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0" windowWidth="25600" windowHeight="15980" tabRatio="920"/>
  </bookViews>
  <sheets>
    <sheet name="EDT" sheetId="1" r:id="rId1"/>
    <sheet name="Diccionario y Actividades" sheetId="2" r:id="rId2"/>
    <sheet name="Cronograma Actividades" sheetId="3" r:id="rId3"/>
    <sheet name="Presupuesto" sheetId="9" r:id="rId4"/>
    <sheet name="Presupuesto Personal" sheetId="10" r:id="rId5"/>
    <sheet name="Organigramas" sheetId="5" r:id="rId6"/>
    <sheet name="Histogramas" sheetId="6" r:id="rId7"/>
    <sheet name="Matriz RACI" sheetId="11" r:id="rId8"/>
    <sheet name="Diagrama de Pareto" sheetId="14" r:id="rId9"/>
    <sheet name="Matriz Comunicaciones" sheetId="15" r:id="rId10"/>
    <sheet name="Medios Comunicaciones" sheetId="16" r:id="rId11"/>
    <sheet name="Matriz Inicial" sheetId="17" r:id="rId12"/>
    <sheet name="Matriz (Proba-Impac)" sheetId="19" r:id="rId13"/>
    <sheet name="Seguimiento" sheetId="18" r:id="rId14"/>
    <sheet name="Plan de Mitigación" sheetId="20" r:id="rId15"/>
    <sheet name="Matriz de Adquisiciones - Plant" sheetId="21" r:id="rId16"/>
    <sheet name="Matriz Interesados" sheetId="22" r:id="rId17"/>
    <sheet name="Matriz Expectativas" sheetId="23" r:id="rId18"/>
    <sheet name="Matriz Poder-Interes" sheetId="24" r:id="rId19"/>
  </sheets>
  <externalReferences>
    <externalReference r:id="rId20"/>
    <externalReference r:id="rId21"/>
    <externalReference r:id="rId22"/>
  </externalReferences>
  <definedNames>
    <definedName name="_xlnm._FilterDatabase" localSheetId="11" hidden="1">'Matriz Inicial'!$B$3:$J$34</definedName>
    <definedName name="_xlnm._FilterDatabase" localSheetId="7" hidden="1">'Matriz RACI'!$A$9:$H$110</definedName>
    <definedName name="_xlnm.Print_Titles" localSheetId="3">Presupuesto!$1:$2</definedName>
    <definedName name="Unidad">[1]Hoja1!$A$1:$A$5</definedName>
  </definedNames>
  <calcPr calcId="140001" concurrentCalc="0"/>
  <pivotCaches>
    <pivotCache cacheId="0" r:id="rId23"/>
  </pivotCaches>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4" i="17" l="1"/>
  <c r="J33" i="17"/>
  <c r="J32" i="17"/>
  <c r="J31" i="17"/>
  <c r="J30" i="17"/>
  <c r="J29" i="17"/>
  <c r="J28" i="17"/>
  <c r="J27" i="17"/>
  <c r="J26" i="17"/>
  <c r="J25" i="17"/>
  <c r="J24" i="17"/>
  <c r="J23" i="17"/>
  <c r="J22" i="17"/>
  <c r="J21" i="17"/>
  <c r="J20" i="17"/>
  <c r="J19" i="17"/>
  <c r="J18" i="17"/>
  <c r="J17" i="17"/>
  <c r="J16" i="17"/>
  <c r="J15" i="17"/>
  <c r="J14" i="17"/>
  <c r="J13" i="17"/>
  <c r="J12" i="17"/>
  <c r="J11" i="17"/>
  <c r="J10" i="17"/>
  <c r="J9" i="17"/>
  <c r="J8" i="17"/>
  <c r="J7" i="17"/>
  <c r="J6" i="17"/>
  <c r="J5" i="17"/>
  <c r="J4" i="17"/>
  <c r="E7" i="14"/>
  <c r="E8" i="14"/>
  <c r="E9" i="14"/>
  <c r="E10" i="14"/>
  <c r="E6" i="14"/>
  <c r="E5" i="14"/>
  <c r="C11" i="14"/>
  <c r="D7" i="14"/>
  <c r="D10" i="14"/>
  <c r="D9" i="14"/>
  <c r="D8" i="14"/>
  <c r="D6" i="14"/>
  <c r="D5" i="14"/>
  <c r="D11" i="14"/>
  <c r="G4" i="9"/>
  <c r="G5" i="9"/>
  <c r="G6" i="9"/>
  <c r="G7" i="9"/>
  <c r="G10" i="9"/>
  <c r="G11" i="9"/>
  <c r="G12" i="9"/>
  <c r="G13" i="9"/>
  <c r="G14" i="9"/>
  <c r="G15" i="9"/>
  <c r="G16" i="9"/>
  <c r="G20" i="9"/>
  <c r="G21" i="9"/>
  <c r="G22" i="9"/>
  <c r="G23" i="9"/>
  <c r="G26" i="9"/>
  <c r="G27" i="9"/>
  <c r="H32" i="9"/>
  <c r="G28" i="9"/>
  <c r="G17" i="9"/>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E11" i="3"/>
  <c r="D11" i="3"/>
  <c r="F11" i="3"/>
  <c r="F10" i="3"/>
  <c r="F9" i="3"/>
  <c r="E8" i="3"/>
  <c r="D8" i="3"/>
  <c r="F8" i="3"/>
</calcChain>
</file>

<file path=xl/sharedStrings.xml><?xml version="1.0" encoding="utf-8"?>
<sst xmlns="http://schemas.openxmlformats.org/spreadsheetml/2006/main" count="1576" uniqueCount="801">
  <si>
    <t>2. Documento de Diseño</t>
  </si>
  <si>
    <t>3. Documento de Desarrollo</t>
  </si>
  <si>
    <t>4. Documento de Pruebas</t>
  </si>
  <si>
    <t>5. Documento de Implementación</t>
  </si>
  <si>
    <t>6. Documento de Cierre</t>
  </si>
  <si>
    <t>1.1 Documento de levantamiento de información</t>
  </si>
  <si>
    <t>1.2 Documento de levantamiento Requerimientos</t>
  </si>
  <si>
    <t>1.1.1  Entrevistas con Cliente</t>
  </si>
  <si>
    <t>1.1.2  Reuniones equipo de trabajo</t>
  </si>
  <si>
    <t>1.2.10  Documento de definición de Riesgos</t>
  </si>
  <si>
    <t>1.2.11  Documento de definición de adquisiciones</t>
  </si>
  <si>
    <t>1.2.12  Documento de definición de interesados</t>
  </si>
  <si>
    <t>2.1  Documento de especificación de diseños</t>
  </si>
  <si>
    <t>2.2 Documento de Planificación</t>
  </si>
  <si>
    <t>3.1  Documento de Codificación</t>
  </si>
  <si>
    <t>4.1  Documento de pruebas tecnicas</t>
  </si>
  <si>
    <t>4.2 Documento de pruebas Usuario</t>
  </si>
  <si>
    <t>5.1  Documento de despliegue</t>
  </si>
  <si>
    <t>6.1  Documento entrega a usuario</t>
  </si>
  <si>
    <t>6.1.1  Documento entrega manual usuario</t>
  </si>
  <si>
    <t>6.1.2  Documento pruebas post producciópn</t>
  </si>
  <si>
    <t>6.1.3  Documento pruebas cierre de proyecto</t>
  </si>
  <si>
    <t>2.2.1   Documento de  definicion de actividades</t>
  </si>
  <si>
    <t>2.2.3   Documento de  cronograma y tiempos</t>
  </si>
  <si>
    <t>4.1.1  Documento de pruebas funcionales</t>
  </si>
  <si>
    <t>4.1.2  Documento de pruebas de ambiente</t>
  </si>
  <si>
    <t>4.1.3 Documento de pruebas unitarias</t>
  </si>
  <si>
    <t>5.1.1  Documento de de despliegue de software</t>
  </si>
  <si>
    <t>5.1.2  Documento de instalacion Base de datos</t>
  </si>
  <si>
    <t>5.1.3  Documento de manuales del software</t>
  </si>
  <si>
    <t>PROYECTO - MODULO DE VOTACIÓN</t>
  </si>
  <si>
    <t>1.1.1.1 Actas de reuniones con el cliente de manera semanal</t>
  </si>
  <si>
    <t>1.1.1.2 Actas de modificaciones solicitadas por el cliente según reunión</t>
  </si>
  <si>
    <t>1.1.2.1 Actas de reuniones con el equipo de trabajo</t>
  </si>
  <si>
    <t>1.1.2.3 Acta de seguimiento sobre actividades del equipo de trabajo</t>
  </si>
  <si>
    <t>1.2.1  Definición de requerimiento funcionales</t>
  </si>
  <si>
    <t>1.2.2  Definición de requerimiento No funcionales</t>
  </si>
  <si>
    <t>1.2.3 Documento de Integración</t>
  </si>
  <si>
    <t>1.2.4  Documento de definición de alcance</t>
  </si>
  <si>
    <t>1.2.5  Documento de definición de tiempo</t>
  </si>
  <si>
    <t>1.2.6  Documento de definición de costos</t>
  </si>
  <si>
    <t>1.2.7  Documento de definición de calidad</t>
  </si>
  <si>
    <t>1.2.8  Documento de definición de Recursos Humanos</t>
  </si>
  <si>
    <t>1.2.1.1 Acta de reuniones de definición de requerimientos con el equipo de trabajo</t>
  </si>
  <si>
    <t>1.2.1.3 Documento de correcciones de levantamiento de requerimientos funcionales según reuniones con el cliente</t>
  </si>
  <si>
    <t>1.2.2.1 Acta de reuniones de definición de requerimientos con el equipo de trabajo</t>
  </si>
  <si>
    <t>1.2.1.2 Documento de defnición de levantamiento de requerimientos funcionales</t>
  </si>
  <si>
    <t>1.2.2.2 Documento de defnición de levantamiento de requerimientos No funcionales</t>
  </si>
  <si>
    <t>1.2.2.3 Documento de especificación de requerimientos</t>
  </si>
  <si>
    <t>1.2.3.1 Documento del acta de constitución</t>
  </si>
  <si>
    <t>1.2.3.2 Documento del plan de Dirección de Proyectos</t>
  </si>
  <si>
    <t>1.2.3.3 Documento de control de cambios</t>
  </si>
  <si>
    <t>1.2.3.4 Documento de cierre de entregables aceptados</t>
  </si>
  <si>
    <t>1.2.3.5 Documento de informes de desempeño de trabajo</t>
  </si>
  <si>
    <t>1.2.4.1 Documento de planificación del alcance</t>
  </si>
  <si>
    <t>1.2.4.2 Documento de requisitos del proyecto</t>
  </si>
  <si>
    <t>1.2.4.3 Documento de la EDT y Diccionario</t>
  </si>
  <si>
    <t>1.2.4.4 Documento de cierre del alcance</t>
  </si>
  <si>
    <t>1.2.4.5 Acta de reuniones con el cliente</t>
  </si>
  <si>
    <t>1.2.3.6 Acta de reuniones con el cliente</t>
  </si>
  <si>
    <t>1.2.5.1 Documento de definición del cronograma</t>
  </si>
  <si>
    <t>1.2.5.2 Documento de definición de actividades</t>
  </si>
  <si>
    <t>1.2.5.3 Documento de asignación de actividades al equipo de trabajo</t>
  </si>
  <si>
    <t>1.2.5.4 Acta de reuniones con el cliente</t>
  </si>
  <si>
    <t>1.2.6.1 Documento de estimación de costos</t>
  </si>
  <si>
    <t>1.2.6.2 Documento de presupuesto</t>
  </si>
  <si>
    <t>1.2.6.3 Documento de control de costos</t>
  </si>
  <si>
    <t>1.2.7.1 Documento de planificación de calidad</t>
  </si>
  <si>
    <t>1.2.7.2 Documento de control de calidad</t>
  </si>
  <si>
    <t>1.2.8.1 Documento de definición de recursos para el proyecto</t>
  </si>
  <si>
    <t>1.2.8.2 Documento de aprobación de recursos para el proyecto</t>
  </si>
  <si>
    <t>1.2.8.3 Documento contratación de recursos para el proyecto</t>
  </si>
  <si>
    <t>1.1.2.2 Actas de cambios para el equipo de trabajo según el cliente</t>
  </si>
  <si>
    <t>2.1.1  Documento de  diseños funcionales</t>
  </si>
  <si>
    <t>2.1.3 Documento de  diseños tecnicos</t>
  </si>
  <si>
    <t>2.1.4 Documento de diseños de pruebas</t>
  </si>
  <si>
    <t>2.1.5 Documento de diseños mock ups</t>
  </si>
  <si>
    <t>2.1.6 Documento de diseños diagramas UML</t>
  </si>
  <si>
    <t>2.2.2   Documento de  asignacion de actividades</t>
  </si>
  <si>
    <t>1.2.9  Documento de definición de las comunicaciones</t>
  </si>
  <si>
    <t>1.2.9.1 Documento de planificación de las comunicaciones</t>
  </si>
  <si>
    <t>1.2.9.2 Documento de gestión de las comunicaciones</t>
  </si>
  <si>
    <t>1.2.9.3 Documento de control de las comunicaciones</t>
  </si>
  <si>
    <t>1.2.10.1 Documento de identificación de los riesgos</t>
  </si>
  <si>
    <t>1.2.10.2 Documento de planificación de los riesgos</t>
  </si>
  <si>
    <t>1.2.10.3 Documento de analisis cualitativo de los riesgos</t>
  </si>
  <si>
    <t>1.2.10.4 Documento de matriz de probabilidad e impacto de los riesgos</t>
  </si>
  <si>
    <t>1.2.10.5 Documento de control de los riesgos</t>
  </si>
  <si>
    <t>1.2.11.1 Documento de planificación de las adquisiciones</t>
  </si>
  <si>
    <t>1.2.11.2 Documento de efectuar las adquisiciones</t>
  </si>
  <si>
    <t>1.2.11.3 Documento de control de las adquisiciones</t>
  </si>
  <si>
    <t>1.2.12.1 Documento de identificación de los interesados</t>
  </si>
  <si>
    <t>1.2.12.2 Documento de planificación de los interesados</t>
  </si>
  <si>
    <t>1.2.12.3 Documento de participación de los interesados</t>
  </si>
  <si>
    <t>1.2.12.4 Documento de control de participación de los interesados</t>
  </si>
  <si>
    <t>1. Documentación del Proyecto</t>
  </si>
  <si>
    <t>2. Documentación de Diseño</t>
  </si>
  <si>
    <t>2.1 Documento de especificación de diseños</t>
  </si>
  <si>
    <t>2.1.1.1 Documento de especificación de diseños funcionales</t>
  </si>
  <si>
    <t>2.1.1.2 Documento de planificacion de diseños funcionales</t>
  </si>
  <si>
    <t>2.1.1.3 Documento de creación de los diseños funcionales</t>
  </si>
  <si>
    <t>2.1.2 Documento de  diseños tecnicos</t>
  </si>
  <si>
    <t>2.1.3 Documento de diseños de pruebas</t>
  </si>
  <si>
    <t>2.1.4 Documento de diseños mock ups</t>
  </si>
  <si>
    <t>2.1.5 Documento de diseños diagramas UML</t>
  </si>
  <si>
    <t>2.1.1.4 Documento de control de los diseños funcionales</t>
  </si>
  <si>
    <t>2.1.2.1 Documento de especificación de diseños tecnicos</t>
  </si>
  <si>
    <t>2.1.2.2 Documento de planificacion de diseños tecnicos</t>
  </si>
  <si>
    <t>2.1.2.3 Documento de creación de los diseños tecnicos</t>
  </si>
  <si>
    <t>2.1.2.4 Documento de control de los diseños tecnicos</t>
  </si>
  <si>
    <t>2.1.3.1 Documento de levantamiento de diseños de pruebas</t>
  </si>
  <si>
    <t>2.1.3.2 Documento de asignación de diseños de pruebas</t>
  </si>
  <si>
    <t>2.1.3.3 Documento de control de diseños de pruebas</t>
  </si>
  <si>
    <t>2.1.4.1 Documento de levantamiento de diseños de mock ups</t>
  </si>
  <si>
    <t>2.1.4.2 Documento de creación de mock ups</t>
  </si>
  <si>
    <t>2.1.5.1 Documento de levantamiento de diagramas UML</t>
  </si>
  <si>
    <t>2.1.5.2 Documento de creación de diagramas UML</t>
  </si>
  <si>
    <t>2.2.1.1 Documento de asignación de actividades</t>
  </si>
  <si>
    <t>2.2.2.1 Documento de responsables de actividades</t>
  </si>
  <si>
    <t>2.2.3.1 Documento de asignación de tiempos</t>
  </si>
  <si>
    <t>3.1.1 Documento de definicion de herramientas</t>
  </si>
  <si>
    <t>3.1.3 Documento de implementacion de vistas</t>
  </si>
  <si>
    <t>3.1.4 Documento de desarrollo del sistema web</t>
  </si>
  <si>
    <t>3.1.4 Documento de desarrollo candidatos</t>
  </si>
  <si>
    <t>3.1.1.1 Definición de herramienta para el desarrollo del proyecto</t>
  </si>
  <si>
    <t>3.1.2 Documento de preparacion de ambiente de desarrollo</t>
  </si>
  <si>
    <t>3.1.2.1 Definición de ambiente de desarrollo de trabajo</t>
  </si>
  <si>
    <t>3.1.1.2 acta de comunicación al equipo de trabajo sobre herramientas para el desarrollo del proyecto</t>
  </si>
  <si>
    <t>3.1.2.2 Modelado del ambiente de desarrollo de trabajo</t>
  </si>
  <si>
    <t>3.1.2.3 Implementación del ambiente de desarrollo de trabajo</t>
  </si>
  <si>
    <t>3.1.3.1 Implementación de vistas por el equipo de desarrollo</t>
  </si>
  <si>
    <t>3.1.3.1 Pruebas sobre las vistas lmplementadas</t>
  </si>
  <si>
    <t>3.1.4.1 Codificación del sistema Web</t>
  </si>
  <si>
    <t>3.1.4.2 Pruebas del sistema Web</t>
  </si>
  <si>
    <t>3.1.5 Documento de desarrollo candidatos</t>
  </si>
  <si>
    <t>3.1.5.1 Desarrollo del sistemas de votación</t>
  </si>
  <si>
    <t>3.1.5.2 Desarrollo del sistemas de candidatos</t>
  </si>
  <si>
    <t>3.1.5.2 Desarrollo de resultados</t>
  </si>
  <si>
    <t>4.2.1  Documento de pruebas usuario sobre pagina</t>
  </si>
  <si>
    <t>4.2.2  Documento de pruebas sobre candidatos</t>
  </si>
  <si>
    <t>4.1.1.1 Asignación de pruebas funcionales sobre el sistema</t>
  </si>
  <si>
    <t>4.1.1.2 Pruebas funcionales sobre el sistema de votación</t>
  </si>
  <si>
    <t>4.1.2.1 Pruebas funcionales sobre el ambiente de desarrollo</t>
  </si>
  <si>
    <t>4.1.3.1 Pruebas unitarias</t>
  </si>
  <si>
    <t>4.2.1.1 Pruebas de usuario sobre el sistema</t>
  </si>
  <si>
    <t>4.2.2.1 Pruebas de usuario sobre las votaciones</t>
  </si>
  <si>
    <t>4.2.2.2 Pruebas de usuario de resultados</t>
  </si>
  <si>
    <t>5.1.1.1 Despliegue de software</t>
  </si>
  <si>
    <t>3.1.4.3 Creación de la base de datos</t>
  </si>
  <si>
    <t>5.1.1.2 Pruebas de despliegue de software</t>
  </si>
  <si>
    <t>5.1.2.1 Instalación de base de datos</t>
  </si>
  <si>
    <t>5.1.2.2 Pruebas de almacenamiento sobre la base de datos</t>
  </si>
  <si>
    <t>5.1.3.1 Levantamiento de manuales de usuario sobre el sistema</t>
  </si>
  <si>
    <t>5.1.3.1 Levantamiento de manuales de tecnicos sobre el sistema</t>
  </si>
  <si>
    <t>6.1.1.1 Revisión de manuales</t>
  </si>
  <si>
    <t>6.1.1.2 Certificación de manuales</t>
  </si>
  <si>
    <t>6.1.1.3 Entrega de manuales</t>
  </si>
  <si>
    <t>6.1.2.1 Ejecución de pruebas post producción</t>
  </si>
  <si>
    <t>6.1.2.2 Certificación de pruebas post producción</t>
  </si>
  <si>
    <t>6.1.3.1 Entrega de documentación del proyecto</t>
  </si>
  <si>
    <t>6.1.3.2 Documento de cierre del proyecto</t>
  </si>
  <si>
    <t>Nombre del proyecto</t>
  </si>
  <si>
    <t>VOTA YA</t>
  </si>
  <si>
    <t>Fecha de inicio</t>
  </si>
  <si>
    <t>Fecha final</t>
  </si>
  <si>
    <t>Nombre de la tarea</t>
  </si>
  <si>
    <t>Responsable</t>
  </si>
  <si>
    <t>Días</t>
  </si>
  <si>
    <t>Estado</t>
  </si>
  <si>
    <t>Levantamiento de Información</t>
  </si>
  <si>
    <t>Camilo Sandoval</t>
  </si>
  <si>
    <t>Finalizado</t>
  </si>
  <si>
    <t>Realizar entrevistar con el cliente</t>
  </si>
  <si>
    <t>Reuniones con el equipo de trabajo</t>
  </si>
  <si>
    <t>Equipo</t>
  </si>
  <si>
    <t>Levantamiento de Requerimientos</t>
  </si>
  <si>
    <t>Sebastián Canastero</t>
  </si>
  <si>
    <t>Requerimientos Funcionales</t>
  </si>
  <si>
    <t>Requerimientos No Funcionales</t>
  </si>
  <si>
    <t>Gestión de la Integración</t>
  </si>
  <si>
    <t>Steven Torres</t>
  </si>
  <si>
    <t>Sin empezar</t>
  </si>
  <si>
    <t>Gestión del Alcance</t>
  </si>
  <si>
    <t>Gestión del Tiempo</t>
  </si>
  <si>
    <t>Carlos Rico</t>
  </si>
  <si>
    <t>Gestión de Calidad</t>
  </si>
  <si>
    <t>Gestión de Recursos Humanos</t>
  </si>
  <si>
    <t>Gestión de los Costos</t>
  </si>
  <si>
    <t>Gestión de las Comunicaciones</t>
  </si>
  <si>
    <t>Gestión de los Riesgos</t>
  </si>
  <si>
    <t>Gestión de los Interesados</t>
  </si>
  <si>
    <t>Gestión de las Adquisiciones</t>
  </si>
  <si>
    <t>Revisión de Documentación</t>
  </si>
  <si>
    <t>Entrega Documentación</t>
  </si>
  <si>
    <t>Diseño</t>
  </si>
  <si>
    <t>Diseño Funcional</t>
  </si>
  <si>
    <t>Diseño tecnico</t>
  </si>
  <si>
    <t xml:space="preserve">Diseñor de diagramas </t>
  </si>
  <si>
    <t>Diseño de Pruebas</t>
  </si>
  <si>
    <t>Asignación de Actividades</t>
  </si>
  <si>
    <t>Desarrollo</t>
  </si>
  <si>
    <t>Definición de herramientas</t>
  </si>
  <si>
    <t>Preparación de ambiente Desarrollo</t>
  </si>
  <si>
    <t>Implementación de vistas</t>
  </si>
  <si>
    <t>Desarrollo sistema Web</t>
  </si>
  <si>
    <t>Desarrollo de Candidatos</t>
  </si>
  <si>
    <t>Pruebas</t>
  </si>
  <si>
    <t>Pruebas Funcionales</t>
  </si>
  <si>
    <t>Pruebas de Ambiente</t>
  </si>
  <si>
    <t>Pruebas Unitarias</t>
  </si>
  <si>
    <t>Pruebas de Usuario</t>
  </si>
  <si>
    <t>Implementación</t>
  </si>
  <si>
    <t>Displiegue de Software</t>
  </si>
  <si>
    <t>Instalación de Base de Datos</t>
  </si>
  <si>
    <t>Manuales de Software</t>
  </si>
  <si>
    <t>Cierre</t>
  </si>
  <si>
    <t>Entrega Manuales de Usuario</t>
  </si>
  <si>
    <t>Pruebas Post Producción</t>
  </si>
  <si>
    <t>Cierre de Proyecto</t>
  </si>
  <si>
    <t>Gerente General</t>
  </si>
  <si>
    <t>Gerente de Proyecto</t>
  </si>
  <si>
    <t>Asistente Administrativo</t>
  </si>
  <si>
    <t>Gerente de Recursos Humanos</t>
  </si>
  <si>
    <t>Gerente Financiero</t>
  </si>
  <si>
    <t>Analista de Sistemas</t>
  </si>
  <si>
    <t>Ingeniero de Sistemas de Información</t>
  </si>
  <si>
    <t>Analista de Pruebas</t>
  </si>
  <si>
    <t>Desarrolladores</t>
  </si>
  <si>
    <t>Diseñadores Web</t>
  </si>
  <si>
    <t>Analistas de Soporte Técnico</t>
  </si>
  <si>
    <t>Arquitecto de Software</t>
  </si>
  <si>
    <t>Gerente de Mercadeo</t>
  </si>
  <si>
    <t>Gerente Comercial</t>
  </si>
  <si>
    <t>Gerente de Auditoria</t>
  </si>
  <si>
    <t>Presidente</t>
  </si>
  <si>
    <t>Actividad</t>
  </si>
  <si>
    <t>Horas de Trabajo</t>
  </si>
  <si>
    <t># de Datos</t>
  </si>
  <si>
    <t>Clases</t>
  </si>
  <si>
    <t>Intervalos</t>
  </si>
  <si>
    <t>Frecuencia</t>
  </si>
  <si>
    <t>Publicacion de Oferta</t>
  </si>
  <si>
    <t>Minimo</t>
  </si>
  <si>
    <t>Realizar entrevistas</t>
  </si>
  <si>
    <t>Maximo</t>
  </si>
  <si>
    <t>Realizar evaluaciones</t>
  </si>
  <si>
    <t>Rango</t>
  </si>
  <si>
    <t>Escoger Candidatos</t>
  </si>
  <si>
    <t># Clases</t>
  </si>
  <si>
    <t>Realizar Contratacion</t>
  </si>
  <si>
    <t>Amplitud</t>
  </si>
  <si>
    <t>Proceso de vinculacion</t>
  </si>
  <si>
    <t>y mayor...</t>
  </si>
  <si>
    <t>Distribucion de personal en equipos</t>
  </si>
  <si>
    <t>Asignacion de roles</t>
  </si>
  <si>
    <t>Plan de capacitacion</t>
  </si>
  <si>
    <t>capacitaciones</t>
  </si>
  <si>
    <t>Personal</t>
  </si>
  <si>
    <t>Gerente Recursos Humanos</t>
  </si>
  <si>
    <t>Tester 2</t>
  </si>
  <si>
    <t>Diseñador Grafico</t>
  </si>
  <si>
    <t>Analista de Soporte 1</t>
  </si>
  <si>
    <t>Tester</t>
  </si>
  <si>
    <t>Analista de Soporte 2</t>
  </si>
  <si>
    <t>Diseñador Web</t>
  </si>
  <si>
    <t>Analisis de Requerimientos</t>
  </si>
  <si>
    <t>Desarrollador 2</t>
  </si>
  <si>
    <t>Desarrollador 3</t>
  </si>
  <si>
    <t>Desarrollador 1</t>
  </si>
  <si>
    <t>Desarrollador 4</t>
  </si>
  <si>
    <t>Meses</t>
  </si>
  <si>
    <t>Total</t>
  </si>
  <si>
    <t>COD.</t>
  </si>
  <si>
    <t>Ítem</t>
  </si>
  <si>
    <t>Unidad</t>
  </si>
  <si>
    <t>Cantidad.</t>
  </si>
  <si>
    <t>Vr. Unitario</t>
  </si>
  <si>
    <t>Vr. Total en pesos</t>
  </si>
  <si>
    <t>TOTAL</t>
  </si>
  <si>
    <t>GASTOS GENERALES (todas las etapas)</t>
  </si>
  <si>
    <t>1.1</t>
  </si>
  <si>
    <t>SEGUROS, ASPECTOS JURÍDICOS Y FINANCIEROS</t>
  </si>
  <si>
    <t>1.1.2</t>
  </si>
  <si>
    <t>1.1.3</t>
  </si>
  <si>
    <t>Director de proyecto</t>
  </si>
  <si>
    <t>1.1.4</t>
  </si>
  <si>
    <t>Gerente de proyecto</t>
  </si>
  <si>
    <t>1.1.5</t>
  </si>
  <si>
    <t>Licenciamiento de software</t>
  </si>
  <si>
    <t>Paquete</t>
  </si>
  <si>
    <t>1.2</t>
  </si>
  <si>
    <t>GASTOS ADMINISTRATIVOS Y DE OFICINA</t>
  </si>
  <si>
    <t>1.2.1</t>
  </si>
  <si>
    <t>Arriendo oficina</t>
  </si>
  <si>
    <t>1.2.2</t>
  </si>
  <si>
    <t>Servicios públicos (luz, agua, gas)</t>
  </si>
  <si>
    <t>1.2.3</t>
  </si>
  <si>
    <t>Teléfono fijo</t>
  </si>
  <si>
    <t>1.2.4</t>
  </si>
  <si>
    <t>Telefonía movil</t>
  </si>
  <si>
    <t>1.2.5</t>
  </si>
  <si>
    <t>Gastos de conexión a internet</t>
  </si>
  <si>
    <t>1.2.6</t>
  </si>
  <si>
    <t>Insumos de oficina</t>
  </si>
  <si>
    <t>1.2.7</t>
  </si>
  <si>
    <t>Alquiler equipo de oficina</t>
  </si>
  <si>
    <t>Seleccionar</t>
  </si>
  <si>
    <t>1.2.8</t>
  </si>
  <si>
    <t>Hosting</t>
  </si>
  <si>
    <t>1.3</t>
  </si>
  <si>
    <t>PERSONAL ADMINISTRATIVO Y SERVICIOS</t>
  </si>
  <si>
    <t>1.3.1</t>
  </si>
  <si>
    <t>Secretaria(s)</t>
  </si>
  <si>
    <t>1.3.2</t>
  </si>
  <si>
    <t>Mensajero (s)</t>
  </si>
  <si>
    <t>1.3.3</t>
  </si>
  <si>
    <t>Contador(es) y asistente contable</t>
  </si>
  <si>
    <t>1.3.4</t>
  </si>
  <si>
    <t>Aseo y cafetería</t>
  </si>
  <si>
    <t>PRESUPUESTO ADICIONAL</t>
  </si>
  <si>
    <t>DBA</t>
  </si>
  <si>
    <t>SOPORTE TECNICO</t>
  </si>
  <si>
    <t>Adicional (COLCHON)</t>
  </si>
  <si>
    <t>Suma de Vr. Total en pesos</t>
  </si>
  <si>
    <t>EDT</t>
  </si>
  <si>
    <t>Producto o Entregable</t>
  </si>
  <si>
    <t>Código en la EDT</t>
  </si>
  <si>
    <t>Nombre del entregable o producto</t>
  </si>
  <si>
    <t>MATRIZ DE RESPONSABILIDADES</t>
  </si>
  <si>
    <t>Rol / Responsabilidad</t>
  </si>
  <si>
    <t>Descripción</t>
  </si>
  <si>
    <t xml:space="preserve">R </t>
  </si>
  <si>
    <t>A</t>
  </si>
  <si>
    <t>C</t>
  </si>
  <si>
    <t>I</t>
  </si>
  <si>
    <r>
      <rPr>
        <b/>
        <sz val="12"/>
        <color indexed="8"/>
        <rFont val="Times New Roman"/>
      </rPr>
      <t>Responsable:</t>
    </r>
    <r>
      <rPr>
        <sz val="12"/>
        <color theme="1"/>
        <rFont val="Times New Roman"/>
      </rPr>
      <t xml:space="preserve"> Este rol es el que realiza (ejecuta) el trabajo asociado con la actividad, lo habitual es que cada actividad tenga un solo "R", si existe más de uno es recomendable subdividir la actividad.</t>
    </r>
  </si>
  <si>
    <r>
      <rPr>
        <b/>
        <sz val="12"/>
        <color indexed="8"/>
        <rFont val="Times New Roman"/>
      </rPr>
      <t>Aprobador:</t>
    </r>
    <r>
      <rPr>
        <sz val="12"/>
        <color theme="1"/>
        <rFont val="Times New Roman"/>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</si>
  <si>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r>
      <rPr>
        <b/>
        <sz val="12"/>
        <color indexed="8"/>
        <rFont val="Times New Roman"/>
      </rPr>
      <t xml:space="preserve">Consultado: </t>
    </r>
    <r>
      <rPr>
        <sz val="12"/>
        <color theme="1"/>
        <rFont val="Times New Roman"/>
      </rPr>
      <t>Posee alguna información o capacidad que se necesita para mantener el trabajo. Se le informa y consulta información, de manera bidireccional con el responsable y/o aprobador.</t>
    </r>
  </si>
  <si>
    <r>
      <rPr>
        <b/>
        <sz val="12"/>
        <color indexed="8"/>
        <rFont val="Times New Roman"/>
      </rPr>
      <t xml:space="preserve">Informado: </t>
    </r>
    <r>
      <rPr>
        <sz val="12"/>
        <color theme="1"/>
        <rFont val="Times New Roman"/>
      </rPr>
      <t>Rol que debe ser informado sobre el progreso y los resultados del trabajo. En este caso la comunicación es unidireccional (se le da información pero no se recibe información).</t>
    </r>
  </si>
  <si>
    <t>1.1.1.1</t>
  </si>
  <si>
    <t>1.1.1.2</t>
  </si>
  <si>
    <t>1.1.2.1</t>
  </si>
  <si>
    <t>1.1.2.2</t>
  </si>
  <si>
    <t>1.1.2.3</t>
  </si>
  <si>
    <t>1.2.1.1</t>
  </si>
  <si>
    <t>1.2.1.2</t>
  </si>
  <si>
    <t>1.2.1.3</t>
  </si>
  <si>
    <t>1.2.2.1</t>
  </si>
  <si>
    <t>1.2.2.2</t>
  </si>
  <si>
    <t>1.2.2.3</t>
  </si>
  <si>
    <t>1.2.3.1</t>
  </si>
  <si>
    <t>1.2.3.2</t>
  </si>
  <si>
    <t>1.2.3.3</t>
  </si>
  <si>
    <t>1.2.3.4</t>
  </si>
  <si>
    <t>1.2.3.5</t>
  </si>
  <si>
    <t>1.2.3.6</t>
  </si>
  <si>
    <t>1.2.4.1</t>
  </si>
  <si>
    <t>1.2.4.2</t>
  </si>
  <si>
    <t>1.2.4.3</t>
  </si>
  <si>
    <t>1.2.4.4</t>
  </si>
  <si>
    <t>1.2.4.5</t>
  </si>
  <si>
    <t>1.2.5.1</t>
  </si>
  <si>
    <t>1.2.5.2</t>
  </si>
  <si>
    <t>1.2.5.3</t>
  </si>
  <si>
    <t>1.2.5.4</t>
  </si>
  <si>
    <t>1.2.6.1</t>
  </si>
  <si>
    <t>1.2.6.2</t>
  </si>
  <si>
    <t>1.2.6.3</t>
  </si>
  <si>
    <t>1.2.7.1</t>
  </si>
  <si>
    <t>1.2.7.2</t>
  </si>
  <si>
    <t>1.2.8.1</t>
  </si>
  <si>
    <t>1.2.8.2</t>
  </si>
  <si>
    <t>1.2.8.3</t>
  </si>
  <si>
    <t>1.2.9.1</t>
  </si>
  <si>
    <t>1.2.9.2</t>
  </si>
  <si>
    <t>1.2.9.3</t>
  </si>
  <si>
    <t>1.2.10.1</t>
  </si>
  <si>
    <t>1.2.10.2</t>
  </si>
  <si>
    <t>1.2.10.3</t>
  </si>
  <si>
    <t>1.2.10.4</t>
  </si>
  <si>
    <t>1.2.10.5</t>
  </si>
  <si>
    <t>1.2.11.1</t>
  </si>
  <si>
    <t>1.2.11.2</t>
  </si>
  <si>
    <t>1.2.11.3</t>
  </si>
  <si>
    <t>1.2.12.1</t>
  </si>
  <si>
    <t>1.2.12.2</t>
  </si>
  <si>
    <t>1.2.12.3</t>
  </si>
  <si>
    <t>1.2.12.4</t>
  </si>
  <si>
    <t>2.1.1.1</t>
  </si>
  <si>
    <t>2.1.1.2</t>
  </si>
  <si>
    <t>2.1.1.3</t>
  </si>
  <si>
    <t>2.1.1.4</t>
  </si>
  <si>
    <t>2.1.2.1</t>
  </si>
  <si>
    <t>2.1.2.2</t>
  </si>
  <si>
    <t>2.1.2.3</t>
  </si>
  <si>
    <t>2.1.2.4</t>
  </si>
  <si>
    <t>2.1.3.1</t>
  </si>
  <si>
    <t>2.1.3.2</t>
  </si>
  <si>
    <t>2.1.3.3</t>
  </si>
  <si>
    <t>2.1.4.1</t>
  </si>
  <si>
    <t>2.1.4.2</t>
  </si>
  <si>
    <t>2.1.5.1</t>
  </si>
  <si>
    <t>2.1.5.2</t>
  </si>
  <si>
    <t>2.2.1.1</t>
  </si>
  <si>
    <t>2.2.2.1</t>
  </si>
  <si>
    <t>2.2.3.1</t>
  </si>
  <si>
    <t>3.1.1.1</t>
  </si>
  <si>
    <t>3.1.1.2</t>
  </si>
  <si>
    <t>3.1.2.1</t>
  </si>
  <si>
    <t>3.1.2.2</t>
  </si>
  <si>
    <t>3.1.2.3</t>
  </si>
  <si>
    <t>3.1.3.1</t>
  </si>
  <si>
    <t>3.1.4.1</t>
  </si>
  <si>
    <t>3.1.4.2</t>
  </si>
  <si>
    <t>3.1.4.3</t>
  </si>
  <si>
    <t>3.1.5.1</t>
  </si>
  <si>
    <t>3.1.5.2</t>
  </si>
  <si>
    <t>4.1.1.1</t>
  </si>
  <si>
    <t>4.1.1.2</t>
  </si>
  <si>
    <t>4.1.2.1</t>
  </si>
  <si>
    <t>4.1.3.1</t>
  </si>
  <si>
    <t>4.2.1.1</t>
  </si>
  <si>
    <t>4.2.2.1</t>
  </si>
  <si>
    <t>4.2.2.2</t>
  </si>
  <si>
    <t>5.1.1.1</t>
  </si>
  <si>
    <t>5.1.1.2</t>
  </si>
  <si>
    <t>5.1.2.1</t>
  </si>
  <si>
    <t>5.1.2.2</t>
  </si>
  <si>
    <t>5.1.3.1</t>
  </si>
  <si>
    <t>6.1.1.1</t>
  </si>
  <si>
    <t>6.1.1.2</t>
  </si>
  <si>
    <t>6.1.1.3</t>
  </si>
  <si>
    <t>6.1.2.1</t>
  </si>
  <si>
    <t>6.1.2.2</t>
  </si>
  <si>
    <t>6.1.3.1</t>
  </si>
  <si>
    <t>6.1.3.2</t>
  </si>
  <si>
    <t>6.1.3.3 Acta y firma de cierre del proyecto</t>
  </si>
  <si>
    <t>6.1.3.3</t>
  </si>
  <si>
    <t>Actas de reuniones con el cliente de manera semanal</t>
  </si>
  <si>
    <t>Actas de modificaciones solicitadas por el cliente según reunión</t>
  </si>
  <si>
    <t>Actas de reuniones con el equipo de trabajo</t>
  </si>
  <si>
    <t>Actas de cambios para el equipo de trabajo según el cliente</t>
  </si>
  <si>
    <t>Acta de seguimiento sobre actividades del equipo de trabajo</t>
  </si>
  <si>
    <t>Acta de reuniones de definición de requerimientos con el equipo de trabajo</t>
  </si>
  <si>
    <t>Documento de defnición de levantamiento de requerimientos funcionales</t>
  </si>
  <si>
    <t>Documento de correcciones de levantamiento de requerimientos funcionales según reuniones con el cliente</t>
  </si>
  <si>
    <t>Documento de defnición de levantamiento de requerimientos No funcionales</t>
  </si>
  <si>
    <t>Documento de especificación de requerimientos</t>
  </si>
  <si>
    <t>Documento del acta de constitución</t>
  </si>
  <si>
    <t>Documento del plan de Dirección de Proyectos</t>
  </si>
  <si>
    <t>Documento de control de cambios</t>
  </si>
  <si>
    <t>Documento de cierre de entregables aceptados</t>
  </si>
  <si>
    <t>Documento de informes de desempeño de trabajo</t>
  </si>
  <si>
    <t>Acta de reuniones con el cliente</t>
  </si>
  <si>
    <t>Documento de planificación del alcance</t>
  </si>
  <si>
    <t>Documento de requisitos del proyecto</t>
  </si>
  <si>
    <t>Documento de la EDT y Diccionario</t>
  </si>
  <si>
    <t>Documento de cierre del alcance</t>
  </si>
  <si>
    <t>Documento de definición del cronograma</t>
  </si>
  <si>
    <t>Documento de definición de actividades</t>
  </si>
  <si>
    <t>Documento de asignación de actividades al equipo de trabajo</t>
  </si>
  <si>
    <t>Documento de estimación de costos</t>
  </si>
  <si>
    <t>Documento de presupuesto</t>
  </si>
  <si>
    <t>Documento de control de costos</t>
  </si>
  <si>
    <t>Documento de planificación de calidad</t>
  </si>
  <si>
    <t>Documento de control de calidad</t>
  </si>
  <si>
    <t>Documento de definición de recursos para el proyecto</t>
  </si>
  <si>
    <t>Documento de aprobación de recursos para el proyecto</t>
  </si>
  <si>
    <t>Documento contratación de recursos para el proyecto</t>
  </si>
  <si>
    <t>Documento de planificación de las comunicaciones</t>
  </si>
  <si>
    <t>Documento de gestión de las comunicaciones</t>
  </si>
  <si>
    <t>Documento de control de las comunicaciones</t>
  </si>
  <si>
    <t>Documento de identificación de los riesgos</t>
  </si>
  <si>
    <t>Documento de planificación de los riesgos</t>
  </si>
  <si>
    <t>Documento de analisis cualitativo de los riesgos</t>
  </si>
  <si>
    <t>Documento de matriz de probabilidad e impacto de los riesgos</t>
  </si>
  <si>
    <t>Documento de control de los riesgos</t>
  </si>
  <si>
    <t>Documento de planificación de las adquisiciones</t>
  </si>
  <si>
    <t>Documento de efectuar las adquisiciones</t>
  </si>
  <si>
    <t>Documento de control de las adquisiciones</t>
  </si>
  <si>
    <t>Documento de identificación de los interesados</t>
  </si>
  <si>
    <t>Documento de planificación de los interesados</t>
  </si>
  <si>
    <t>Documento de participación de los interesados</t>
  </si>
  <si>
    <t>Documento de control de participación de los interesados</t>
  </si>
  <si>
    <t>Documento de especificación de diseños funcionales</t>
  </si>
  <si>
    <t>Documento de planificacion de diseños funcionales</t>
  </si>
  <si>
    <t>Documento de creación de los diseños funcionales</t>
  </si>
  <si>
    <t>Documento de control de los diseños funcionales</t>
  </si>
  <si>
    <t>Documento de especificación de diseños tecnicos</t>
  </si>
  <si>
    <t>Documento de planificacion de diseños tecnicos</t>
  </si>
  <si>
    <t>Documento de creación de los diseños tecnicos</t>
  </si>
  <si>
    <t>Documento de control de los diseños tecnicos</t>
  </si>
  <si>
    <t>Documento de levantamiento de diseños de pruebas</t>
  </si>
  <si>
    <t>Documento de asignación de diseños de pruebas</t>
  </si>
  <si>
    <t>Documento de control de diseños de pruebas</t>
  </si>
  <si>
    <t>Documento de levantamiento de diseños de mock ups</t>
  </si>
  <si>
    <t>Documento de creación de mock ups</t>
  </si>
  <si>
    <t>Documento de levantamiento de diagramas UML</t>
  </si>
  <si>
    <t>Documento de creación de diagramas UML</t>
  </si>
  <si>
    <t>Documento de asignación de actividades</t>
  </si>
  <si>
    <t>Documento de responsables de actividades</t>
  </si>
  <si>
    <t>Documento de asignación de tiempos</t>
  </si>
  <si>
    <t>Definición de herramienta para el desarrollo del proyecto</t>
  </si>
  <si>
    <t>acta de comunicación al equipo de trabajo sobre herramientas para el desarrollo del proyecto</t>
  </si>
  <si>
    <t>Definición de ambiente de desarrollo de trabajo</t>
  </si>
  <si>
    <t>Modelado del ambiente de desarrollo de trabajo</t>
  </si>
  <si>
    <t>Implementación del ambiente de desarrollo de trabajo</t>
  </si>
  <si>
    <t>Implementación de vistas por el equipo de desarrollo</t>
  </si>
  <si>
    <t>Pruebas sobre las vistas lmplementadas</t>
  </si>
  <si>
    <t>Codificación del sistema Web</t>
  </si>
  <si>
    <t>Pruebas del sistema Web</t>
  </si>
  <si>
    <t>Creación de la base de datos</t>
  </si>
  <si>
    <t>Desarrollo del sistemas de votación</t>
  </si>
  <si>
    <t>Desarrollo del sistemas de candidatos</t>
  </si>
  <si>
    <t>Desarrollo de resultados</t>
  </si>
  <si>
    <t>Asignación de pruebas funcionales sobre el sistema</t>
  </si>
  <si>
    <t>Pruebas funcionales sobre el sistema de votación</t>
  </si>
  <si>
    <t>Pruebas funcionales sobre el ambiente de desarrollo</t>
  </si>
  <si>
    <t>Pruebas unitarias</t>
  </si>
  <si>
    <t>Pruebas de usuario sobre el sistema</t>
  </si>
  <si>
    <t>Pruebas de usuario sobre las votaciones</t>
  </si>
  <si>
    <t>Pruebas de usuario de resultados</t>
  </si>
  <si>
    <t>Despliegue de software</t>
  </si>
  <si>
    <t>Pruebas de despliegue de software</t>
  </si>
  <si>
    <t>Instalación de base de datos</t>
  </si>
  <si>
    <t>Pruebas de almacenamiento sobre la base de datos</t>
  </si>
  <si>
    <t>Levantamiento de manuales de usuario sobre el sistema</t>
  </si>
  <si>
    <t>Levantamiento de manuales de tecnicos sobre el sistema</t>
  </si>
  <si>
    <t>Revisión de manuales</t>
  </si>
  <si>
    <t>Certificación de manuales</t>
  </si>
  <si>
    <t>Entrega de manuales</t>
  </si>
  <si>
    <t>Ejecución de pruebas post producción</t>
  </si>
  <si>
    <t>Certificación de pruebas post producción</t>
  </si>
  <si>
    <t>Entrega de documentación del proyecto</t>
  </si>
  <si>
    <t>Documento de cierre del proyecto</t>
  </si>
  <si>
    <t>Acta y firma de cierre del proyecto</t>
  </si>
  <si>
    <t>Gerente RRHH</t>
  </si>
  <si>
    <t>Diseñadores</t>
  </si>
  <si>
    <t>R</t>
  </si>
  <si>
    <t>Analistas De Información</t>
  </si>
  <si>
    <t>DIAGRAMA DE PARETO</t>
  </si>
  <si>
    <t>Fases</t>
  </si>
  <si>
    <t>Porcentaje acumulado</t>
  </si>
  <si>
    <t>Implementacion</t>
  </si>
  <si>
    <t>Documentación del Proyecto</t>
  </si>
  <si>
    <t>Porcentaje Participación</t>
  </si>
  <si>
    <t>Cantidad de Actividades</t>
  </si>
  <si>
    <t>OBJETIVO</t>
  </si>
  <si>
    <t>USUARIO</t>
  </si>
  <si>
    <t>RESPONSABILIDAD</t>
  </si>
  <si>
    <t>TIEMPO</t>
  </si>
  <si>
    <t>DESTINATARIO</t>
  </si>
  <si>
    <t>METODO DE COMUNICACIÓN</t>
  </si>
  <si>
    <t>PREPARCIÓN</t>
  </si>
  <si>
    <t>ENVIO</t>
  </si>
  <si>
    <t>FECHA DE INICIO</t>
  </si>
  <si>
    <t>FRECUENCIA</t>
  </si>
  <si>
    <t>¿QUÉ COMUNICAR?</t>
  </si>
  <si>
    <t>¿POR QUÉ?</t>
  </si>
  <si>
    <t>Documentos</t>
  </si>
  <si>
    <t>Mensajeria</t>
  </si>
  <si>
    <t>E-mail</t>
  </si>
  <si>
    <t>Realizar reunión con interesados del Proyecto</t>
  </si>
  <si>
    <t>Realizar reunión con el equipo de trabajo</t>
  </si>
  <si>
    <t>Realizar distribución de actividades y responsabilidades</t>
  </si>
  <si>
    <t>Realizar control al equipo de trabajo, con respecto a actividades asignadas</t>
  </si>
  <si>
    <t>Realizar revisión y corrección de actividades asignadas</t>
  </si>
  <si>
    <t>Realizar asesorias para el desarrollo de actividades</t>
  </si>
  <si>
    <t>Notificar sobre el cumplimiento de las actividades asignadas</t>
  </si>
  <si>
    <t>LLAVES</t>
  </si>
  <si>
    <t>Apropiado</t>
  </si>
  <si>
    <t>Adecuado</t>
  </si>
  <si>
    <t>Inapropiado</t>
  </si>
  <si>
    <t>Problemáticas</t>
  </si>
  <si>
    <t>ESCOGENCIA DE MEDIOS PARA LA GESTIÓN DE LAS COMUNICACIONES</t>
  </si>
  <si>
    <t>Llamadas telefónica</t>
  </si>
  <si>
    <t>Avances del proyecto, por parte del equipo de trabajo</t>
  </si>
  <si>
    <t>Informar a los interesados y al equipo de trabajo</t>
  </si>
  <si>
    <t>Vota Ya</t>
  </si>
  <si>
    <t>Informes de Mediciones</t>
  </si>
  <si>
    <t>Director de Proyecto</t>
  </si>
  <si>
    <t>Gerente</t>
  </si>
  <si>
    <t>Semanal</t>
  </si>
  <si>
    <t>Reuniones de Seguimiento del proyecto por parte del equipo de trabajo</t>
  </si>
  <si>
    <t>Control y seguimiento oportuno</t>
  </si>
  <si>
    <t>Actas de reuniones e informes</t>
  </si>
  <si>
    <t>Quincenal</t>
  </si>
  <si>
    <t>Definiciones sobre directrices nuevas para el equipo de trabajo</t>
  </si>
  <si>
    <t>Información de interes</t>
  </si>
  <si>
    <t>Personalmente</t>
  </si>
  <si>
    <t>Nuevos requerimientos por parte de usuario</t>
  </si>
  <si>
    <t>Información de interes al equipo</t>
  </si>
  <si>
    <t>MATRIZ DE COMUNICACIONES</t>
  </si>
  <si>
    <t>Informes de resultados y avances del proyecto</t>
  </si>
  <si>
    <t>Mensual</t>
  </si>
  <si>
    <t>Asignación de actividades y responsables</t>
  </si>
  <si>
    <t xml:space="preserve">Definir responsables </t>
  </si>
  <si>
    <t>#</t>
  </si>
  <si>
    <t>CATEGORÍA</t>
  </si>
  <si>
    <t>No.</t>
  </si>
  <si>
    <t>SUBCATEGORÍA</t>
  </si>
  <si>
    <t>ID.</t>
  </si>
  <si>
    <t>DESCRIPCIÓN RIESGO</t>
  </si>
  <si>
    <t>PROBABILIDAD</t>
  </si>
  <si>
    <t>IMPACTO</t>
  </si>
  <si>
    <t>RIESGO</t>
  </si>
  <si>
    <t>Tecnico</t>
  </si>
  <si>
    <t>Tecnología</t>
  </si>
  <si>
    <t>R001</t>
  </si>
  <si>
    <t>Falla en las plataformas de desarrollo del sistema de votación</t>
  </si>
  <si>
    <t>R002</t>
  </si>
  <si>
    <t>Falla en hardware del sistema que soporta el sistema</t>
  </si>
  <si>
    <t>R003</t>
  </si>
  <si>
    <t>Desactualizaciones de tecnologias de software que soporte el sistema</t>
  </si>
  <si>
    <t>R004</t>
  </si>
  <si>
    <t>Perdida de información por virus informáticos</t>
  </si>
  <si>
    <t>Complejidad e interfaces</t>
  </si>
  <si>
    <t>R005</t>
  </si>
  <si>
    <t>Perdida de conexiones con la base de datos</t>
  </si>
  <si>
    <t>R006</t>
  </si>
  <si>
    <t>Interfaz con los modelos actuales de la empresa ocacionando rupturas en los vinculos</t>
  </si>
  <si>
    <t>Rendimiento y Fiabilidad</t>
  </si>
  <si>
    <t>R007</t>
  </si>
  <si>
    <t>Rendimientos del sistemas deficiente ante multiples peticiones</t>
  </si>
  <si>
    <t>Calidad</t>
  </si>
  <si>
    <t>R008</t>
  </si>
  <si>
    <t>Pruebas de carga y estrés mal dimensionadas</t>
  </si>
  <si>
    <t>R009</t>
  </si>
  <si>
    <t>Fallas en sistema por no cumplimiento de calidad en las entregas</t>
  </si>
  <si>
    <t>Externo</t>
  </si>
  <si>
    <t>Subcontratistas o Proveedores</t>
  </si>
  <si>
    <t>R010</t>
  </si>
  <si>
    <t>Incumplimiento por parte de proveedores en la adecuacion de recursos para el sistema de votaciones</t>
  </si>
  <si>
    <t>Regulatorio</t>
  </si>
  <si>
    <t>R011</t>
  </si>
  <si>
    <t>Desastres por personal debido a falta de planes de prevención</t>
  </si>
  <si>
    <t>Mercado</t>
  </si>
  <si>
    <t>R012</t>
  </si>
  <si>
    <t>Inadecuado estudios de mercadeo sobre sistemas de votación</t>
  </si>
  <si>
    <t>Cliente</t>
  </si>
  <si>
    <t>R013</t>
  </si>
  <si>
    <t>Omisiones de requerimientos definidos por el cliente</t>
  </si>
  <si>
    <t>R014</t>
  </si>
  <si>
    <t>Ausencia de personal critico en reuniones de toma de desiciones</t>
  </si>
  <si>
    <t>Condiciones Climatológicas</t>
  </si>
  <si>
    <t>R015</t>
  </si>
  <si>
    <t>Desastres naturales que repercuten con las instalaciones</t>
  </si>
  <si>
    <t>De la Organización</t>
  </si>
  <si>
    <t>Recursos</t>
  </si>
  <si>
    <t>R016</t>
  </si>
  <si>
    <t>Ausencia o rotación del personal para la elaboración del proyecto</t>
  </si>
  <si>
    <t>R017</t>
  </si>
  <si>
    <t>Falta de conocimiento en la selección del personal según perfiles requeridos</t>
  </si>
  <si>
    <t>Financiación</t>
  </si>
  <si>
    <t>R018</t>
  </si>
  <si>
    <t>Planeación de costos que no cubre el desarrollo del alcance del proyecto</t>
  </si>
  <si>
    <t>R019</t>
  </si>
  <si>
    <t>Aumento de los costos del proyecto por mala estimación</t>
  </si>
  <si>
    <t>R020</t>
  </si>
  <si>
    <t>Asignación inadecuada de costos del proyecto</t>
  </si>
  <si>
    <t>Priorización</t>
  </si>
  <si>
    <t>R021</t>
  </si>
  <si>
    <t>Falla en la priorización de fases en el proyecto</t>
  </si>
  <si>
    <t>Dirección de proyectos</t>
  </si>
  <si>
    <t>Estimación</t>
  </si>
  <si>
    <t>R022</t>
  </si>
  <si>
    <t>Ausencia de jucio de expertos en las áreas respectivas</t>
  </si>
  <si>
    <t>R023</t>
  </si>
  <si>
    <t>Cálculos inadecuados en estimaciones de las actividades del proyecto</t>
  </si>
  <si>
    <t>4.2</t>
  </si>
  <si>
    <t>Planificación</t>
  </si>
  <si>
    <t>R024</t>
  </si>
  <si>
    <t>Mala planeación en las actividades del proyecto</t>
  </si>
  <si>
    <t>R025</t>
  </si>
  <si>
    <t>Selección de recursos informaticos deficientes</t>
  </si>
  <si>
    <t>R026</t>
  </si>
  <si>
    <t>No definición de politicas de seguridad ante virus informáticos</t>
  </si>
  <si>
    <t>Control</t>
  </si>
  <si>
    <t>R027</t>
  </si>
  <si>
    <t>Pérdida significativa de tiempo por los integrantes del equipo</t>
  </si>
  <si>
    <t>R028</t>
  </si>
  <si>
    <t>Control de cambios no aplicado en el proyecto</t>
  </si>
  <si>
    <t>R029</t>
  </si>
  <si>
    <t>Indicadores incumplidos por los responsables de las actividades</t>
  </si>
  <si>
    <t>Comunicación</t>
  </si>
  <si>
    <t>R030</t>
  </si>
  <si>
    <t>Comunicación deficiente entre miembros del proyecto</t>
  </si>
  <si>
    <t>R031</t>
  </si>
  <si>
    <t xml:space="preserve">Selección inadecuada de herramientas de comunicación </t>
  </si>
  <si>
    <t>IDENTIFICACIÓN DE RIESGOS - MATRIZ PRINCIPAL</t>
  </si>
  <si>
    <t>1 - MUY BAJA</t>
  </si>
  <si>
    <t>2 - BAJA</t>
  </si>
  <si>
    <t>3 - MEDIA</t>
  </si>
  <si>
    <t>4 - ALTA</t>
  </si>
  <si>
    <t>5 - MUY ALTA</t>
  </si>
  <si>
    <t>MATRIZ - PROBABILIDAD / IMPACTO</t>
  </si>
  <si>
    <t>R004, R005</t>
  </si>
  <si>
    <t>R013, R014</t>
  </si>
  <si>
    <t>R003, R007, R010, R011, R019</t>
  </si>
  <si>
    <t>R009, R012, R020, R024</t>
  </si>
  <si>
    <t>R002, R026</t>
  </si>
  <si>
    <t>R015, R028</t>
  </si>
  <si>
    <t>R006, R008, R018, R023, R025, R029</t>
  </si>
  <si>
    <t>R016, R017, R021, R022, R027, R030</t>
  </si>
  <si>
    <t>SEGUIMIENTO DE RIESGOS CON MÁS IMPACTO Y PROBABILIDAD</t>
  </si>
  <si>
    <t>ID</t>
  </si>
  <si>
    <t>ESTE MES</t>
  </si>
  <si>
    <t>MES PASADO</t>
  </si>
  <si>
    <t>NÚMERO DE MESES</t>
  </si>
  <si>
    <t>AVANCES MITIGAR EL RIESGO</t>
  </si>
  <si>
    <t>Solicitud de revisión periodica a fin de mitigar el riesgo presentado, igualmente informar a las personas afectadas.</t>
  </si>
  <si>
    <t>Solicitud de revisión periodica a proveedores encargados para valoracion y mantenimiento de infraestructura de hardware.</t>
  </si>
  <si>
    <t>Ejecución de pruebas constantes y implementación de software de seguridad que permitan bloqueo de virus</t>
  </si>
  <si>
    <t>Implementación de politicas de seguridad, y revisiones periodicas de auditorias</t>
  </si>
  <si>
    <t>PLAN DE MITIGACIÓN DE RIESGOS</t>
  </si>
  <si>
    <t>Riesgos</t>
  </si>
  <si>
    <t>Acciones de Mitigación</t>
  </si>
  <si>
    <t>Actividades de control</t>
  </si>
  <si>
    <t>Periodo de Monitoreo</t>
  </si>
  <si>
    <t>Revisar y documentar las fallas presentadas en las plataformas de desarrollo y solicitar revisión periodica por parte de personal externo que permita certificar el funcionamiento</t>
  </si>
  <si>
    <t>Revisiones periodicas por parte de expertos</t>
  </si>
  <si>
    <t>Capacitar a fin de contrarrestar desastres naturales y saber como reaccionar en caso de presentarse. Soportar la infraestructura del proyecto en la nube</t>
  </si>
  <si>
    <t>Documentar los avances y estrategias de los planes de prevención de desastres</t>
  </si>
  <si>
    <t>Semestral</t>
  </si>
  <si>
    <t>Revisar constantemente las actualizaciones de software que soportan el sistema, para mitigar la vulnerabilidad sobre la información. Personal certificado que ejecuten las actualizaciones</t>
  </si>
  <si>
    <t>Lista de chequeo sobre las actualizaciones</t>
  </si>
  <si>
    <t>Revisión de las politicas de seguridad, y actualizaciones de antivirus</t>
  </si>
  <si>
    <t>Adquirir licencias de antivirus que detecten cualquier software o hardware maliciono</t>
  </si>
  <si>
    <t>Actas de revisiones constantes de los requerimientos del cliente, que permitan disminuir el riesgo de no implementarlo</t>
  </si>
  <si>
    <t>Monitoreo y control frecuente de los costos</t>
  </si>
  <si>
    <t>Actas de reuniones de control y revisiones del alcance</t>
  </si>
  <si>
    <t>Revisiones periodicas sobre conectividad en la base de datos</t>
  </si>
  <si>
    <t>Certificaciones por expertos sobre el rendimiento del software que permita garantizar su funcionamiento sobre muchas peticiones</t>
  </si>
  <si>
    <t>Reuniones semanales para seguimiento del proyecto, asi implementar agendas periodicas para no olvido de reuniones</t>
  </si>
  <si>
    <t>Comunicaciones constantes con el equipo y agendamiento previo</t>
  </si>
  <si>
    <t>Reuniones periodicas con sus actas de seguimiento</t>
  </si>
  <si>
    <t>Implementación y revisiones por expertos en seguridad de la   información</t>
  </si>
  <si>
    <t>CONTROL DE VERSIONES</t>
  </si>
  <si>
    <t>Versión</t>
  </si>
  <si>
    <t>Hecha por</t>
  </si>
  <si>
    <t>Revisada por</t>
  </si>
  <si>
    <t>Aprobada por</t>
  </si>
  <si>
    <t>Fecha</t>
  </si>
  <si>
    <t>Motivo</t>
  </si>
  <si>
    <t>1.0</t>
  </si>
  <si>
    <t>Versión original</t>
  </si>
  <si>
    <t>TIPOS DE CONTRATO</t>
  </si>
  <si>
    <t>RESPONSABLES</t>
  </si>
  <si>
    <t>COORDINACIÓN</t>
  </si>
  <si>
    <t>FABRICACIÓN O COMPRA</t>
  </si>
  <si>
    <t>FECHAS DE ENTREGA</t>
  </si>
  <si>
    <t>GARANTIAS</t>
  </si>
  <si>
    <t>ENUNCIADO DE TRABAJO</t>
  </si>
  <si>
    <t>METRICAS</t>
  </si>
  <si>
    <t>PROVEEDOR</t>
  </si>
  <si>
    <t xml:space="preserve">Nombre </t>
  </si>
  <si>
    <t>Posición</t>
  </si>
  <si>
    <t>Rol del Proyecto</t>
  </si>
  <si>
    <t>Interno</t>
  </si>
  <si>
    <t>Administrador de páginas web y logística dentro del proyecto, Desarrollador</t>
  </si>
  <si>
    <t>Sebastián Canastero Lesmes</t>
  </si>
  <si>
    <t>Administrativo</t>
  </si>
  <si>
    <t>Carlos David Rico</t>
  </si>
  <si>
    <t>Christian Camilo Sandoval</t>
  </si>
  <si>
    <t>Empresas de Gobierno</t>
  </si>
  <si>
    <t xml:space="preserve">Clientes </t>
  </si>
  <si>
    <t>Gobierno</t>
  </si>
  <si>
    <t>Desarrollador - BACKEND</t>
  </si>
  <si>
    <t>Desarrollador -   FRONT END</t>
  </si>
  <si>
    <t>Gerente - Bases de Datos</t>
  </si>
  <si>
    <t>Gerente de Proyecto, encargado de la Dirección del Proyecto. Adicional encargado del modelado y creación de la Base de Datos</t>
  </si>
  <si>
    <t>Desarrollador del Backend del proyecto</t>
  </si>
  <si>
    <t>Interno/ Externo</t>
  </si>
  <si>
    <t>LISTA DE INTERESADOS</t>
  </si>
  <si>
    <t>Medida de Éxito</t>
  </si>
  <si>
    <t>Prioridad</t>
  </si>
  <si>
    <t>Líneas Guía</t>
  </si>
  <si>
    <t>Alcance</t>
  </si>
  <si>
    <t>Lograr desarrollar todas las actividades propuestas en el cronograma para poder entregar al final el producto descrito en las primeras entregas</t>
  </si>
  <si>
    <t>Concentrase en las actividades base del proyecto como planeación y requerimientos antes de empezar con las demás áreas para no entorpecer la producción en un futuro</t>
  </si>
  <si>
    <t>Tiempo</t>
  </si>
  <si>
    <t>Que el tiempo del que se dispone sea el suficiente y que el tiempo que se decidió para las actividades sea realista en cuanto a lo que se quiere lograr</t>
  </si>
  <si>
    <t>En caso de surgir algún inconveniente en cuanto al cronograma, entregables o reuniones es necesario ajustar el tiempo que se tiene considerado</t>
  </si>
  <si>
    <t>Costo</t>
  </si>
  <si>
    <t>Entregar un producto que además de ser eficiente sea rentable y los costos se encuentren minimizados, pero sin reducir la calidad del proyecto</t>
  </si>
  <si>
    <t>El costo es un factor muy relevante, aunque se debe procurar no escatimar en gastos es recomendable realizar un plan de gestión de costos para estar seguros de cuanto presupuesto se dispone y cuando va destinado a que cosa</t>
  </si>
  <si>
    <t>Encontrar las herramientas necesarias para el buen desarrollo del proyecto y de no ser así ser capaz de producirlas</t>
  </si>
  <si>
    <t>Procurar usar las mejores herramientas disponibles para asegurar la eficiencia</t>
  </si>
  <si>
    <t>Expectativas</t>
  </si>
  <si>
    <t>Gestionar atentamente</t>
  </si>
  <si>
    <t>Monitorizar</t>
  </si>
  <si>
    <t>Mantener Informado</t>
  </si>
  <si>
    <t>ALTO</t>
  </si>
  <si>
    <t>PODER</t>
  </si>
  <si>
    <t>BAJO</t>
  </si>
  <si>
    <t>Steven Torres
Vota Ya</t>
  </si>
  <si>
    <t>MANTENER SATISFECHO</t>
  </si>
  <si>
    <t>Encargado de procesos administrativos de proyecto, Es responsable de gestionar los entregables y mantener el orden dentro del proyecto</t>
  </si>
  <si>
    <t>Steven Torres
Christian Camilo Sandoval
Sebastián Canastero Lesmes
Carlos Rico
Vota Ya - Cliente</t>
  </si>
  <si>
    <t>Sebastián Canastero Lesmes
Christian Camilo Sandoval
Carlos Rico</t>
  </si>
  <si>
    <t>DICCIONARIO  DE ACTIVIDADES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</si>
</sst>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
    <numFmt numFmtId="165" formatCode="_-* #,##0.00\ _€_-;\-* #,##0.00\ _€_-;_-* &quot;-&quot;??\ _€_-;_-@_-"/>
    <numFmt numFmtId="166" formatCode="_-* #,##0\ _€_-;\-* #,##0\ _€_-;_-* &quot;-&quot;??\ _€_-;_-@_-"/>
    <numFmt numFmtId="167" formatCode="_-&quot;$&quot;* #,##0_-;\-&quot;$&quot;* #,##0_-;_-&quot;$&quot;* &quot;-&quot;??_-;_-@_-"/>
  </numFmts>
  <fonts count="60"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b/>
      <sz val="11"/>
      <color theme="1"/>
      <name val="Calibri"/>
      <scheme val="minor"/>
    </font>
    <font>
      <sz val="11"/>
      <color theme="1"/>
      <name val="Calibri"/>
      <family val="2"/>
      <scheme val="minor"/>
    </font>
    <font>
      <b/>
      <sz val="16"/>
      <color theme="1"/>
      <name val="Times New Roman"/>
    </font>
    <font>
      <sz val="16"/>
      <color theme="1"/>
      <name val="Times New Roman"/>
    </font>
    <font>
      <b/>
      <sz val="16"/>
      <color theme="0"/>
      <name val="Times New Roman"/>
    </font>
    <font>
      <sz val="16"/>
      <color theme="0"/>
      <name val="Times New Roman"/>
    </font>
    <font>
      <sz val="16"/>
      <color rgb="FF000000"/>
      <name val="Times New Roman"/>
    </font>
    <font>
      <b/>
      <sz val="14"/>
      <color theme="1"/>
      <name val="Times New Roman"/>
    </font>
    <font>
      <sz val="14"/>
      <color theme="1"/>
      <name val="Times New Roman"/>
    </font>
    <font>
      <sz val="11"/>
      <color theme="1"/>
      <name val="Times New Roman"/>
    </font>
    <font>
      <sz val="12"/>
      <color theme="1"/>
      <name val="Times New Roman"/>
    </font>
    <font>
      <sz val="15"/>
      <color theme="1"/>
      <name val="Times New Roman"/>
    </font>
    <font>
      <b/>
      <sz val="15"/>
      <color theme="1"/>
      <name val="Times New Roman"/>
    </font>
    <font>
      <b/>
      <sz val="15"/>
      <color theme="0"/>
      <name val="Times New Roman"/>
    </font>
    <font>
      <b/>
      <sz val="14"/>
      <color rgb="FFFFFFFF"/>
      <name val="Calibri"/>
      <scheme val="minor"/>
    </font>
    <font>
      <sz val="11"/>
      <color rgb="FF000000"/>
      <name val="Calibri"/>
      <scheme val="minor"/>
    </font>
    <font>
      <b/>
      <sz val="14"/>
      <color theme="0"/>
      <name val="Calibri"/>
      <scheme val="minor"/>
    </font>
    <font>
      <sz val="11"/>
      <color theme="0"/>
      <name val="Calibri"/>
      <scheme val="minor"/>
    </font>
    <font>
      <b/>
      <sz val="12"/>
      <color rgb="FF000000"/>
      <name val="Calibri"/>
      <scheme val="minor"/>
    </font>
    <font>
      <b/>
      <sz val="16"/>
      <color rgb="FF000000"/>
      <name val="Calibri"/>
      <scheme val="minor"/>
    </font>
    <font>
      <sz val="12"/>
      <color rgb="FF000000"/>
      <name val="Calibri"/>
      <scheme val="minor"/>
    </font>
    <font>
      <b/>
      <sz val="12"/>
      <color rgb="FFFFFFFF"/>
      <name val="Calibri"/>
      <scheme val="minor"/>
    </font>
    <font>
      <sz val="11"/>
      <color indexed="8"/>
      <name val="Calibri"/>
      <family val="2"/>
      <scheme val="minor"/>
    </font>
    <font>
      <b/>
      <sz val="12"/>
      <color indexed="8"/>
      <name val="Calibri"/>
      <family val="2"/>
      <scheme val="minor"/>
    </font>
    <font>
      <b/>
      <sz val="11"/>
      <color indexed="8"/>
      <name val="Calibri"/>
      <family val="2"/>
      <scheme val="minor"/>
    </font>
    <font>
      <sz val="11"/>
      <color indexed="9"/>
      <name val="Calibri"/>
      <family val="2"/>
      <scheme val="minor"/>
    </font>
    <font>
      <i/>
      <sz val="12"/>
      <color theme="5" tint="-0.249977111117893"/>
      <name val="Calibri"/>
      <family val="2"/>
      <scheme val="minor"/>
    </font>
    <font>
      <b/>
      <sz val="12"/>
      <color theme="0"/>
      <name val="Times New Roman"/>
    </font>
    <font>
      <b/>
      <sz val="14"/>
      <color theme="0"/>
      <name val="Times New Roman"/>
    </font>
    <font>
      <b/>
      <sz val="12"/>
      <color indexed="8"/>
      <name val="Times New Roman"/>
    </font>
    <font>
      <b/>
      <sz val="12"/>
      <color theme="1"/>
      <name val="Times New Roman"/>
    </font>
    <font>
      <b/>
      <sz val="13"/>
      <name val="Times New Roman"/>
    </font>
    <font>
      <b/>
      <sz val="16"/>
      <color rgb="FF000000"/>
      <name val="Times New Roman"/>
    </font>
    <font>
      <sz val="14"/>
      <color rgb="FF000000"/>
      <name val="Times New Roman"/>
    </font>
    <font>
      <b/>
      <sz val="14"/>
      <color rgb="FF000000"/>
      <name val="Times New Roman"/>
    </font>
    <font>
      <b/>
      <sz val="14"/>
      <color rgb="FFFFFFFF"/>
      <name val="Times New Roman"/>
    </font>
    <font>
      <b/>
      <sz val="12"/>
      <color rgb="FF000000"/>
      <name val="Times New Roman"/>
    </font>
    <font>
      <sz val="12"/>
      <color rgb="FF000000"/>
      <name val="Times New Roman"/>
    </font>
    <font>
      <b/>
      <sz val="12"/>
      <color rgb="FFFFFFFF"/>
      <name val="Times New Roman"/>
    </font>
    <font>
      <b/>
      <sz val="20"/>
      <color theme="0"/>
      <name val="Times New Roman"/>
    </font>
    <font>
      <b/>
      <sz val="12"/>
      <name val="Times New Roman"/>
    </font>
    <font>
      <sz val="12"/>
      <name val="Times New Roman"/>
    </font>
    <font>
      <sz val="10"/>
      <color rgb="FF000000"/>
      <name val="Arial"/>
    </font>
    <font>
      <sz val="10"/>
      <name val="Arial"/>
      <family val="2"/>
    </font>
    <font>
      <b/>
      <sz val="12"/>
      <color theme="0"/>
      <name val="Arial"/>
      <family val="2"/>
    </font>
    <font>
      <b/>
      <sz val="10"/>
      <name val="Arial"/>
      <family val="2"/>
    </font>
    <font>
      <b/>
      <sz val="10"/>
      <color theme="0"/>
      <name val="Arial"/>
      <family val="2"/>
    </font>
    <font>
      <b/>
      <sz val="14"/>
      <color theme="0"/>
      <name val="Arial"/>
      <family val="2"/>
    </font>
    <font>
      <sz val="10"/>
      <color theme="0"/>
      <name val="Arial"/>
    </font>
    <font>
      <sz val="12"/>
      <color theme="0"/>
      <name val="Times New Roman"/>
    </font>
    <font>
      <sz val="14"/>
      <color theme="0"/>
      <name val="Times New Roman"/>
    </font>
    <font>
      <sz val="11"/>
      <name val="Arial"/>
    </font>
    <font>
      <b/>
      <i/>
      <sz val="12"/>
      <color theme="1"/>
      <name val="Times New Roman"/>
    </font>
    <font>
      <b/>
      <sz val="11"/>
      <color theme="0"/>
      <name val="Times New Roman"/>
    </font>
    <font>
      <b/>
      <sz val="18"/>
      <color theme="0"/>
      <name val="Times New Roman"/>
    </font>
    <font>
      <b/>
      <sz val="11"/>
      <color theme="1"/>
      <name val="Times New Roman"/>
    </font>
  </fonts>
  <fills count="40">
    <fill>
      <patternFill patternType="none"/>
    </fill>
    <fill>
      <patternFill patternType="gray125"/>
    </fill>
    <fill>
      <patternFill patternType="solid">
        <fgColor theme="1" tint="0.34998626667073579"/>
        <bgColor indexed="64"/>
      </patternFill>
    </fill>
    <fill>
      <patternFill patternType="solid">
        <fgColor theme="4" tint="0.79998168889431442"/>
        <bgColor indexed="64"/>
      </patternFill>
    </fill>
    <fill>
      <patternFill patternType="solid">
        <fgColor theme="8"/>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3366FF"/>
        <bgColor rgb="FF9FC5E8"/>
      </patternFill>
    </fill>
    <fill>
      <patternFill patternType="solid">
        <fgColor theme="1"/>
        <bgColor indexed="64"/>
      </patternFill>
    </fill>
    <fill>
      <patternFill patternType="solid">
        <fgColor rgb="FFFF0000"/>
        <bgColor indexed="64"/>
      </patternFill>
    </fill>
    <fill>
      <patternFill patternType="solid">
        <fgColor rgb="FFFFCC66"/>
        <bgColor indexed="64"/>
      </patternFill>
    </fill>
    <fill>
      <patternFill patternType="solid">
        <fgColor rgb="FF008000"/>
        <bgColor indexed="64"/>
      </patternFill>
    </fill>
    <fill>
      <patternFill patternType="solid">
        <fgColor theme="8" tint="0.39997558519241921"/>
        <bgColor rgb="FF9FC5E8"/>
      </patternFill>
    </fill>
    <fill>
      <patternFill patternType="solid">
        <fgColor theme="0"/>
        <bgColor rgb="FF9FC5E8"/>
      </patternFill>
    </fill>
    <fill>
      <patternFill patternType="solid">
        <fgColor theme="4" tint="0.39997558519241921"/>
        <bgColor indexed="64"/>
      </patternFill>
    </fill>
    <fill>
      <patternFill patternType="solid">
        <fgColor rgb="FFFF0000"/>
        <bgColor rgb="FFFFF2CC"/>
      </patternFill>
    </fill>
    <fill>
      <patternFill patternType="solid">
        <fgColor rgb="FFFFCC66"/>
        <bgColor rgb="FFD9EAD3"/>
      </patternFill>
    </fill>
    <fill>
      <patternFill patternType="solid">
        <fgColor rgb="FFFF0000"/>
        <bgColor rgb="FFF4CCCC"/>
      </patternFill>
    </fill>
    <fill>
      <patternFill patternType="solid">
        <fgColor theme="1"/>
        <bgColor rgb="FFF4CCCC"/>
      </patternFill>
    </fill>
    <fill>
      <patternFill patternType="solid">
        <fgColor theme="5" tint="0.59999389629810485"/>
        <bgColor indexed="64"/>
      </patternFill>
    </fill>
    <fill>
      <patternFill patternType="solid">
        <fgColor theme="1"/>
        <bgColor rgb="FF9FC5E8"/>
      </patternFill>
    </fill>
    <fill>
      <patternFill patternType="solid">
        <fgColor theme="5" tint="-0.249977111117893"/>
        <bgColor indexed="64"/>
      </patternFill>
    </fill>
    <fill>
      <patternFill patternType="solid">
        <fgColor theme="4"/>
        <bgColor rgb="FF9FC5E8"/>
      </patternFill>
    </fill>
    <fill>
      <patternFill patternType="solid">
        <fgColor theme="4"/>
        <bgColor indexed="64"/>
      </patternFill>
    </fill>
    <fill>
      <patternFill patternType="solid">
        <fgColor rgb="FF3366FF"/>
        <bgColor indexed="64"/>
      </patternFill>
    </fill>
    <fill>
      <patternFill patternType="solid">
        <fgColor theme="4"/>
        <bgColor rgb="FF6FA8DC"/>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s>
  <borders count="96">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right/>
      <top/>
      <bottom style="medium">
        <color auto="1"/>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FF9900"/>
      </left>
      <right/>
      <top/>
      <bottom style="medium">
        <color rgb="FFFF9900"/>
      </bottom>
      <diagonal/>
    </border>
    <border>
      <left/>
      <right/>
      <top/>
      <bottom style="medium">
        <color rgb="FFFF9900"/>
      </bottom>
      <diagonal/>
    </border>
    <border>
      <left style="medium">
        <color rgb="FFFF9900"/>
      </left>
      <right/>
      <top style="medium">
        <color rgb="FFFF9900"/>
      </top>
      <bottom style="thin">
        <color auto="1"/>
      </bottom>
      <diagonal/>
    </border>
    <border>
      <left/>
      <right/>
      <top style="medium">
        <color rgb="FFFF9900"/>
      </top>
      <bottom style="thin">
        <color auto="1"/>
      </bottom>
      <diagonal/>
    </border>
    <border>
      <left/>
      <right style="medium">
        <color rgb="FFFF9900"/>
      </right>
      <top/>
      <bottom/>
      <diagonal/>
    </border>
    <border>
      <left style="medium">
        <color rgb="FFFF9900"/>
      </left>
      <right style="thin">
        <color auto="1"/>
      </right>
      <top/>
      <bottom style="thin">
        <color auto="1"/>
      </bottom>
      <diagonal/>
    </border>
    <border>
      <left/>
      <right/>
      <top style="thin">
        <color auto="1"/>
      </top>
      <bottom style="thin">
        <color auto="1"/>
      </bottom>
      <diagonal/>
    </border>
    <border>
      <left style="medium">
        <color rgb="FFFF9900"/>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medium">
        <color rgb="FFFF9900"/>
      </left>
      <right/>
      <top/>
      <bottom/>
      <diagonal/>
    </border>
    <border>
      <left style="medium">
        <color rgb="FFFF9900"/>
      </left>
      <right/>
      <top style="thin">
        <color auto="1"/>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style="medium">
        <color auto="1"/>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medium">
        <color auto="1"/>
      </right>
      <top style="thin">
        <color theme="1" tint="0.499984740745262"/>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thin">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medium">
        <color theme="0"/>
      </right>
      <top style="medium">
        <color auto="1"/>
      </top>
      <bottom/>
      <diagonal/>
    </border>
    <border>
      <left style="medium">
        <color theme="0"/>
      </left>
      <right style="medium">
        <color theme="0"/>
      </right>
      <top style="medium">
        <color auto="1"/>
      </top>
      <bottom/>
      <diagonal/>
    </border>
    <border>
      <left style="medium">
        <color theme="0"/>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medium">
        <color auto="1"/>
      </left>
      <right/>
      <top style="medium">
        <color auto="1"/>
      </top>
      <bottom style="thin">
        <color rgb="FF000000"/>
      </bottom>
      <diagonal/>
    </border>
    <border>
      <left/>
      <right/>
      <top style="medium">
        <color auto="1"/>
      </top>
      <bottom style="thin">
        <color rgb="FF000000"/>
      </bottom>
      <diagonal/>
    </border>
    <border>
      <left/>
      <right style="medium">
        <color auto="1"/>
      </right>
      <top style="medium">
        <color auto="1"/>
      </top>
      <bottom style="thin">
        <color rgb="FF000000"/>
      </bottom>
      <diagonal/>
    </border>
    <border>
      <left style="medium">
        <color auto="1"/>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auto="1"/>
      </right>
      <top style="thin">
        <color rgb="FF000000"/>
      </top>
      <bottom/>
      <diagonal/>
    </border>
    <border>
      <left style="medium">
        <color auto="1"/>
      </left>
      <right style="thin">
        <color rgb="FF000000"/>
      </right>
      <top/>
      <bottom/>
      <diagonal/>
    </border>
    <border>
      <left style="thin">
        <color rgb="FF000000"/>
      </left>
      <right style="thin">
        <color rgb="FF000000"/>
      </right>
      <top/>
      <bottom/>
      <diagonal/>
    </border>
    <border>
      <left style="thin">
        <color rgb="FF000000"/>
      </left>
      <right style="medium">
        <color auto="1"/>
      </right>
      <top/>
      <bottom/>
      <diagonal/>
    </border>
    <border>
      <left style="thin">
        <color rgb="FF000000"/>
      </left>
      <right style="thin">
        <color rgb="FF000000"/>
      </right>
      <top style="medium">
        <color auto="1"/>
      </top>
      <bottom/>
      <diagonal/>
    </border>
    <border>
      <left style="thin">
        <color rgb="FF000000"/>
      </left>
      <right style="medium">
        <color auto="1"/>
      </right>
      <top style="medium">
        <color auto="1"/>
      </top>
      <bottom/>
      <diagonal/>
    </border>
    <border>
      <left/>
      <right style="thin">
        <color rgb="FF000000"/>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diagonal/>
    </border>
    <border>
      <left style="medium">
        <color theme="7" tint="-0.249977111117893"/>
      </left>
      <right/>
      <top style="medium">
        <color theme="7" tint="-0.249977111117893"/>
      </top>
      <bottom style="medium">
        <color theme="7" tint="-0.249977111117893"/>
      </bottom>
      <diagonal/>
    </border>
    <border>
      <left/>
      <right style="medium">
        <color theme="7" tint="-0.249977111117893"/>
      </right>
      <top style="medium">
        <color theme="7" tint="-0.249977111117893"/>
      </top>
      <bottom style="medium">
        <color theme="7" tint="-0.249977111117893"/>
      </bottom>
      <diagonal/>
    </border>
    <border>
      <left style="medium">
        <color theme="9" tint="-0.249977111117893"/>
      </left>
      <right/>
      <top style="medium">
        <color theme="9" tint="-0.249977111117893"/>
      </top>
      <bottom style="medium">
        <color theme="9" tint="-0.249977111117893"/>
      </bottom>
      <diagonal/>
    </border>
    <border>
      <left/>
      <right style="medium">
        <color theme="9" tint="-0.249977111117893"/>
      </right>
      <top style="medium">
        <color theme="9" tint="-0.249977111117893"/>
      </top>
      <bottom style="medium">
        <color theme="9" tint="-0.249977111117893"/>
      </bottom>
      <diagonal/>
    </border>
    <border>
      <left style="medium">
        <color theme="5" tint="-0.249977111117893"/>
      </left>
      <right/>
      <top style="medium">
        <color theme="5" tint="-0.249977111117893"/>
      </top>
      <bottom style="medium">
        <color theme="5" tint="-0.249977111117893"/>
      </bottom>
      <diagonal/>
    </border>
    <border>
      <left/>
      <right style="medium">
        <color theme="5" tint="-0.249977111117893"/>
      </right>
      <top style="medium">
        <color theme="5" tint="-0.249977111117893"/>
      </top>
      <bottom style="medium">
        <color theme="5" tint="-0.249977111117893"/>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
      <left style="medium">
        <color auto="1"/>
      </left>
      <right style="thin">
        <color auto="1"/>
      </right>
      <top style="medium">
        <color auto="1"/>
      </top>
      <bottom/>
      <diagonal/>
    </border>
  </borders>
  <cellStyleXfs count="7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5" fontId="5"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7">
    <xf numFmtId="0" fontId="0" fillId="0" borderId="0" xfId="0"/>
    <xf numFmtId="0" fontId="0" fillId="0" borderId="0" xfId="0" applyAlignment="1">
      <alignment vertical="center"/>
    </xf>
    <xf numFmtId="0" fontId="4" fillId="0" borderId="0" xfId="0" applyFont="1"/>
    <xf numFmtId="0" fontId="0" fillId="0" borderId="0" xfId="0" applyAlignment="1">
      <alignment horizontal="left" vertical="center"/>
    </xf>
    <xf numFmtId="0" fontId="0" fillId="5" borderId="0" xfId="0" applyFill="1"/>
    <xf numFmtId="0" fontId="6" fillId="5" borderId="0" xfId="0" applyFont="1" applyFill="1"/>
    <xf numFmtId="0" fontId="7" fillId="5" borderId="0" xfId="0" applyFont="1" applyFill="1" applyAlignment="1">
      <alignment horizontal="right"/>
    </xf>
    <xf numFmtId="0" fontId="7" fillId="5" borderId="0" xfId="0" applyFont="1" applyFill="1"/>
    <xf numFmtId="16" fontId="7" fillId="5" borderId="0" xfId="0" applyNumberFormat="1" applyFont="1" applyFill="1"/>
    <xf numFmtId="1" fontId="0" fillId="5" borderId="0" xfId="0" applyNumberFormat="1" applyFill="1"/>
    <xf numFmtId="0" fontId="8" fillId="6" borderId="14" xfId="0" applyFont="1" applyFill="1" applyBorder="1" applyAlignment="1">
      <alignment horizontal="center" vertical="center" wrapText="1"/>
    </xf>
    <xf numFmtId="0" fontId="8" fillId="7" borderId="14" xfId="0" applyFont="1" applyFill="1" applyBorder="1" applyAlignment="1">
      <alignment horizontal="left" vertical="center" wrapText="1" readingOrder="1"/>
    </xf>
    <xf numFmtId="0" fontId="9" fillId="7" borderId="14" xfId="0" applyFont="1" applyFill="1" applyBorder="1" applyAlignment="1">
      <alignment horizontal="center" vertical="center" wrapText="1" readingOrder="1"/>
    </xf>
    <xf numFmtId="164" fontId="9" fillId="7" borderId="14" xfId="0" applyNumberFormat="1" applyFont="1" applyFill="1" applyBorder="1" applyAlignment="1">
      <alignment horizontal="center" vertical="center" wrapText="1" readingOrder="1"/>
    </xf>
    <xf numFmtId="0" fontId="10" fillId="5" borderId="14" xfId="0" applyFont="1" applyFill="1" applyBorder="1" applyAlignment="1">
      <alignment horizontal="left" vertical="center" wrapText="1" readingOrder="1"/>
    </xf>
    <xf numFmtId="0" fontId="10" fillId="5" borderId="14" xfId="0" applyFont="1" applyFill="1" applyBorder="1" applyAlignment="1">
      <alignment horizontal="center" vertical="center" wrapText="1" readingOrder="1"/>
    </xf>
    <xf numFmtId="164" fontId="10" fillId="5" borderId="14" xfId="0" applyNumberFormat="1" applyFont="1" applyFill="1" applyBorder="1" applyAlignment="1">
      <alignment horizontal="center" vertical="center" wrapText="1" readingOrder="1"/>
    </xf>
    <xf numFmtId="0" fontId="8" fillId="8" borderId="14" xfId="0" applyFont="1" applyFill="1" applyBorder="1" applyAlignment="1">
      <alignment horizontal="left" vertical="center"/>
    </xf>
    <xf numFmtId="0" fontId="9" fillId="8" borderId="14" xfId="0" applyFont="1" applyFill="1" applyBorder="1" applyAlignment="1">
      <alignment horizontal="center" vertical="center"/>
    </xf>
    <xf numFmtId="164" fontId="9" fillId="8" borderId="14" xfId="0" applyNumberFormat="1" applyFont="1" applyFill="1" applyBorder="1" applyAlignment="1">
      <alignment horizontal="center" vertical="center"/>
    </xf>
    <xf numFmtId="0" fontId="7" fillId="5" borderId="14" xfId="0" applyFont="1" applyFill="1" applyBorder="1" applyAlignment="1">
      <alignment horizontal="left" vertical="center"/>
    </xf>
    <xf numFmtId="0" fontId="7" fillId="5" borderId="14" xfId="0" applyFont="1" applyFill="1" applyBorder="1" applyAlignment="1">
      <alignment horizontal="center" vertical="center"/>
    </xf>
    <xf numFmtId="164" fontId="7" fillId="5" borderId="14"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2" fillId="0" borderId="0" xfId="0" applyFont="1" applyAlignment="1">
      <alignment horizontal="center" vertical="center" wrapText="1"/>
    </xf>
    <xf numFmtId="0" fontId="12" fillId="0" borderId="0" xfId="0" applyFont="1" applyBorder="1" applyAlignment="1">
      <alignment horizontal="center" vertical="center" wrapText="1"/>
    </xf>
    <xf numFmtId="0" fontId="1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Alignment="1">
      <alignment horizontal="center" vertical="center" wrapText="1"/>
    </xf>
    <xf numFmtId="0" fontId="15" fillId="0" borderId="7" xfId="0" applyFont="1" applyBorder="1" applyAlignment="1">
      <alignment horizontal="center" vertical="center" wrapText="1"/>
    </xf>
    <xf numFmtId="0" fontId="15" fillId="0" borderId="1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0" xfId="0" applyFont="1" applyAlignment="1">
      <alignment vertical="center" wrapText="1"/>
    </xf>
    <xf numFmtId="0" fontId="12" fillId="0" borderId="6" xfId="0" applyFont="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5" fillId="0" borderId="0" xfId="0" applyFont="1" applyAlignment="1">
      <alignment vertical="center" wrapText="1"/>
    </xf>
    <xf numFmtId="0" fontId="15" fillId="0" borderId="6" xfId="0" applyFont="1" applyBorder="1" applyAlignment="1">
      <alignment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7" fillId="14" borderId="3" xfId="0" applyFont="1" applyFill="1" applyBorder="1" applyAlignment="1">
      <alignment horizontal="center" vertical="center" wrapText="1"/>
    </xf>
    <xf numFmtId="0" fontId="19" fillId="0" borderId="0" xfId="0" applyFont="1"/>
    <xf numFmtId="0" fontId="20" fillId="4" borderId="0" xfId="0" applyFont="1" applyFill="1"/>
    <xf numFmtId="0" fontId="21" fillId="4" borderId="0" xfId="0" applyFont="1" applyFill="1"/>
    <xf numFmtId="0" fontId="20" fillId="4" borderId="0" xfId="0" applyFont="1" applyFill="1" applyAlignment="1">
      <alignment horizontal="center"/>
    </xf>
    <xf numFmtId="0" fontId="19" fillId="0" borderId="14" xfId="0" applyFont="1" applyBorder="1"/>
    <xf numFmtId="0" fontId="20" fillId="4" borderId="14" xfId="0" applyFont="1" applyFill="1" applyBorder="1" applyAlignment="1">
      <alignment horizontal="center" vertical="center"/>
    </xf>
    <xf numFmtId="0" fontId="20" fillId="4" borderId="14" xfId="0" applyFont="1" applyFill="1" applyBorder="1" applyAlignment="1">
      <alignment horizontal="center"/>
    </xf>
    <xf numFmtId="0" fontId="19" fillId="0" borderId="14" xfId="0" applyFont="1" applyBorder="1" applyAlignment="1">
      <alignment horizontal="center"/>
    </xf>
    <xf numFmtId="0" fontId="19" fillId="0" borderId="14" xfId="0" applyFont="1" applyBorder="1" applyAlignment="1">
      <alignment horizontal="center" vertical="center"/>
    </xf>
    <xf numFmtId="0" fontId="26" fillId="0" borderId="0" xfId="0" applyFont="1" applyProtection="1">
      <protection locked="0"/>
    </xf>
    <xf numFmtId="0" fontId="27" fillId="0" borderId="17" xfId="0" applyFont="1" applyBorder="1" applyAlignment="1" applyProtection="1">
      <alignment horizontal="center" vertical="center"/>
    </xf>
    <xf numFmtId="0" fontId="23" fillId="0" borderId="18" xfId="0" applyFont="1" applyBorder="1" applyAlignment="1" applyProtection="1">
      <alignment horizontal="center" vertical="center" wrapText="1"/>
      <protection locked="0"/>
    </xf>
    <xf numFmtId="0" fontId="22" fillId="0" borderId="18" xfId="0" applyFont="1" applyBorder="1" applyAlignment="1" applyProtection="1">
      <alignment horizontal="center" vertical="center" wrapText="1"/>
      <protection locked="0"/>
    </xf>
    <xf numFmtId="0" fontId="22" fillId="0" borderId="18" xfId="0" applyFont="1" applyFill="1" applyBorder="1" applyAlignment="1" applyProtection="1">
      <alignment horizontal="center" vertical="center" wrapText="1"/>
      <protection locked="0"/>
    </xf>
    <xf numFmtId="166" fontId="22" fillId="0" borderId="18" xfId="399" applyNumberFormat="1" applyFont="1" applyFill="1" applyBorder="1" applyAlignment="1" applyProtection="1">
      <alignment horizontal="center" vertical="center" wrapText="1"/>
      <protection locked="0"/>
    </xf>
    <xf numFmtId="166" fontId="22" fillId="15" borderId="18" xfId="399" applyNumberFormat="1" applyFont="1" applyFill="1" applyBorder="1" applyAlignment="1" applyProtection="1">
      <alignment horizontal="center" vertical="center" wrapText="1"/>
      <protection locked="0"/>
    </xf>
    <xf numFmtId="0" fontId="26" fillId="0" borderId="18" xfId="0" applyFont="1" applyBorder="1" applyAlignment="1" applyProtection="1">
      <alignment horizontal="left" vertical="center" indent="3"/>
      <protection locked="0"/>
    </xf>
    <xf numFmtId="0" fontId="28" fillId="0" borderId="0" xfId="0" applyFont="1" applyProtection="1">
      <protection locked="0"/>
    </xf>
    <xf numFmtId="0" fontId="29" fillId="0" borderId="21" xfId="0" applyFont="1" applyBorder="1" applyProtection="1">
      <protection locked="0"/>
    </xf>
    <xf numFmtId="0" fontId="27" fillId="0" borderId="22" xfId="0" applyFont="1" applyBorder="1" applyAlignment="1" applyProtection="1">
      <alignment horizontal="center"/>
    </xf>
    <xf numFmtId="0" fontId="1" fillId="5" borderId="15" xfId="0" applyFont="1" applyFill="1" applyBorder="1" applyAlignment="1" applyProtection="1">
      <alignment horizontal="left" vertical="top" wrapText="1"/>
    </xf>
    <xf numFmtId="0" fontId="1" fillId="5" borderId="23" xfId="0" applyFont="1" applyFill="1" applyBorder="1" applyAlignment="1" applyProtection="1">
      <alignment horizontal="left" vertical="top" wrapText="1"/>
    </xf>
    <xf numFmtId="0" fontId="29" fillId="0" borderId="0" xfId="0" applyFont="1" applyProtection="1">
      <protection locked="0"/>
    </xf>
    <xf numFmtId="0" fontId="26" fillId="0" borderId="24" xfId="0" applyFont="1" applyBorder="1" applyAlignment="1" applyProtection="1">
      <alignment horizontal="center"/>
    </xf>
    <xf numFmtId="0" fontId="24" fillId="0" borderId="16" xfId="0" applyFont="1" applyBorder="1" applyAlignment="1" applyProtection="1">
      <alignment vertical="top" wrapText="1"/>
    </xf>
    <xf numFmtId="0" fontId="24" fillId="0" borderId="25" xfId="0" applyFont="1" applyBorder="1" applyAlignment="1" applyProtection="1">
      <alignment horizontal="center" vertical="center" wrapText="1"/>
      <protection locked="0"/>
    </xf>
    <xf numFmtId="0" fontId="24" fillId="0" borderId="14" xfId="0" applyFont="1" applyBorder="1" applyAlignment="1" applyProtection="1">
      <alignment horizontal="center" vertical="top" wrapText="1"/>
      <protection locked="0"/>
    </xf>
    <xf numFmtId="166" fontId="24" fillId="0" borderId="14" xfId="399" applyNumberFormat="1" applyFont="1" applyFill="1" applyBorder="1" applyAlignment="1" applyProtection="1">
      <alignment vertical="top" wrapText="1"/>
      <protection locked="0"/>
    </xf>
    <xf numFmtId="166" fontId="24" fillId="16" borderId="14" xfId="399" applyNumberFormat="1" applyFont="1" applyFill="1" applyBorder="1" applyAlignment="1" applyProtection="1">
      <alignment vertical="top" wrapText="1"/>
    </xf>
    <xf numFmtId="0" fontId="24" fillId="0" borderId="26" xfId="0" applyFont="1" applyBorder="1" applyAlignment="1" applyProtection="1">
      <alignment vertical="top" wrapText="1"/>
    </xf>
    <xf numFmtId="0" fontId="24" fillId="0" borderId="27" xfId="0" applyFont="1" applyBorder="1" applyAlignment="1" applyProtection="1">
      <alignment horizontal="center" vertical="top" wrapText="1"/>
      <protection locked="0"/>
    </xf>
    <xf numFmtId="166" fontId="24" fillId="0" borderId="27" xfId="399" applyNumberFormat="1" applyFont="1" applyFill="1" applyBorder="1" applyAlignment="1" applyProtection="1">
      <alignment vertical="top" wrapText="1"/>
      <protection locked="0"/>
    </xf>
    <xf numFmtId="0" fontId="30" fillId="0" borderId="15" xfId="0" applyFont="1" applyBorder="1" applyAlignment="1" applyProtection="1">
      <alignment horizontal="center" vertical="top" wrapText="1"/>
    </xf>
    <xf numFmtId="0" fontId="30" fillId="0" borderId="23" xfId="0" applyFont="1" applyBorder="1" applyAlignment="1" applyProtection="1">
      <alignment horizontal="center" vertical="top" wrapText="1"/>
    </xf>
    <xf numFmtId="0" fontId="30" fillId="0" borderId="16" xfId="0" applyFont="1" applyBorder="1" applyAlignment="1" applyProtection="1">
      <alignment horizontal="center" vertical="top" wrapText="1"/>
    </xf>
    <xf numFmtId="0" fontId="27" fillId="0" borderId="24" xfId="0" applyFont="1" applyBorder="1" applyAlignment="1" applyProtection="1">
      <alignment horizontal="center"/>
    </xf>
    <xf numFmtId="0" fontId="24" fillId="0" borderId="28" xfId="0" applyFont="1" applyBorder="1" applyAlignment="1" applyProtection="1">
      <alignment vertical="top" wrapText="1"/>
    </xf>
    <xf numFmtId="0" fontId="24" fillId="0" borderId="25" xfId="0" applyFont="1" applyBorder="1" applyAlignment="1" applyProtection="1">
      <alignment horizontal="center" vertical="top" wrapText="1"/>
      <protection locked="0"/>
    </xf>
    <xf numFmtId="166" fontId="24" fillId="0" borderId="25" xfId="399" applyNumberFormat="1" applyFont="1" applyFill="1" applyBorder="1" applyAlignment="1" applyProtection="1">
      <alignment vertical="top" wrapText="1"/>
      <protection locked="0"/>
    </xf>
    <xf numFmtId="0" fontId="24" fillId="0" borderId="16" xfId="0" applyFont="1" applyFill="1" applyBorder="1" applyAlignment="1" applyProtection="1">
      <alignment vertical="top" wrapText="1"/>
    </xf>
    <xf numFmtId="0" fontId="24" fillId="0" borderId="26" xfId="0" applyFont="1" applyFill="1" applyBorder="1" applyAlignment="1" applyProtection="1">
      <alignment vertical="top" wrapText="1"/>
    </xf>
    <xf numFmtId="0" fontId="24" fillId="0" borderId="29" xfId="0" applyFont="1" applyFill="1" applyBorder="1" applyAlignment="1" applyProtection="1">
      <alignment vertical="top" wrapText="1"/>
    </xf>
    <xf numFmtId="0" fontId="24" fillId="0" borderId="14" xfId="0" applyFont="1" applyBorder="1" applyAlignment="1" applyProtection="1">
      <alignment horizontal="center" vertical="center" wrapText="1"/>
      <protection locked="0"/>
    </xf>
    <xf numFmtId="0" fontId="26" fillId="0" borderId="14" xfId="0" applyFont="1" applyBorder="1" applyAlignment="1" applyProtection="1">
      <alignment horizontal="center"/>
    </xf>
    <xf numFmtId="0" fontId="24" fillId="0" borderId="14" xfId="0" applyFont="1" applyBorder="1" applyAlignment="1" applyProtection="1">
      <alignment vertical="top" wrapText="1"/>
    </xf>
    <xf numFmtId="0" fontId="24" fillId="0" borderId="0" xfId="0" applyFont="1" applyBorder="1" applyAlignment="1" applyProtection="1">
      <alignment vertical="top" wrapText="1"/>
    </xf>
    <xf numFmtId="0" fontId="24" fillId="0" borderId="0" xfId="0" applyFont="1" applyBorder="1" applyAlignment="1" applyProtection="1">
      <alignment horizontal="center" vertical="center" wrapText="1"/>
      <protection locked="0"/>
    </xf>
    <xf numFmtId="0" fontId="26" fillId="0" borderId="30" xfId="0" applyFont="1" applyBorder="1" applyAlignment="1" applyProtection="1">
      <alignment horizontal="center"/>
    </xf>
    <xf numFmtId="0" fontId="24" fillId="0" borderId="0" xfId="0" applyFont="1" applyBorder="1" applyAlignment="1" applyProtection="1">
      <alignment horizontal="center" vertical="top" wrapText="1"/>
      <protection locked="0"/>
    </xf>
    <xf numFmtId="166" fontId="24" fillId="0" borderId="0" xfId="399" applyNumberFormat="1" applyFont="1" applyFill="1" applyBorder="1" applyAlignment="1" applyProtection="1">
      <alignment vertical="top" wrapText="1"/>
      <protection locked="0"/>
    </xf>
    <xf numFmtId="166" fontId="24" fillId="5" borderId="0" xfId="399" applyNumberFormat="1" applyFont="1" applyFill="1" applyBorder="1" applyAlignment="1" applyProtection="1">
      <alignment vertical="top" wrapText="1"/>
    </xf>
    <xf numFmtId="0" fontId="26" fillId="0" borderId="0" xfId="0" applyFont="1" applyAlignment="1" applyProtection="1">
      <alignment horizontal="center"/>
      <protection locked="0"/>
    </xf>
    <xf numFmtId="0" fontId="26" fillId="0" borderId="0" xfId="0" applyFont="1" applyFill="1" applyBorder="1" applyAlignment="1" applyProtection="1">
      <alignment wrapText="1"/>
      <protection locked="0"/>
    </xf>
    <xf numFmtId="0" fontId="26" fillId="0" borderId="0" xfId="0" applyFont="1" applyFill="1" applyBorder="1" applyAlignment="1" applyProtection="1">
      <alignment horizontal="center" vertical="center" wrapText="1"/>
      <protection locked="0"/>
    </xf>
    <xf numFmtId="0" fontId="26" fillId="0" borderId="0" xfId="0" applyFont="1" applyFill="1" applyBorder="1" applyAlignment="1" applyProtection="1">
      <alignment horizontal="center" wrapText="1"/>
      <protection locked="0"/>
    </xf>
    <xf numFmtId="166" fontId="26" fillId="0" borderId="0" xfId="399" applyNumberFormat="1" applyFont="1" applyFill="1" applyBorder="1" applyAlignment="1" applyProtection="1">
      <alignment wrapText="1"/>
      <protection locked="0"/>
    </xf>
    <xf numFmtId="0" fontId="27" fillId="0" borderId="0" xfId="0" applyFont="1" applyAlignment="1" applyProtection="1">
      <alignment wrapText="1"/>
      <protection locked="0"/>
    </xf>
    <xf numFmtId="0" fontId="27" fillId="0" borderId="0" xfId="0" applyFont="1" applyAlignment="1" applyProtection="1">
      <alignment horizontal="center" vertical="center" wrapText="1"/>
      <protection locked="0"/>
    </xf>
    <xf numFmtId="0" fontId="27" fillId="0" borderId="0" xfId="0" applyFont="1" applyAlignment="1" applyProtection="1">
      <alignment horizontal="center" wrapText="1"/>
      <protection locked="0"/>
    </xf>
    <xf numFmtId="166" fontId="27" fillId="0" borderId="0" xfId="399" applyNumberFormat="1" applyFont="1" applyAlignment="1" applyProtection="1">
      <alignment wrapText="1"/>
      <protection locked="0"/>
    </xf>
    <xf numFmtId="0" fontId="26" fillId="0" borderId="0" xfId="0" applyFont="1" applyAlignment="1" applyProtection="1">
      <alignment wrapText="1"/>
      <protection locked="0"/>
    </xf>
    <xf numFmtId="0" fontId="26" fillId="0" borderId="0" xfId="0" applyFont="1" applyAlignment="1" applyProtection="1">
      <alignment horizontal="center" vertical="center" wrapText="1"/>
      <protection locked="0"/>
    </xf>
    <xf numFmtId="0" fontId="26" fillId="0" borderId="0" xfId="0" applyFont="1" applyAlignment="1" applyProtection="1">
      <alignment horizontal="center" wrapText="1"/>
      <protection locked="0"/>
    </xf>
    <xf numFmtId="166" fontId="26" fillId="0" borderId="0" xfId="399" applyNumberFormat="1" applyFont="1" applyAlignment="1" applyProtection="1">
      <alignment wrapText="1"/>
      <protection locked="0"/>
    </xf>
    <xf numFmtId="0" fontId="25" fillId="17" borderId="20" xfId="0" applyFont="1" applyFill="1" applyBorder="1" applyAlignment="1" applyProtection="1">
      <alignment horizontal="center" vertical="center" wrapText="1"/>
      <protection locked="0"/>
    </xf>
    <xf numFmtId="0" fontId="18" fillId="17" borderId="31" xfId="0" applyFont="1" applyFill="1" applyBorder="1" applyAlignment="1" applyProtection="1">
      <alignment horizontal="center" vertical="top" wrapText="1"/>
    </xf>
    <xf numFmtId="0" fontId="18" fillId="17" borderId="0" xfId="0" applyFont="1" applyFill="1" applyBorder="1" applyAlignment="1" applyProtection="1">
      <alignment vertical="top" wrapText="1"/>
    </xf>
    <xf numFmtId="0" fontId="25" fillId="17" borderId="0" xfId="0" applyFont="1" applyFill="1" applyBorder="1" applyAlignment="1" applyProtection="1">
      <alignment horizontal="center" vertical="center" wrapText="1"/>
      <protection locked="0"/>
    </xf>
    <xf numFmtId="0" fontId="25" fillId="17" borderId="0" xfId="0" applyFont="1" applyFill="1" applyBorder="1" applyAlignment="1" applyProtection="1">
      <alignment horizontal="center" vertical="top" wrapText="1"/>
      <protection locked="0"/>
    </xf>
    <xf numFmtId="166" fontId="25" fillId="17" borderId="0" xfId="399" applyNumberFormat="1" applyFont="1" applyFill="1" applyBorder="1" applyAlignment="1" applyProtection="1">
      <alignment vertical="top" wrapText="1"/>
      <protection locked="0"/>
    </xf>
    <xf numFmtId="0" fontId="28" fillId="0" borderId="0" xfId="0" applyFont="1" applyAlignment="1" applyProtection="1">
      <alignment horizontal="center" vertical="center"/>
      <protection locked="0"/>
    </xf>
    <xf numFmtId="0" fontId="18" fillId="17" borderId="19" xfId="0" applyFont="1" applyFill="1" applyBorder="1" applyAlignment="1" applyProtection="1">
      <alignment horizontal="center" vertical="center" wrapText="1"/>
    </xf>
    <xf numFmtId="0" fontId="18" fillId="17" borderId="20" xfId="0" applyFont="1" applyFill="1" applyBorder="1" applyAlignment="1" applyProtection="1">
      <alignment horizontal="center" vertical="center" wrapText="1"/>
    </xf>
    <xf numFmtId="166" fontId="25" fillId="17" borderId="20" xfId="399" applyNumberFormat="1" applyFont="1" applyFill="1" applyBorder="1" applyAlignment="1" applyProtection="1">
      <alignment horizontal="center" vertical="center" wrapText="1"/>
      <protection locked="0"/>
    </xf>
    <xf numFmtId="0" fontId="0" fillId="0" borderId="32" xfId="0" applyBorder="1"/>
    <xf numFmtId="0" fontId="0" fillId="0" borderId="33" xfId="0" applyBorder="1"/>
    <xf numFmtId="0" fontId="0" fillId="0" borderId="33" xfId="0" applyNumberFormat="1" applyBorder="1"/>
    <xf numFmtId="0" fontId="0" fillId="0" borderId="34" xfId="0" applyBorder="1"/>
    <xf numFmtId="0" fontId="0" fillId="0" borderId="35" xfId="0" applyNumberFormat="1" applyBorder="1"/>
    <xf numFmtId="0" fontId="0" fillId="0" borderId="36" xfId="0" applyBorder="1"/>
    <xf numFmtId="0" fontId="0" fillId="0" borderId="37" xfId="0" applyNumberFormat="1" applyBorder="1"/>
    <xf numFmtId="0" fontId="13" fillId="0" borderId="0" xfId="0" applyFont="1"/>
    <xf numFmtId="0" fontId="31" fillId="4" borderId="38" xfId="0" applyFont="1" applyFill="1" applyBorder="1" applyAlignment="1" applyProtection="1">
      <alignment horizontal="center" vertical="center" wrapText="1"/>
      <protection locked="0"/>
    </xf>
    <xf numFmtId="0" fontId="31" fillId="4" borderId="39" xfId="0" applyFont="1" applyFill="1" applyBorder="1" applyAlignment="1" applyProtection="1">
      <alignment horizontal="center" vertical="center" wrapText="1"/>
      <protection locked="0"/>
    </xf>
    <xf numFmtId="9" fontId="31" fillId="4" borderId="39" xfId="0" applyNumberFormat="1" applyFont="1" applyFill="1" applyBorder="1" applyAlignment="1" applyProtection="1">
      <alignment horizontal="center" vertical="center" wrapText="1"/>
      <protection locked="0"/>
    </xf>
    <xf numFmtId="14" fontId="31" fillId="4" borderId="39" xfId="0" applyNumberFormat="1" applyFont="1" applyFill="1" applyBorder="1" applyAlignment="1" applyProtection="1">
      <alignment horizontal="center" vertical="center" wrapText="1"/>
      <protection locked="0"/>
    </xf>
    <xf numFmtId="167" fontId="31" fillId="4" borderId="40" xfId="0" applyNumberFormat="1" applyFont="1" applyFill="1" applyBorder="1" applyAlignment="1" applyProtection="1">
      <alignment horizontal="center" vertical="center" wrapText="1"/>
      <protection locked="0"/>
    </xf>
    <xf numFmtId="0" fontId="14" fillId="0" borderId="0" xfId="0" applyFont="1"/>
    <xf numFmtId="0" fontId="12" fillId="0" borderId="0" xfId="0" applyFont="1"/>
    <xf numFmtId="0" fontId="0" fillId="0" borderId="0" xfId="0" applyAlignment="1">
      <alignment wrapText="1" shrinkToFit="1"/>
    </xf>
    <xf numFmtId="0" fontId="0" fillId="0" borderId="0" xfId="0" applyAlignment="1">
      <alignment horizontal="center" vertical="center" wrapText="1" shrinkToFit="1"/>
    </xf>
    <xf numFmtId="0" fontId="31" fillId="4" borderId="14" xfId="0" applyFont="1" applyFill="1" applyBorder="1" applyAlignment="1">
      <alignment horizontal="center" vertical="center"/>
    </xf>
    <xf numFmtId="0" fontId="34" fillId="5" borderId="14" xfId="0" applyFont="1" applyFill="1" applyBorder="1" applyAlignment="1">
      <alignment horizontal="center" vertical="center" wrapText="1" shrinkToFit="1"/>
    </xf>
    <xf numFmtId="0" fontId="13" fillId="0" borderId="14" xfId="0" applyFont="1" applyBorder="1" applyAlignment="1">
      <alignment horizontal="center" vertical="center" wrapText="1"/>
    </xf>
    <xf numFmtId="0" fontId="13" fillId="0" borderId="14" xfId="0" applyFont="1" applyBorder="1" applyAlignment="1">
      <alignment horizontal="left" vertical="top" wrapText="1"/>
    </xf>
    <xf numFmtId="0" fontId="0" fillId="0" borderId="0" xfId="0" applyAlignment="1">
      <alignment horizontal="left" vertical="top"/>
    </xf>
    <xf numFmtId="0" fontId="32" fillId="4" borderId="27" xfId="0" applyFont="1" applyFill="1" applyBorder="1" applyAlignment="1">
      <alignment horizontal="center" vertical="center"/>
    </xf>
    <xf numFmtId="9" fontId="35" fillId="5" borderId="14" xfId="0" applyNumberFormat="1" applyFont="1" applyFill="1" applyBorder="1" applyAlignment="1" applyProtection="1">
      <alignment horizontal="center" vertical="center" wrapText="1"/>
      <protection locked="0"/>
    </xf>
    <xf numFmtId="0" fontId="35" fillId="5" borderId="14" xfId="0" applyFont="1" applyFill="1" applyBorder="1" applyAlignment="1" applyProtection="1">
      <alignment horizontal="center" vertical="center" wrapText="1"/>
      <protection locked="0"/>
    </xf>
    <xf numFmtId="167" fontId="35" fillId="5" borderId="14" xfId="0" applyNumberFormat="1" applyFont="1" applyFill="1" applyBorder="1" applyAlignment="1" applyProtection="1">
      <alignment horizontal="center" vertical="center" wrapText="1"/>
      <protection locked="0"/>
    </xf>
    <xf numFmtId="0" fontId="35" fillId="5" borderId="14" xfId="0" applyFont="1" applyFill="1" applyBorder="1" applyAlignment="1" applyProtection="1">
      <alignment horizontal="center" vertical="center"/>
      <protection locked="0"/>
    </xf>
    <xf numFmtId="9" fontId="35" fillId="5" borderId="14" xfId="0" applyNumberFormat="1" applyFont="1" applyFill="1" applyBorder="1" applyAlignment="1" applyProtection="1">
      <alignment horizontal="center" vertical="center"/>
      <protection locked="0"/>
    </xf>
    <xf numFmtId="14" fontId="35" fillId="5" borderId="14" xfId="0" applyNumberFormat="1" applyFont="1" applyFill="1" applyBorder="1" applyAlignment="1" applyProtection="1">
      <alignment horizontal="center" vertical="center"/>
      <protection locked="0"/>
    </xf>
    <xf numFmtId="0" fontId="35" fillId="0" borderId="14" xfId="0" applyFont="1" applyBorder="1" applyAlignment="1">
      <alignment horizontal="center" vertical="center"/>
    </xf>
    <xf numFmtId="0" fontId="32" fillId="4" borderId="0" xfId="0" applyFont="1" applyFill="1" applyAlignment="1">
      <alignment horizontal="center" vertical="center" wrapText="1"/>
    </xf>
    <xf numFmtId="0" fontId="37" fillId="0" borderId="14" xfId="0" applyFont="1" applyBorder="1" applyAlignment="1">
      <alignment vertical="center"/>
    </xf>
    <xf numFmtId="0" fontId="37" fillId="0" borderId="14" xfId="0" applyFont="1" applyBorder="1" applyAlignment="1">
      <alignment horizontal="center" vertical="center"/>
    </xf>
    <xf numFmtId="10" fontId="37" fillId="0" borderId="14" xfId="0" applyNumberFormat="1" applyFont="1" applyBorder="1" applyAlignment="1">
      <alignment horizontal="center" vertical="center"/>
    </xf>
    <xf numFmtId="0" fontId="38" fillId="0" borderId="14" xfId="0" applyFont="1" applyBorder="1" applyAlignment="1">
      <alignment vertical="center"/>
    </xf>
    <xf numFmtId="0" fontId="38" fillId="0" borderId="14" xfId="0" applyFont="1" applyBorder="1" applyAlignment="1">
      <alignment horizontal="center" vertical="center"/>
    </xf>
    <xf numFmtId="10" fontId="38" fillId="0" borderId="14" xfId="0" applyNumberFormat="1" applyFont="1" applyBorder="1" applyAlignment="1">
      <alignment horizontal="center" vertical="center"/>
    </xf>
    <xf numFmtId="0" fontId="39" fillId="4" borderId="0" xfId="0" applyFont="1" applyFill="1" applyAlignment="1">
      <alignment horizontal="center" vertical="center"/>
    </xf>
    <xf numFmtId="0" fontId="39" fillId="4" borderId="0" xfId="0" applyFont="1" applyFill="1" applyAlignment="1">
      <alignment horizontal="center" vertical="center" wrapText="1"/>
    </xf>
    <xf numFmtId="0" fontId="40" fillId="0" borderId="14" xfId="0" applyFont="1" applyBorder="1" applyAlignment="1">
      <alignment horizontal="left" vertical="center"/>
    </xf>
    <xf numFmtId="0" fontId="41" fillId="0" borderId="14" xfId="0" applyFont="1" applyBorder="1" applyAlignment="1">
      <alignment horizontal="center" vertical="center"/>
    </xf>
    <xf numFmtId="0" fontId="40" fillId="0" borderId="14" xfId="0" applyFont="1" applyBorder="1" applyAlignment="1">
      <alignment horizontal="center" vertical="center"/>
    </xf>
    <xf numFmtId="0" fontId="40" fillId="0" borderId="41" xfId="0" applyFont="1" applyBorder="1" applyAlignment="1">
      <alignment horizontal="center" vertical="center"/>
    </xf>
    <xf numFmtId="0" fontId="40" fillId="0" borderId="42" xfId="0" applyFont="1" applyBorder="1" applyAlignment="1">
      <alignment horizontal="center" vertical="center"/>
    </xf>
    <xf numFmtId="0" fontId="40" fillId="0" borderId="43" xfId="0" applyFont="1" applyBorder="1" applyAlignment="1">
      <alignment horizontal="center" vertical="center"/>
    </xf>
    <xf numFmtId="0" fontId="14" fillId="0" borderId="25" xfId="0" applyFont="1" applyBorder="1" applyAlignment="1">
      <alignment vertical="center"/>
    </xf>
    <xf numFmtId="0" fontId="14" fillId="0" borderId="14" xfId="0" applyFont="1" applyBorder="1" applyAlignment="1">
      <alignment vertical="center"/>
    </xf>
    <xf numFmtId="0" fontId="14" fillId="0" borderId="25" xfId="0" applyFont="1" applyBorder="1" applyAlignment="1">
      <alignment horizontal="center" vertical="center"/>
    </xf>
    <xf numFmtId="0" fontId="14" fillId="0" borderId="14" xfId="0" applyFont="1" applyBorder="1" applyAlignment="1">
      <alignment horizontal="center" vertical="center"/>
    </xf>
    <xf numFmtId="14" fontId="14" fillId="0" borderId="25" xfId="0" applyNumberFormat="1" applyFont="1" applyBorder="1" applyAlignment="1">
      <alignment horizontal="center" vertical="center"/>
    </xf>
    <xf numFmtId="14" fontId="14" fillId="0" borderId="14" xfId="0" applyNumberFormat="1" applyFont="1" applyBorder="1" applyAlignment="1">
      <alignment horizontal="center" vertical="center"/>
    </xf>
    <xf numFmtId="0" fontId="14" fillId="0" borderId="14" xfId="0" applyFont="1" applyBorder="1" applyAlignment="1">
      <alignment vertical="center" wrapText="1"/>
    </xf>
    <xf numFmtId="0" fontId="44" fillId="0" borderId="51" xfId="0" applyFont="1" applyBorder="1" applyAlignment="1">
      <alignment horizontal="center" vertical="center"/>
    </xf>
    <xf numFmtId="0" fontId="45" fillId="0" borderId="51" xfId="0" applyFont="1" applyBorder="1" applyAlignment="1">
      <alignment vertical="center" wrapText="1"/>
    </xf>
    <xf numFmtId="0" fontId="45" fillId="5" borderId="51" xfId="0" applyFont="1" applyFill="1" applyBorder="1" applyAlignment="1">
      <alignment horizontal="center" vertical="center"/>
    </xf>
    <xf numFmtId="0" fontId="31" fillId="19" borderId="52" xfId="0" applyFont="1" applyFill="1" applyBorder="1" applyAlignment="1">
      <alignment horizontal="center" vertical="center"/>
    </xf>
    <xf numFmtId="0" fontId="44" fillId="0" borderId="14" xfId="0" applyFont="1" applyBorder="1" applyAlignment="1">
      <alignment horizontal="center" vertical="center"/>
    </xf>
    <xf numFmtId="0" fontId="45" fillId="0" borderId="14" xfId="0" applyFont="1" applyBorder="1" applyAlignment="1">
      <alignment vertical="center" wrapText="1"/>
    </xf>
    <xf numFmtId="0" fontId="45" fillId="5" borderId="14" xfId="0" applyFont="1" applyFill="1" applyBorder="1" applyAlignment="1">
      <alignment horizontal="center" vertical="center"/>
    </xf>
    <xf numFmtId="0" fontId="31" fillId="19" borderId="46" xfId="0" applyFont="1" applyFill="1" applyBorder="1" applyAlignment="1">
      <alignment horizontal="center" vertical="center"/>
    </xf>
    <xf numFmtId="0" fontId="45" fillId="5" borderId="14" xfId="0" applyFont="1" applyFill="1" applyBorder="1" applyAlignment="1">
      <alignment vertical="center" wrapText="1"/>
    </xf>
    <xf numFmtId="0" fontId="31" fillId="20" borderId="46" xfId="0" applyFont="1" applyFill="1" applyBorder="1" applyAlignment="1">
      <alignment horizontal="center" vertical="center"/>
    </xf>
    <xf numFmtId="0" fontId="31" fillId="21" borderId="46" xfId="0" applyFont="1" applyFill="1" applyBorder="1" applyAlignment="1">
      <alignment horizontal="center" vertical="center"/>
    </xf>
    <xf numFmtId="0" fontId="45" fillId="0" borderId="14" xfId="0" applyNumberFormat="1" applyFont="1" applyBorder="1" applyAlignment="1">
      <alignment horizontal="center" vertical="center"/>
    </xf>
    <xf numFmtId="0" fontId="45" fillId="0" borderId="14" xfId="0" applyFont="1" applyBorder="1" applyAlignment="1">
      <alignment horizontal="center" vertical="center" wrapText="1"/>
    </xf>
    <xf numFmtId="0" fontId="45" fillId="0" borderId="14" xfId="0" applyFont="1" applyBorder="1" applyAlignment="1">
      <alignment horizontal="center" vertical="center"/>
    </xf>
    <xf numFmtId="0" fontId="45" fillId="0" borderId="14" xfId="0" applyFont="1" applyBorder="1" applyAlignment="1"/>
    <xf numFmtId="0" fontId="31" fillId="22" borderId="46" xfId="0" applyFont="1" applyFill="1" applyBorder="1" applyAlignment="1">
      <alignment horizontal="center" vertical="center"/>
    </xf>
    <xf numFmtId="0" fontId="44" fillId="0" borderId="55" xfId="0" applyFont="1" applyBorder="1" applyAlignment="1">
      <alignment horizontal="center" vertical="center"/>
    </xf>
    <xf numFmtId="0" fontId="45" fillId="0" borderId="55" xfId="0" applyFont="1" applyBorder="1" applyAlignment="1">
      <alignment vertical="center" wrapText="1"/>
    </xf>
    <xf numFmtId="0" fontId="45" fillId="0" borderId="55" xfId="0" applyFont="1" applyBorder="1" applyAlignment="1">
      <alignment horizontal="center" vertical="center"/>
    </xf>
    <xf numFmtId="0" fontId="31" fillId="22" borderId="56" xfId="0" applyFont="1" applyFill="1" applyBorder="1" applyAlignment="1">
      <alignment horizontal="center" vertical="center"/>
    </xf>
    <xf numFmtId="0" fontId="31" fillId="23" borderId="47" xfId="0" applyFont="1" applyFill="1" applyBorder="1" applyAlignment="1">
      <alignment horizontal="center" vertical="center" wrapText="1"/>
    </xf>
    <xf numFmtId="0" fontId="31" fillId="23" borderId="48" xfId="0" applyFont="1" applyFill="1" applyBorder="1" applyAlignment="1">
      <alignment horizontal="center" vertical="center" wrapText="1"/>
    </xf>
    <xf numFmtId="0" fontId="31" fillId="23" borderId="48" xfId="0" applyFont="1" applyFill="1" applyBorder="1" applyAlignment="1">
      <alignment horizontal="center" vertical="center"/>
    </xf>
    <xf numFmtId="0" fontId="31" fillId="23" borderId="49" xfId="0" applyFont="1" applyFill="1" applyBorder="1" applyAlignment="1">
      <alignment horizontal="center" vertical="center"/>
    </xf>
    <xf numFmtId="0" fontId="46" fillId="0" borderId="0" xfId="530" applyFont="1" applyAlignment="1"/>
    <xf numFmtId="0" fontId="47" fillId="0" borderId="0" xfId="530" applyFont="1" applyAlignment="1"/>
    <xf numFmtId="0" fontId="47" fillId="0" borderId="0" xfId="530" applyFont="1" applyBorder="1" applyAlignment="1"/>
    <xf numFmtId="0" fontId="48" fillId="21" borderId="14" xfId="530" applyFont="1" applyFill="1" applyBorder="1" applyAlignment="1">
      <alignment horizontal="center" vertical="center" wrapText="1" shrinkToFit="1"/>
    </xf>
    <xf numFmtId="0" fontId="48" fillId="22" borderId="14" xfId="530" applyFont="1" applyFill="1" applyBorder="1" applyAlignment="1">
      <alignment horizontal="center" vertical="center" wrapText="1" shrinkToFit="1"/>
    </xf>
    <xf numFmtId="0" fontId="48" fillId="25" borderId="14" xfId="530" applyFont="1" applyFill="1" applyBorder="1" applyAlignment="1">
      <alignment horizontal="center" vertical="center" wrapText="1"/>
    </xf>
    <xf numFmtId="0" fontId="48" fillId="20" borderId="14" xfId="530" applyFont="1" applyFill="1" applyBorder="1" applyAlignment="1">
      <alignment horizontal="center" vertical="center" wrapText="1" shrinkToFit="1"/>
    </xf>
    <xf numFmtId="0" fontId="48" fillId="25" borderId="14" xfId="530" applyFont="1" applyFill="1" applyBorder="1" applyAlignment="1">
      <alignment horizontal="center" vertical="center"/>
    </xf>
    <xf numFmtId="0" fontId="47" fillId="0" borderId="0" xfId="530" applyFont="1" applyAlignment="1">
      <alignment horizontal="center" vertical="center"/>
    </xf>
    <xf numFmtId="0" fontId="48" fillId="26" borderId="14" xfId="530" applyFont="1" applyFill="1" applyBorder="1" applyAlignment="1">
      <alignment horizontal="center" vertical="center" wrapText="1" shrinkToFit="1"/>
    </xf>
    <xf numFmtId="0" fontId="48" fillId="27" borderId="14" xfId="530" applyFont="1" applyFill="1" applyBorder="1" applyAlignment="1">
      <alignment horizontal="center" vertical="center" wrapText="1" shrinkToFit="1"/>
    </xf>
    <xf numFmtId="0" fontId="49" fillId="0" borderId="0" xfId="530" applyFont="1" applyAlignment="1">
      <alignment horizontal="center" vertical="center" wrapText="1" readingOrder="1"/>
    </xf>
    <xf numFmtId="0" fontId="48" fillId="19" borderId="14" xfId="530" applyFont="1" applyFill="1" applyBorder="1" applyAlignment="1">
      <alignment horizontal="center" vertical="center" wrapText="1" shrinkToFit="1"/>
    </xf>
    <xf numFmtId="0" fontId="48" fillId="28" borderId="14" xfId="530" applyFont="1" applyFill="1" applyBorder="1" applyAlignment="1">
      <alignment horizontal="center" vertical="center" wrapText="1" shrinkToFit="1"/>
    </xf>
    <xf numFmtId="0" fontId="48" fillId="29" borderId="14" xfId="530" applyFont="1" applyFill="1" applyBorder="1" applyAlignment="1">
      <alignment horizontal="center" vertical="center" wrapText="1" shrinkToFit="1"/>
    </xf>
    <xf numFmtId="0" fontId="48" fillId="30" borderId="14" xfId="530" applyFont="1" applyFill="1" applyBorder="1" applyAlignment="1">
      <alignment horizontal="center" vertical="center" wrapText="1"/>
    </xf>
    <xf numFmtId="0" fontId="48" fillId="30" borderId="14" xfId="530" applyFont="1" applyFill="1" applyBorder="1" applyAlignment="1">
      <alignment horizontal="center" vertical="center"/>
    </xf>
    <xf numFmtId="0" fontId="49" fillId="0" borderId="0" xfId="530" applyFont="1" applyAlignment="1">
      <alignment horizontal="center" vertical="center" wrapText="1"/>
    </xf>
    <xf numFmtId="0" fontId="50" fillId="24" borderId="0" xfId="530" applyFont="1" applyFill="1" applyBorder="1" applyAlignment="1">
      <alignment horizontal="center" vertical="center" wrapText="1"/>
    </xf>
    <xf numFmtId="0" fontId="50" fillId="24" borderId="0" xfId="530" applyFont="1" applyFill="1" applyBorder="1" applyAlignment="1">
      <alignment horizontal="center" vertical="center"/>
    </xf>
    <xf numFmtId="0" fontId="50" fillId="0" borderId="0" xfId="530" applyFont="1" applyBorder="1" applyAlignment="1">
      <alignment horizontal="center" vertical="center"/>
    </xf>
    <xf numFmtId="0" fontId="52" fillId="5" borderId="0" xfId="530" applyFont="1" applyFill="1" applyBorder="1" applyAlignment="1">
      <alignment horizontal="center" vertical="center"/>
    </xf>
    <xf numFmtId="0" fontId="52" fillId="0" borderId="0" xfId="530" applyFont="1" applyBorder="1" applyAlignment="1">
      <alignment horizontal="center" vertical="center"/>
    </xf>
    <xf numFmtId="0" fontId="45" fillId="0" borderId="62" xfId="0" applyFont="1" applyBorder="1" applyAlignment="1">
      <alignment horizontal="center" vertical="center"/>
    </xf>
    <xf numFmtId="0" fontId="45" fillId="0" borderId="62" xfId="0" applyFont="1" applyBorder="1" applyAlignment="1">
      <alignment horizontal="left" vertical="center" wrapText="1"/>
    </xf>
    <xf numFmtId="0" fontId="45" fillId="0" borderId="14" xfId="0" applyFont="1" applyBorder="1" applyAlignment="1">
      <alignment horizontal="left" vertical="center" wrapText="1"/>
    </xf>
    <xf numFmtId="0" fontId="44" fillId="0" borderId="63" xfId="0" applyFont="1" applyBorder="1" applyAlignment="1">
      <alignment horizontal="center" vertical="center"/>
    </xf>
    <xf numFmtId="0" fontId="45" fillId="0" borderId="60" xfId="0" applyFont="1" applyBorder="1" applyAlignment="1">
      <alignment horizontal="center" vertical="center"/>
    </xf>
    <xf numFmtId="0" fontId="45" fillId="0" borderId="60" xfId="0" applyFont="1" applyBorder="1" applyAlignment="1">
      <alignment horizontal="left" vertical="center" wrapText="1"/>
    </xf>
    <xf numFmtId="0" fontId="44" fillId="0" borderId="60" xfId="0" applyFont="1" applyBorder="1" applyAlignment="1">
      <alignment horizontal="center" vertical="center"/>
    </xf>
    <xf numFmtId="0" fontId="31" fillId="33" borderId="60" xfId="0" applyFont="1" applyFill="1" applyBorder="1" applyAlignment="1">
      <alignment horizontal="center" vertical="center" wrapText="1"/>
    </xf>
    <xf numFmtId="0" fontId="45" fillId="5" borderId="14" xfId="0" applyFont="1" applyFill="1" applyBorder="1" applyAlignment="1">
      <alignment horizontal="center" vertical="center" wrapText="1"/>
    </xf>
    <xf numFmtId="0" fontId="44" fillId="0" borderId="50" xfId="0" applyFont="1" applyBorder="1" applyAlignment="1">
      <alignment horizontal="center" vertical="center"/>
    </xf>
    <xf numFmtId="0" fontId="44" fillId="0" borderId="53" xfId="0" applyFont="1" applyBorder="1" applyAlignment="1">
      <alignment horizontal="center" vertical="center"/>
    </xf>
    <xf numFmtId="0" fontId="45" fillId="5" borderId="46" xfId="0" applyFont="1" applyFill="1" applyBorder="1" applyAlignment="1">
      <alignment horizontal="center" vertical="center" wrapText="1"/>
    </xf>
    <xf numFmtId="0" fontId="44" fillId="0" borderId="54" xfId="0" applyFont="1" applyBorder="1" applyAlignment="1">
      <alignment horizontal="center" vertical="center"/>
    </xf>
    <xf numFmtId="0" fontId="45" fillId="0" borderId="14" xfId="0" applyFont="1" applyBorder="1" applyAlignment="1">
      <alignment vertical="center"/>
    </xf>
    <xf numFmtId="0" fontId="45" fillId="5" borderId="73" xfId="0" applyFont="1" applyFill="1" applyBorder="1" applyAlignment="1">
      <alignment vertical="center" wrapText="1"/>
    </xf>
    <xf numFmtId="0" fontId="45" fillId="5" borderId="73" xfId="0" applyFont="1" applyFill="1" applyBorder="1" applyAlignment="1">
      <alignment horizontal="center" vertical="center" wrapText="1"/>
    </xf>
    <xf numFmtId="0" fontId="45" fillId="5" borderId="74" xfId="0" applyFont="1" applyFill="1" applyBorder="1" applyAlignment="1">
      <alignment horizontal="center" vertical="center" wrapText="1"/>
    </xf>
    <xf numFmtId="0" fontId="55" fillId="37" borderId="61" xfId="0" applyFont="1" applyFill="1" applyBorder="1" applyAlignment="1">
      <alignment vertical="center" wrapText="1"/>
    </xf>
    <xf numFmtId="0" fontId="55" fillId="37" borderId="75" xfId="0" applyFont="1" applyFill="1" applyBorder="1" applyAlignment="1">
      <alignment horizontal="center" vertical="center" wrapText="1"/>
    </xf>
    <xf numFmtId="0" fontId="55" fillId="37" borderId="75" xfId="0" applyFont="1" applyFill="1" applyBorder="1" applyAlignment="1">
      <alignment vertical="center" wrapText="1"/>
    </xf>
    <xf numFmtId="0" fontId="55" fillId="37" borderId="76" xfId="0" applyFont="1" applyFill="1" applyBorder="1" applyAlignment="1">
      <alignment horizontal="center" vertical="center" wrapText="1"/>
    </xf>
    <xf numFmtId="0" fontId="14" fillId="0" borderId="46" xfId="0" applyFont="1" applyBorder="1" applyAlignment="1">
      <alignment horizontal="center" vertical="center"/>
    </xf>
    <xf numFmtId="0" fontId="14" fillId="0" borderId="55" xfId="0" applyFont="1" applyBorder="1" applyAlignment="1">
      <alignment vertical="center" wrapText="1"/>
    </xf>
    <xf numFmtId="0" fontId="14" fillId="0" borderId="55" xfId="0" applyFont="1" applyBorder="1" applyAlignment="1">
      <alignment horizontal="center" vertical="center"/>
    </xf>
    <xf numFmtId="0" fontId="45" fillId="37" borderId="14" xfId="0" applyFont="1" applyFill="1" applyBorder="1" applyAlignment="1">
      <alignment vertical="center" wrapText="1"/>
    </xf>
    <xf numFmtId="0" fontId="0" fillId="0" borderId="0" xfId="0" applyFont="1"/>
    <xf numFmtId="0" fontId="0" fillId="0" borderId="0" xfId="0" applyAlignment="1">
      <alignment horizontal="center" vertical="center" wrapText="1"/>
    </xf>
    <xf numFmtId="0" fontId="14" fillId="0" borderId="14" xfId="0" applyFont="1" applyBorder="1" applyAlignment="1">
      <alignment horizontal="center"/>
    </xf>
    <xf numFmtId="0" fontId="56" fillId="3" borderId="14" xfId="0" applyFont="1" applyFill="1" applyBorder="1" applyAlignment="1">
      <alignment horizontal="center"/>
    </xf>
    <xf numFmtId="0" fontId="0" fillId="0" borderId="14" xfId="0" applyFont="1" applyBorder="1"/>
    <xf numFmtId="0" fontId="14" fillId="0" borderId="0" xfId="0" applyFont="1" applyBorder="1" applyAlignment="1">
      <alignment horizontal="center"/>
    </xf>
    <xf numFmtId="0" fontId="57" fillId="35" borderId="14" xfId="0" applyFont="1" applyFill="1" applyBorder="1" applyAlignment="1">
      <alignment horizontal="center" vertical="center" wrapText="1"/>
    </xf>
    <xf numFmtId="0" fontId="13" fillId="0" borderId="14" xfId="0" applyFont="1" applyBorder="1" applyAlignment="1">
      <alignment vertical="center" wrapText="1"/>
    </xf>
    <xf numFmtId="0" fontId="57" fillId="35" borderId="77" xfId="0" applyFont="1" applyFill="1" applyBorder="1" applyAlignment="1">
      <alignment horizontal="center" vertical="center" wrapText="1"/>
    </xf>
    <xf numFmtId="0" fontId="41" fillId="0" borderId="14" xfId="0" applyFont="1" applyBorder="1" applyAlignment="1">
      <alignment horizontal="center" vertical="center" wrapText="1"/>
    </xf>
    <xf numFmtId="0" fontId="32" fillId="35" borderId="0" xfId="0" applyFont="1" applyFill="1" applyAlignment="1">
      <alignment horizontal="center" vertical="center"/>
    </xf>
    <xf numFmtId="0" fontId="32" fillId="35" borderId="0" xfId="0" applyFont="1" applyFill="1" applyAlignment="1">
      <alignment horizontal="center" vertical="center" wrapText="1"/>
    </xf>
    <xf numFmtId="0" fontId="0" fillId="0" borderId="0" xfId="0" applyAlignment="1">
      <alignment vertical="center" wrapText="1"/>
    </xf>
    <xf numFmtId="0" fontId="32" fillId="35" borderId="14" xfId="0" applyFont="1" applyFill="1" applyBorder="1" applyAlignment="1">
      <alignment horizontal="center" vertical="center" wrapText="1"/>
    </xf>
    <xf numFmtId="0" fontId="41" fillId="0" borderId="14" xfId="0" applyFont="1" applyBorder="1" applyAlignment="1">
      <alignment vertical="center" wrapText="1"/>
    </xf>
    <xf numFmtId="0" fontId="34" fillId="0" borderId="0" xfId="0" applyFont="1" applyAlignment="1">
      <alignment horizontal="center" vertical="center"/>
    </xf>
    <xf numFmtId="0" fontId="34" fillId="0" borderId="0" xfId="0" applyFont="1" applyBorder="1" applyAlignment="1">
      <alignment horizontal="center" vertical="center"/>
    </xf>
    <xf numFmtId="0" fontId="26" fillId="0" borderId="0" xfId="0" applyFont="1" applyAlignment="1" applyProtection="1">
      <alignment horizontal="left" wrapText="1"/>
      <protection locked="0"/>
    </xf>
    <xf numFmtId="0" fontId="20" fillId="4" borderId="15" xfId="0" applyFont="1" applyFill="1" applyBorder="1" applyAlignment="1">
      <alignment horizontal="center"/>
    </xf>
    <xf numFmtId="0" fontId="20" fillId="4" borderId="16" xfId="0" applyFont="1" applyFill="1" applyBorder="1" applyAlignment="1">
      <alignment horizontal="center"/>
    </xf>
    <xf numFmtId="0" fontId="20" fillId="4" borderId="14" xfId="0" applyFont="1" applyFill="1" applyBorder="1" applyAlignment="1">
      <alignment horizontal="center"/>
    </xf>
    <xf numFmtId="0" fontId="14" fillId="5" borderId="14" xfId="0" applyFont="1" applyFill="1" applyBorder="1" applyAlignment="1">
      <alignment horizontal="left" vertical="top" wrapText="1" shrinkToFit="1"/>
    </xf>
    <xf numFmtId="0" fontId="31"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3" xfId="0" applyFont="1" applyFill="1" applyBorder="1" applyAlignment="1">
      <alignment horizontal="center" vertical="center"/>
    </xf>
    <xf numFmtId="0" fontId="8" fillId="4" borderId="16" xfId="0" applyFont="1" applyFill="1" applyBorder="1" applyAlignment="1">
      <alignment horizontal="center" vertical="center"/>
    </xf>
    <xf numFmtId="0" fontId="36" fillId="0" borderId="0" xfId="0" applyFont="1" applyAlignment="1">
      <alignment horizontal="center"/>
    </xf>
    <xf numFmtId="0" fontId="31" fillId="4" borderId="41" xfId="0" applyFont="1" applyFill="1" applyBorder="1" applyAlignment="1">
      <alignment horizontal="center" vertical="center"/>
    </xf>
    <xf numFmtId="0" fontId="31" fillId="4" borderId="42" xfId="0" applyFont="1" applyFill="1" applyBorder="1" applyAlignment="1">
      <alignment horizontal="center" vertical="center"/>
    </xf>
    <xf numFmtId="0" fontId="31" fillId="4" borderId="43" xfId="0" applyFont="1" applyFill="1" applyBorder="1" applyAlignment="1">
      <alignment horizontal="center" vertical="center"/>
    </xf>
    <xf numFmtId="0" fontId="43" fillId="4" borderId="1" xfId="0" applyFont="1" applyFill="1" applyBorder="1" applyAlignment="1">
      <alignment horizontal="center" vertical="center"/>
    </xf>
    <xf numFmtId="0" fontId="43" fillId="4" borderId="45" xfId="0" applyFont="1" applyFill="1" applyBorder="1" applyAlignment="1">
      <alignment horizontal="center" vertical="center"/>
    </xf>
    <xf numFmtId="0" fontId="43" fillId="4" borderId="2" xfId="0" applyFont="1" applyFill="1" applyBorder="1" applyAlignment="1">
      <alignment horizontal="center" vertical="center"/>
    </xf>
    <xf numFmtId="0" fontId="42" fillId="4" borderId="44" xfId="0" applyFont="1" applyFill="1" applyBorder="1" applyAlignment="1">
      <alignment horizontal="center" vertical="center"/>
    </xf>
    <xf numFmtId="0" fontId="32" fillId="4" borderId="0" xfId="0" applyFont="1" applyFill="1" applyAlignment="1">
      <alignment horizontal="center" vertical="center"/>
    </xf>
    <xf numFmtId="0" fontId="32" fillId="18" borderId="9" xfId="0" applyFont="1" applyFill="1" applyBorder="1" applyAlignment="1">
      <alignment horizontal="center" vertical="center" wrapText="1"/>
    </xf>
    <xf numFmtId="0" fontId="32" fillId="18" borderId="5" xfId="0" applyFont="1" applyFill="1" applyBorder="1" applyAlignment="1">
      <alignment horizontal="center" vertical="center" wrapText="1"/>
    </xf>
    <xf numFmtId="0" fontId="32" fillId="18" borderId="7" xfId="0" applyFont="1" applyFill="1" applyBorder="1" applyAlignment="1">
      <alignment horizontal="center" vertical="center" wrapText="1"/>
    </xf>
    <xf numFmtId="0" fontId="44" fillId="3" borderId="50" xfId="0" applyFont="1" applyFill="1" applyBorder="1" applyAlignment="1">
      <alignment horizontal="center" vertical="center"/>
    </xf>
    <xf numFmtId="0" fontId="44" fillId="3" borderId="53" xfId="0" applyFont="1" applyFill="1" applyBorder="1" applyAlignment="1">
      <alignment horizontal="center" vertical="center"/>
    </xf>
    <xf numFmtId="0" fontId="44" fillId="3" borderId="51" xfId="0" applyFont="1" applyFill="1" applyBorder="1" applyAlignment="1">
      <alignment horizontal="center" vertical="center"/>
    </xf>
    <xf numFmtId="0" fontId="44" fillId="3" borderId="14" xfId="0" applyFont="1" applyFill="1" applyBorder="1" applyAlignment="1">
      <alignment horizontal="center" vertical="center"/>
    </xf>
    <xf numFmtId="0" fontId="45" fillId="0" borderId="51" xfId="0" applyNumberFormat="1" applyFont="1" applyBorder="1" applyAlignment="1">
      <alignment horizontal="center" vertical="center"/>
    </xf>
    <xf numFmtId="0" fontId="45" fillId="0" borderId="14" xfId="0" applyNumberFormat="1" applyFont="1" applyBorder="1" applyAlignment="1">
      <alignment horizontal="center" vertical="center"/>
    </xf>
    <xf numFmtId="0" fontId="45" fillId="0" borderId="51" xfId="0" applyFont="1" applyBorder="1" applyAlignment="1">
      <alignment horizontal="center" vertical="center" wrapText="1"/>
    </xf>
    <xf numFmtId="0" fontId="45" fillId="0" borderId="14" xfId="0" applyFont="1" applyBorder="1" applyAlignment="1">
      <alignment horizontal="center" vertical="center" wrapText="1"/>
    </xf>
    <xf numFmtId="0" fontId="45" fillId="0" borderId="14" xfId="0" applyFont="1" applyBorder="1" applyAlignment="1">
      <alignment horizontal="center" vertical="center"/>
    </xf>
    <xf numFmtId="0" fontId="44" fillId="3" borderId="53" xfId="0" applyNumberFormat="1" applyFont="1" applyFill="1" applyBorder="1" applyAlignment="1">
      <alignment horizontal="center" vertical="center"/>
    </xf>
    <xf numFmtId="0" fontId="45" fillId="3" borderId="53" xfId="0" applyFont="1" applyFill="1" applyBorder="1"/>
    <xf numFmtId="0" fontId="44" fillId="3" borderId="14" xfId="0" applyFont="1" applyFill="1" applyBorder="1" applyAlignment="1">
      <alignment horizontal="center" vertical="center" wrapText="1"/>
    </xf>
    <xf numFmtId="0" fontId="45" fillId="0" borderId="14" xfId="0" applyFont="1" applyBorder="1"/>
    <xf numFmtId="0" fontId="45" fillId="3" borderId="14" xfId="0" applyFont="1" applyFill="1" applyBorder="1"/>
    <xf numFmtId="0" fontId="45" fillId="3" borderId="54" xfId="0" applyFont="1" applyFill="1" applyBorder="1"/>
    <xf numFmtId="0" fontId="45" fillId="3" borderId="55" xfId="0" applyFont="1" applyFill="1" applyBorder="1"/>
    <xf numFmtId="0" fontId="45" fillId="0" borderId="55" xfId="0" applyFont="1" applyBorder="1"/>
    <xf numFmtId="0" fontId="48" fillId="31" borderId="14" xfId="530" applyFont="1" applyFill="1" applyBorder="1" applyAlignment="1">
      <alignment horizontal="center" vertical="center" wrapText="1"/>
    </xf>
    <xf numFmtId="0" fontId="50" fillId="31" borderId="14" xfId="530" applyFont="1" applyFill="1" applyBorder="1" applyAlignment="1">
      <alignment horizontal="center" vertical="center" wrapText="1"/>
    </xf>
    <xf numFmtId="0" fontId="48" fillId="32" borderId="15" xfId="530" applyFont="1" applyFill="1" applyBorder="1" applyAlignment="1">
      <alignment horizontal="center" vertical="center"/>
    </xf>
    <xf numFmtId="0" fontId="48" fillId="32" borderId="23" xfId="530" applyFont="1" applyFill="1" applyBorder="1" applyAlignment="1">
      <alignment horizontal="center" vertical="center"/>
    </xf>
    <xf numFmtId="0" fontId="48" fillId="32" borderId="16" xfId="530" applyFont="1" applyFill="1" applyBorder="1" applyAlignment="1">
      <alignment horizontal="center" vertical="center"/>
    </xf>
    <xf numFmtId="0" fontId="51" fillId="31" borderId="14" xfId="530" applyFont="1" applyFill="1" applyBorder="1" applyAlignment="1">
      <alignment horizontal="center" vertical="center" wrapText="1"/>
    </xf>
    <xf numFmtId="0" fontId="32" fillId="18" borderId="57" xfId="0" applyFont="1" applyFill="1" applyBorder="1" applyAlignment="1">
      <alignment horizontal="center" vertical="center" wrapText="1"/>
    </xf>
    <xf numFmtId="0" fontId="54" fillId="35" borderId="58" xfId="0" applyFont="1" applyFill="1" applyBorder="1"/>
    <xf numFmtId="0" fontId="54" fillId="35" borderId="59" xfId="0" applyFont="1" applyFill="1" applyBorder="1"/>
    <xf numFmtId="0" fontId="32" fillId="18" borderId="64" xfId="0" applyFont="1" applyFill="1" applyBorder="1" applyAlignment="1">
      <alignment horizontal="center" vertical="center" wrapText="1"/>
    </xf>
    <xf numFmtId="0" fontId="54" fillId="35" borderId="65" xfId="0" applyFont="1" applyFill="1" applyBorder="1"/>
    <xf numFmtId="0" fontId="54" fillId="35" borderId="66" xfId="0" applyFont="1" applyFill="1" applyBorder="1"/>
    <xf numFmtId="0" fontId="31" fillId="36" borderId="67" xfId="0" applyFont="1" applyFill="1" applyBorder="1" applyAlignment="1">
      <alignment horizontal="center" vertical="center"/>
    </xf>
    <xf numFmtId="0" fontId="53" fillId="34" borderId="70" xfId="0" applyFont="1" applyFill="1" applyBorder="1"/>
    <xf numFmtId="0" fontId="31" fillId="36" borderId="68" xfId="0" applyFont="1" applyFill="1" applyBorder="1" applyAlignment="1">
      <alignment horizontal="center" vertical="center"/>
    </xf>
    <xf numFmtId="0" fontId="53" fillId="34" borderId="71" xfId="0" applyFont="1" applyFill="1" applyBorder="1"/>
    <xf numFmtId="0" fontId="31" fillId="36" borderId="69" xfId="0" applyFont="1" applyFill="1" applyBorder="1" applyAlignment="1">
      <alignment horizontal="center" vertical="center" wrapText="1"/>
    </xf>
    <xf numFmtId="0" fontId="53" fillId="34" borderId="72" xfId="0" applyFont="1" applyFill="1" applyBorder="1" applyAlignment="1">
      <alignment wrapText="1"/>
    </xf>
    <xf numFmtId="0" fontId="32" fillId="35" borderId="15" xfId="0" applyFont="1" applyFill="1" applyBorder="1" applyAlignment="1">
      <alignment horizontal="center"/>
    </xf>
    <xf numFmtId="0" fontId="32" fillId="35" borderId="23" xfId="0" applyFont="1" applyFill="1" applyBorder="1" applyAlignment="1">
      <alignment horizontal="center"/>
    </xf>
    <xf numFmtId="0" fontId="32" fillId="35" borderId="16" xfId="0" applyFont="1" applyFill="1" applyBorder="1" applyAlignment="1">
      <alignment horizontal="center"/>
    </xf>
    <xf numFmtId="0" fontId="32" fillId="35" borderId="14" xfId="0" applyFont="1" applyFill="1" applyBorder="1" applyAlignment="1">
      <alignment horizontal="center" vertical="center"/>
    </xf>
    <xf numFmtId="0" fontId="34" fillId="0" borderId="12" xfId="0" applyFont="1" applyBorder="1" applyAlignment="1">
      <alignment horizontal="center" vertical="center"/>
    </xf>
    <xf numFmtId="0" fontId="34" fillId="0" borderId="11" xfId="0" applyFont="1" applyBorder="1" applyAlignment="1">
      <alignment horizontal="center" vertical="center"/>
    </xf>
    <xf numFmtId="0" fontId="34" fillId="0" borderId="80" xfId="0" applyFont="1" applyBorder="1" applyAlignment="1">
      <alignment horizontal="center" vertical="center"/>
    </xf>
    <xf numFmtId="0" fontId="34" fillId="0" borderId="81" xfId="0" applyFont="1" applyBorder="1" applyAlignment="1">
      <alignment horizontal="center" vertical="center"/>
    </xf>
    <xf numFmtId="0" fontId="34" fillId="0" borderId="54" xfId="0" applyFont="1" applyBorder="1" applyAlignment="1">
      <alignment horizontal="center" vertical="center"/>
    </xf>
    <xf numFmtId="0" fontId="34" fillId="0" borderId="56" xfId="0" applyFont="1" applyBorder="1" applyAlignment="1">
      <alignment horizontal="center" vertical="center"/>
    </xf>
    <xf numFmtId="0" fontId="11" fillId="0" borderId="1" xfId="0" applyFont="1" applyBorder="1" applyAlignment="1">
      <alignment horizontal="center"/>
    </xf>
    <xf numFmtId="0" fontId="11" fillId="0" borderId="45" xfId="0" applyFont="1" applyBorder="1" applyAlignment="1">
      <alignment horizontal="center"/>
    </xf>
    <xf numFmtId="0" fontId="11" fillId="0" borderId="2" xfId="0" applyFont="1" applyBorder="1" applyAlignment="1">
      <alignment horizontal="center"/>
    </xf>
    <xf numFmtId="0" fontId="11" fillId="0" borderId="1" xfId="0" applyFont="1" applyBorder="1" applyAlignment="1">
      <alignment horizontal="center" vertical="top"/>
    </xf>
    <xf numFmtId="0" fontId="11" fillId="0" borderId="45" xfId="0" applyFont="1" applyBorder="1" applyAlignment="1">
      <alignment horizontal="center" vertical="top"/>
    </xf>
    <xf numFmtId="0" fontId="11" fillId="0" borderId="2" xfId="0" applyFont="1" applyBorder="1" applyAlignment="1">
      <alignment horizontal="center" vertical="top"/>
    </xf>
    <xf numFmtId="0" fontId="34" fillId="0" borderId="9" xfId="0" applyFont="1" applyBorder="1" applyAlignment="1">
      <alignment horizontal="center" vertical="center" wrapText="1"/>
    </xf>
    <xf numFmtId="0" fontId="34" fillId="0" borderId="5" xfId="0" applyFont="1" applyBorder="1" applyAlignment="1">
      <alignment horizontal="center" vertical="center"/>
    </xf>
    <xf numFmtId="0" fontId="34" fillId="0" borderId="7" xfId="0" applyFont="1" applyBorder="1" applyAlignment="1">
      <alignment horizontal="center" vertical="center"/>
    </xf>
    <xf numFmtId="0" fontId="34" fillId="0" borderId="4" xfId="0" applyFont="1" applyBorder="1" applyAlignment="1">
      <alignment horizontal="center" vertical="center"/>
    </xf>
    <xf numFmtId="0" fontId="34" fillId="0" borderId="0" xfId="0" applyFont="1" applyBorder="1" applyAlignment="1">
      <alignment horizontal="center" vertical="center"/>
    </xf>
    <xf numFmtId="0" fontId="34" fillId="0" borderId="82" xfId="0" applyFont="1" applyBorder="1" applyAlignment="1">
      <alignment horizontal="center" vertical="center"/>
    </xf>
    <xf numFmtId="0" fontId="34" fillId="0" borderId="8" xfId="0" applyFont="1" applyBorder="1" applyAlignment="1">
      <alignment horizontal="center" vertical="center"/>
    </xf>
    <xf numFmtId="0" fontId="34" fillId="0" borderId="6" xfId="0" applyFont="1" applyBorder="1" applyAlignment="1">
      <alignment horizontal="center" vertical="center"/>
    </xf>
    <xf numFmtId="0" fontId="34" fillId="0" borderId="10" xfId="0" applyFont="1" applyBorder="1" applyAlignment="1">
      <alignment horizontal="center" vertical="center"/>
    </xf>
    <xf numFmtId="0" fontId="34" fillId="0" borderId="9" xfId="0" applyFont="1" applyBorder="1" applyAlignment="1">
      <alignment horizontal="center" vertical="center"/>
    </xf>
    <xf numFmtId="0" fontId="34" fillId="0" borderId="78" xfId="0" applyFont="1" applyBorder="1" applyAlignment="1">
      <alignment horizontal="center" vertical="center"/>
    </xf>
    <xf numFmtId="0" fontId="34" fillId="0" borderId="79" xfId="0" applyFont="1" applyBorder="1" applyAlignment="1">
      <alignment horizontal="center" vertical="center"/>
    </xf>
    <xf numFmtId="0" fontId="14" fillId="0" borderId="56" xfId="0" applyFont="1" applyBorder="1" applyAlignment="1">
      <alignment horizontal="center" vertical="center"/>
    </xf>
    <xf numFmtId="0" fontId="31" fillId="4" borderId="3" xfId="0" applyFont="1" applyFill="1" applyBorder="1" applyAlignment="1">
      <alignment horizontal="left" vertical="center"/>
    </xf>
    <xf numFmtId="0" fontId="14" fillId="0" borderId="0" xfId="0" applyFont="1" applyAlignment="1">
      <alignment horizontal="left" vertical="center"/>
    </xf>
    <xf numFmtId="0" fontId="53" fillId="2" borderId="1" xfId="0" applyFont="1" applyFill="1" applyBorder="1" applyAlignment="1">
      <alignment horizontal="left" vertical="center" wrapText="1"/>
    </xf>
    <xf numFmtId="0" fontId="34" fillId="3" borderId="3" xfId="0" applyFont="1" applyFill="1" applyBorder="1" applyAlignment="1">
      <alignment horizontal="lef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14" fillId="0" borderId="0" xfId="0" applyFont="1" applyAlignment="1">
      <alignment horizontal="center" vertical="center"/>
    </xf>
    <xf numFmtId="0" fontId="34" fillId="0" borderId="0" xfId="0" applyFont="1"/>
    <xf numFmtId="0" fontId="14" fillId="0" borderId="0" xfId="0" applyFont="1" applyAlignment="1">
      <alignment vertical="center"/>
    </xf>
    <xf numFmtId="0" fontId="14" fillId="0" borderId="0" xfId="0" applyFont="1" applyBorder="1"/>
    <xf numFmtId="0" fontId="14" fillId="0" borderId="4" xfId="0" applyFont="1" applyBorder="1"/>
    <xf numFmtId="0" fontId="14" fillId="0" borderId="9" xfId="0" applyFont="1" applyBorder="1"/>
    <xf numFmtId="0" fontId="14" fillId="0" borderId="0" xfId="0" applyFont="1" applyBorder="1" applyAlignment="1">
      <alignment horizontal="center" vertical="center" wrapText="1"/>
    </xf>
    <xf numFmtId="0" fontId="14" fillId="0" borderId="0" xfId="0" applyFont="1" applyBorder="1" applyAlignment="1">
      <alignment horizontal="center" wrapText="1"/>
    </xf>
    <xf numFmtId="0" fontId="14" fillId="0" borderId="0" xfId="0" applyFont="1" applyBorder="1" applyAlignment="1">
      <alignment horizontal="center" wrapText="1"/>
    </xf>
    <xf numFmtId="0" fontId="14" fillId="0" borderId="5" xfId="0" applyFont="1" applyBorder="1"/>
    <xf numFmtId="0" fontId="34" fillId="0" borderId="0" xfId="0" applyFont="1" applyBorder="1" applyAlignment="1">
      <alignment horizontal="center" vertical="center" wrapText="1"/>
    </xf>
    <xf numFmtId="0" fontId="59" fillId="0" borderId="0" xfId="0" applyFont="1"/>
    <xf numFmtId="0" fontId="11" fillId="38" borderId="83" xfId="0" applyFont="1" applyFill="1" applyBorder="1" applyAlignment="1">
      <alignment horizontal="center" vertical="center" wrapText="1"/>
    </xf>
    <xf numFmtId="0" fontId="11" fillId="38" borderId="84" xfId="0" applyFont="1" applyFill="1" applyBorder="1" applyAlignment="1">
      <alignment horizontal="center" vertical="center" wrapText="1"/>
    </xf>
    <xf numFmtId="0" fontId="11" fillId="39" borderId="85" xfId="0" applyFont="1" applyFill="1" applyBorder="1" applyAlignment="1">
      <alignment horizontal="center" vertical="center" wrapText="1"/>
    </xf>
    <xf numFmtId="0" fontId="11" fillId="39" borderId="86" xfId="0" applyFont="1" applyFill="1" applyBorder="1" applyAlignment="1">
      <alignment horizontal="center" vertical="center" wrapText="1"/>
    </xf>
    <xf numFmtId="0" fontId="14" fillId="10" borderId="87" xfId="0" applyFont="1" applyFill="1" applyBorder="1" applyAlignment="1">
      <alignment horizontal="center" vertical="center" wrapText="1"/>
    </xf>
    <xf numFmtId="0" fontId="14" fillId="10" borderId="88" xfId="0" applyFont="1" applyFill="1" applyBorder="1" applyAlignment="1">
      <alignment horizontal="center" vertical="center" wrapText="1"/>
    </xf>
    <xf numFmtId="0" fontId="14" fillId="10" borderId="87" xfId="0" applyFont="1" applyFill="1" applyBorder="1" applyAlignment="1">
      <alignment horizontal="center" wrapText="1"/>
    </xf>
    <xf numFmtId="0" fontId="14" fillId="10" borderId="88" xfId="0" applyFont="1" applyFill="1" applyBorder="1" applyAlignment="1">
      <alignment horizontal="center" wrapText="1"/>
    </xf>
    <xf numFmtId="0" fontId="58" fillId="4" borderId="89" xfId="0" applyFont="1" applyFill="1" applyBorder="1" applyAlignment="1">
      <alignment horizontal="center" vertical="center"/>
    </xf>
    <xf numFmtId="0" fontId="58" fillId="4" borderId="90" xfId="0" applyFont="1" applyFill="1" applyBorder="1" applyAlignment="1">
      <alignment horizontal="center" vertical="center"/>
    </xf>
    <xf numFmtId="0" fontId="58" fillId="4" borderId="91" xfId="0" applyFont="1" applyFill="1" applyBorder="1" applyAlignment="1">
      <alignment horizontal="center" vertical="center"/>
    </xf>
    <xf numFmtId="0" fontId="58" fillId="4" borderId="92" xfId="0" applyFont="1" applyFill="1" applyBorder="1" applyAlignment="1">
      <alignment horizontal="center" vertical="center"/>
    </xf>
    <xf numFmtId="0" fontId="58" fillId="4" borderId="93" xfId="0" applyFont="1" applyFill="1" applyBorder="1" applyAlignment="1">
      <alignment horizontal="center" vertical="center"/>
    </xf>
    <xf numFmtId="0" fontId="58" fillId="4" borderId="94" xfId="0" applyFont="1" applyFill="1" applyBorder="1" applyAlignment="1">
      <alignment horizontal="center" vertical="center"/>
    </xf>
    <xf numFmtId="0" fontId="6" fillId="9" borderId="14" xfId="0" applyFont="1" applyFill="1" applyBorder="1" applyAlignment="1">
      <alignment horizontal="left"/>
    </xf>
    <xf numFmtId="0" fontId="7" fillId="9" borderId="14" xfId="0" applyFont="1" applyFill="1" applyBorder="1" applyAlignment="1">
      <alignment horizontal="center"/>
    </xf>
    <xf numFmtId="164" fontId="7" fillId="9" borderId="14" xfId="0" applyNumberFormat="1" applyFont="1" applyFill="1" applyBorder="1" applyAlignment="1">
      <alignment horizontal="center"/>
    </xf>
    <xf numFmtId="0" fontId="7" fillId="5" borderId="14" xfId="0" applyFont="1" applyFill="1" applyBorder="1" applyAlignment="1">
      <alignment horizontal="left"/>
    </xf>
    <xf numFmtId="0" fontId="7" fillId="5" borderId="14" xfId="0" applyFont="1" applyFill="1" applyBorder="1" applyAlignment="1">
      <alignment horizontal="center"/>
    </xf>
    <xf numFmtId="164" fontId="7" fillId="5" borderId="14" xfId="0" applyNumberFormat="1" applyFont="1" applyFill="1" applyBorder="1" applyAlignment="1">
      <alignment horizontal="center"/>
    </xf>
    <xf numFmtId="0" fontId="6" fillId="10" borderId="14" xfId="0" applyFont="1" applyFill="1" applyBorder="1" applyAlignment="1">
      <alignment horizontal="left"/>
    </xf>
    <xf numFmtId="0" fontId="7" fillId="10" borderId="14" xfId="0" applyFont="1" applyFill="1" applyBorder="1"/>
    <xf numFmtId="0" fontId="7" fillId="10" borderId="14" xfId="0" applyFont="1" applyFill="1" applyBorder="1" applyAlignment="1">
      <alignment horizontal="center"/>
    </xf>
    <xf numFmtId="0" fontId="7" fillId="5" borderId="14" xfId="0" applyFont="1" applyFill="1" applyBorder="1" applyAlignment="1">
      <alignment horizontal="left" wrapText="1"/>
    </xf>
    <xf numFmtId="0" fontId="7" fillId="5" borderId="14" xfId="0" applyFont="1" applyFill="1" applyBorder="1" applyAlignment="1">
      <alignment wrapText="1"/>
    </xf>
    <xf numFmtId="0" fontId="7" fillId="5" borderId="14" xfId="0" applyFont="1" applyFill="1" applyBorder="1" applyAlignment="1">
      <alignment horizontal="center" wrapText="1"/>
    </xf>
    <xf numFmtId="0" fontId="7" fillId="5" borderId="14" xfId="0" applyFont="1" applyFill="1" applyBorder="1"/>
    <xf numFmtId="0" fontId="6" fillId="11" borderId="14" xfId="0" applyFont="1" applyFill="1" applyBorder="1" applyAlignment="1">
      <alignment horizontal="left"/>
    </xf>
    <xf numFmtId="0" fontId="7" fillId="11" borderId="14" xfId="0" applyFont="1" applyFill="1" applyBorder="1"/>
    <xf numFmtId="0" fontId="7" fillId="11" borderId="14" xfId="0" applyFont="1" applyFill="1" applyBorder="1" applyAlignment="1">
      <alignment horizontal="center"/>
    </xf>
    <xf numFmtId="0" fontId="6" fillId="12" borderId="14" xfId="0" applyFont="1" applyFill="1" applyBorder="1" applyAlignment="1">
      <alignment horizontal="left"/>
    </xf>
    <xf numFmtId="0" fontId="7" fillId="12" borderId="14" xfId="0" applyFont="1" applyFill="1" applyBorder="1"/>
    <xf numFmtId="0" fontId="7" fillId="12" borderId="14" xfId="0" applyFont="1" applyFill="1" applyBorder="1" applyAlignment="1">
      <alignment horizontal="center"/>
    </xf>
    <xf numFmtId="0" fontId="6" fillId="13" borderId="14" xfId="0" applyFont="1" applyFill="1" applyBorder="1" applyAlignment="1">
      <alignment horizontal="left"/>
    </xf>
    <xf numFmtId="0" fontId="7" fillId="13" borderId="14" xfId="0" applyFont="1" applyFill="1" applyBorder="1"/>
    <xf numFmtId="0" fontId="7" fillId="13" borderId="14" xfId="0" applyFont="1" applyFill="1" applyBorder="1" applyAlignment="1">
      <alignment horizontal="center"/>
    </xf>
    <xf numFmtId="0" fontId="8" fillId="4" borderId="0" xfId="0" applyFont="1" applyFill="1" applyAlignment="1">
      <alignment horizontal="center" vertical="center"/>
    </xf>
    <xf numFmtId="0" fontId="34" fillId="3" borderId="14" xfId="0" applyFont="1" applyFill="1" applyBorder="1" applyAlignment="1">
      <alignment horizontal="center" vertical="center" wrapText="1"/>
    </xf>
    <xf numFmtId="0" fontId="31" fillId="4" borderId="14" xfId="0" applyFont="1" applyFill="1" applyBorder="1" applyAlignment="1">
      <alignment horizontal="center" vertical="center" wrapText="1"/>
    </xf>
    <xf numFmtId="0" fontId="34" fillId="3" borderId="53" xfId="0" applyFont="1" applyFill="1" applyBorder="1" applyAlignment="1">
      <alignment horizontal="left" vertical="center" wrapText="1"/>
    </xf>
    <xf numFmtId="0" fontId="14" fillId="0" borderId="53" xfId="0" applyFont="1" applyBorder="1" applyAlignment="1">
      <alignment horizontal="left" vertical="center" wrapText="1"/>
    </xf>
    <xf numFmtId="0" fontId="31" fillId="4" borderId="53" xfId="0" applyFont="1" applyFill="1" applyBorder="1" applyAlignment="1">
      <alignment horizontal="left" vertical="center" wrapText="1"/>
    </xf>
    <xf numFmtId="0" fontId="14" fillId="0" borderId="54" xfId="0" applyFont="1" applyBorder="1" applyAlignment="1">
      <alignment horizontal="left" vertical="center" wrapText="1"/>
    </xf>
    <xf numFmtId="0" fontId="0" fillId="0" borderId="46" xfId="0" applyBorder="1" applyAlignment="1">
      <alignment horizontal="center" vertical="center"/>
    </xf>
    <xf numFmtId="0" fontId="14" fillId="0" borderId="95" xfId="0" applyFont="1" applyBorder="1" applyAlignment="1">
      <alignment horizontal="left" vertical="center"/>
    </xf>
    <xf numFmtId="0" fontId="31" fillId="4" borderId="50" xfId="0" applyFont="1" applyFill="1" applyBorder="1" applyAlignment="1">
      <alignment horizontal="left" vertical="center"/>
    </xf>
    <xf numFmtId="0" fontId="31" fillId="4" borderId="51" xfId="0" applyFont="1" applyFill="1" applyBorder="1" applyAlignment="1">
      <alignment horizontal="center" vertical="center"/>
    </xf>
    <xf numFmtId="0" fontId="31" fillId="4" borderId="52" xfId="0" applyFont="1" applyFill="1" applyBorder="1" applyAlignment="1">
      <alignment horizontal="center" vertical="center"/>
    </xf>
    <xf numFmtId="0" fontId="34" fillId="3" borderId="46" xfId="0" applyFont="1" applyFill="1" applyBorder="1" applyAlignment="1">
      <alignment horizontal="center" vertical="center" wrapText="1"/>
    </xf>
    <xf numFmtId="0" fontId="31" fillId="4" borderId="46" xfId="0" applyFont="1" applyFill="1" applyBorder="1" applyAlignment="1">
      <alignment horizontal="center" vertical="center" wrapText="1"/>
    </xf>
    <xf numFmtId="0" fontId="53" fillId="2" borderId="9" xfId="0" applyFont="1" applyFill="1" applyBorder="1" applyAlignment="1">
      <alignment horizontal="left" vertical="center" wrapText="1"/>
    </xf>
    <xf numFmtId="0" fontId="53" fillId="2" borderId="5" xfId="0" applyFont="1" applyFill="1" applyBorder="1" applyAlignment="1">
      <alignment horizontal="left" vertical="center" wrapText="1"/>
    </xf>
    <xf numFmtId="0" fontId="53" fillId="2" borderId="4" xfId="0" applyFont="1" applyFill="1" applyBorder="1" applyAlignment="1">
      <alignment horizontal="left" vertical="center" wrapText="1"/>
    </xf>
    <xf numFmtId="0" fontId="53" fillId="2" borderId="0" xfId="0" applyFont="1" applyFill="1" applyBorder="1" applyAlignment="1">
      <alignment horizontal="left" vertical="center" wrapText="1"/>
    </xf>
  </cellXfs>
  <cellStyles count="743">
    <cellStyle name="Comma 2" xfId="3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Normal" xfId="0" builtinId="0"/>
    <cellStyle name="Normal 2" xfId="530"/>
  </cellStyles>
  <dxfs count="7">
    <dxf>
      <font>
        <b val="0"/>
        <i val="0"/>
        <strike val="0"/>
        <condense val="0"/>
        <extend val="0"/>
        <outline val="0"/>
        <shadow val="0"/>
        <u val="none"/>
        <vertAlign val="baseline"/>
        <sz val="11"/>
        <color indexed="8"/>
        <name val="Calibri"/>
        <scheme val="minor"/>
      </font>
      <protection locked="0" hidden="0"/>
    </dxf>
    <dxf>
      <font>
        <b val="0"/>
        <i val="0"/>
        <strike val="0"/>
        <condense val="0"/>
        <extend val="0"/>
        <outline val="0"/>
        <shadow val="0"/>
        <u val="none"/>
        <vertAlign val="baseline"/>
        <sz val="12"/>
        <color rgb="FF000000"/>
        <name val="Calibri"/>
        <scheme val="minor"/>
      </font>
      <numFmt numFmtId="166" formatCode="_-* #,##0\ _€_-;\-* #,##0\ _€_-;_-* &quot;-&quot;??\ _€_-;_-@_-"/>
      <fill>
        <patternFill patternType="solid">
          <fgColor indexed="64"/>
          <bgColor theme="7" tint="0.5999938962981048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rgb="FF000000"/>
        <name val="Calibri"/>
        <scheme val="minor"/>
      </font>
      <numFmt numFmtId="166" formatCode="_-* #,##0\ _€_-;\-* #,##0\ _€_-;_-* &quot;-&quot;??\ _€_-;_-@_-"/>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Calibri"/>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indexed="8"/>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border outline="0">
        <top style="medium">
          <color rgb="FFFF9900"/>
        </top>
        <bottom style="medium">
          <color rgb="FFFF9900"/>
        </bottom>
      </border>
    </dxf>
    <dxf>
      <border outline="0">
        <bottom style="medium">
          <color rgb="FFFF99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externalLink" Target="externalLinks/externalLink1.xml"/><Relationship Id="rId21" Type="http://schemas.openxmlformats.org/officeDocument/2006/relationships/externalLink" Target="externalLinks/externalLink2.xml"/><Relationship Id="rId22" Type="http://schemas.openxmlformats.org/officeDocument/2006/relationships/externalLink" Target="externalLinks/externalLink3.xml"/><Relationship Id="rId23" Type="http://schemas.openxmlformats.org/officeDocument/2006/relationships/pivotCacheDefinition" Target="pivotCache/pivotCacheDefinition1.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27"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bar"/>
        <c:grouping val="stacked"/>
        <c:varyColors val="0"/>
        <c:ser>
          <c:idx val="0"/>
          <c:order val="0"/>
          <c:tx>
            <c:strRef>
              <c:f>[2]Sheet1!$D$7</c:f>
              <c:strCache>
                <c:ptCount val="1"/>
                <c:pt idx="0">
                  <c:v>Fecha de inicio</c:v>
                </c:pt>
              </c:strCache>
            </c:strRef>
          </c:tx>
          <c:spPr>
            <a:noFill/>
            <a:ln>
              <a:noFill/>
            </a:ln>
            <a:effectLst/>
          </c:spPr>
          <c:invertIfNegative val="0"/>
          <c:cat>
            <c:strRef>
              <c:f>[2]Sheet1!$B$8:$B$50</c:f>
              <c:strCache>
                <c:ptCount val="43"/>
                <c:pt idx="0">
                  <c:v>_x001c_Levantamiento de Información</c:v>
                </c:pt>
                <c:pt idx="1">
                  <c:v>#Realizar entrevistar con el cliente</c:v>
                </c:pt>
                <c:pt idx="2">
                  <c:v>"Reuniones con el equipo de trabajo</c:v>
                </c:pt>
                <c:pt idx="3">
                  <c:v>_x001f_Levantamiento de Requerimientos</c:v>
                </c:pt>
                <c:pt idx="4">
                  <c:v>_x001a_Requerimientos Funcionales</c:v>
                </c:pt>
                <c:pt idx="5">
                  <c:v>_x001d_Requerimientos No Funcionales</c:v>
                </c:pt>
                <c:pt idx="6">
                  <c:v>_x0019_Gestión de la Integración</c:v>
                </c:pt>
                <c:pt idx="7">
                  <c:v>_x0013_Gestión del Alcance</c:v>
                </c:pt>
                <c:pt idx="8">
                  <c:v>_x0012_Gestión del Tiempo</c:v>
                </c:pt>
                <c:pt idx="9">
                  <c:v>_x0012_Gestión de Calidad</c:v>
                </c:pt>
                <c:pt idx="10">
                  <c:v>_x001b_Gestión de Recursos Humanos</c:v>
                </c:pt>
                <c:pt idx="11">
                  <c:v>_x0015_Gestión de los Costos</c:v>
                </c:pt>
                <c:pt idx="12">
                  <c:v>_x001d_Gestión de las Comunicaciones</c:v>
                </c:pt>
                <c:pt idx="13">
                  <c:v>_x0016_Gestión de los Riesgos</c:v>
                </c:pt>
                <c:pt idx="14">
                  <c:v>_x001a_Gestión de los Interesados</c:v>
                </c:pt>
                <c:pt idx="15">
                  <c:v>_x001c_Gestión de las Adquisiciones</c:v>
                </c:pt>
                <c:pt idx="16">
                  <c:v>_x0019_Revisión de Documentación</c:v>
                </c:pt>
                <c:pt idx="17">
                  <c:v>_x0015_Entrega Documentación</c:v>
                </c:pt>
                <c:pt idx="18">
                  <c:v>_x0006_Diseño</c:v>
                </c:pt>
                <c:pt idx="19">
                  <c:v>_x0010_Diseño Funcional</c:v>
                </c:pt>
                <c:pt idx="20">
                  <c:v>_x000e_Diseño tecnico</c:v>
                </c:pt>
                <c:pt idx="21">
                  <c:v>_x0015_Diseñor de diagramas </c:v>
                </c:pt>
                <c:pt idx="22">
                  <c:v>_x0011_Diseño de Pruebas</c:v>
                </c:pt>
                <c:pt idx="23">
                  <c:v>_x0019_Asignación de Actividades</c:v>
                </c:pt>
                <c:pt idx="24">
                  <c:v>
Desarrollo</c:v>
                </c:pt>
                <c:pt idx="25">
                  <c:v>_x001a_Definición de herramientas</c:v>
                </c:pt>
                <c:pt idx="26">
                  <c:v>"Preparación de ambiente Desarrollo</c:v>
                </c:pt>
                <c:pt idx="27">
                  <c:v>_x0018_Implementación de vistas</c:v>
                </c:pt>
                <c:pt idx="28">
                  <c:v>_x0016_Desarrollo sistema Web</c:v>
                </c:pt>
                <c:pt idx="29">
                  <c:v>_x0018_Desarrollo de Candidatos</c:v>
                </c:pt>
                <c:pt idx="30">
                  <c:v>_x0007_Pruebas</c:v>
                </c:pt>
                <c:pt idx="31">
                  <c:v>_x0013_Pruebas Funcionales</c:v>
                </c:pt>
                <c:pt idx="32">
                  <c:v>_x0013_Pruebas de Ambiente</c:v>
                </c:pt>
                <c:pt idx="33">
                  <c:v>_x0011_Pruebas Unitarias</c:v>
                </c:pt>
                <c:pt idx="34">
                  <c:v>_x0012_Pruebas de Usuario</c:v>
                </c:pt>
                <c:pt idx="35">
                  <c:v>_x000e_Implementación</c:v>
                </c:pt>
                <c:pt idx="36">
                  <c:v>_x0016_Displiegue de Software</c:v>
                </c:pt>
                <c:pt idx="37">
                  <c:v>_x001c_Instalación de Base de Datos</c:v>
                </c:pt>
                <c:pt idx="38">
                  <c:v>_x0014_Manuales de Software</c:v>
                </c:pt>
                <c:pt idx="39">
                  <c:v>_x0006_Cierre</c:v>
                </c:pt>
                <c:pt idx="40">
                  <c:v>_x001b_Entrega Manuales de Usuario</c:v>
                </c:pt>
                <c:pt idx="41">
                  <c:v>_x0017_Pruebas Post Producción</c:v>
                </c:pt>
                <c:pt idx="42">
                  <c:v>_x0012_Cierre de Proyecto</c:v>
                </c:pt>
              </c:strCache>
            </c:strRef>
          </c:cat>
          <c:val>
            <c:numRef>
              <c:f>[2]Sheet1!$D$8:$D$30</c:f>
              <c:numCache>
                <c:formatCode>General</c:formatCode>
                <c:ptCount val="23"/>
                <c:pt idx="0">
                  <c:v>42954.0</c:v>
                </c:pt>
                <c:pt idx="1">
                  <c:v>42954.0</c:v>
                </c:pt>
                <c:pt idx="2">
                  <c:v>42962.0</c:v>
                </c:pt>
                <c:pt idx="3">
                  <c:v>42970.0</c:v>
                </c:pt>
                <c:pt idx="4">
                  <c:v>42970.0</c:v>
                </c:pt>
                <c:pt idx="5">
                  <c:v>42978.0</c:v>
                </c:pt>
                <c:pt idx="6">
                  <c:v>42986.0</c:v>
                </c:pt>
                <c:pt idx="7">
                  <c:v>42988.0</c:v>
                </c:pt>
                <c:pt idx="8">
                  <c:v>42994.0</c:v>
                </c:pt>
                <c:pt idx="9">
                  <c:v>42996.0</c:v>
                </c:pt>
                <c:pt idx="10">
                  <c:v>43004.0</c:v>
                </c:pt>
                <c:pt idx="11">
                  <c:v>43012.0</c:v>
                </c:pt>
                <c:pt idx="12">
                  <c:v>43020.0</c:v>
                </c:pt>
                <c:pt idx="13">
                  <c:v>43028.0</c:v>
                </c:pt>
                <c:pt idx="14">
                  <c:v>43036.0</c:v>
                </c:pt>
                <c:pt idx="15">
                  <c:v>43044.0</c:v>
                </c:pt>
                <c:pt idx="16">
                  <c:v>43052.0</c:v>
                </c:pt>
                <c:pt idx="17">
                  <c:v>43060.0</c:v>
                </c:pt>
              </c:numCache>
            </c:numRef>
          </c:val>
        </c:ser>
        <c:ser>
          <c:idx val="1"/>
          <c:order val="1"/>
          <c:tx>
            <c:strRef>
              <c:f>[2]Sheet1!$F$7</c:f>
              <c:strCache>
                <c:ptCount val="1"/>
                <c:pt idx="0">
                  <c:v>Días</c:v>
                </c:pt>
              </c:strCache>
            </c:strRef>
          </c:tx>
          <c:invertIfNegative val="0"/>
          <c:dPt>
            <c:idx val="0"/>
            <c:invertIfNegative val="0"/>
            <c:bubble3D val="0"/>
            <c:spPr>
              <a:solidFill>
                <a:srgbClr val="558ED5"/>
              </a:solidFill>
            </c:spPr>
          </c:dPt>
          <c:dPt>
            <c:idx val="1"/>
            <c:invertIfNegative val="0"/>
            <c:bubble3D val="0"/>
            <c:spPr>
              <a:solidFill>
                <a:srgbClr val="558ED5"/>
              </a:solidFill>
            </c:spPr>
          </c:dPt>
          <c:dPt>
            <c:idx val="2"/>
            <c:invertIfNegative val="0"/>
            <c:bubble3D val="0"/>
            <c:spPr>
              <a:solidFill>
                <a:srgbClr val="558ED5"/>
              </a:solidFill>
            </c:spPr>
          </c:dPt>
          <c:dPt>
            <c:idx val="3"/>
            <c:invertIfNegative val="0"/>
            <c:bubble3D val="0"/>
            <c:spPr>
              <a:solidFill>
                <a:srgbClr val="77933C"/>
              </a:solidFill>
            </c:spPr>
          </c:dPt>
          <c:dPt>
            <c:idx val="4"/>
            <c:invertIfNegative val="0"/>
            <c:bubble3D val="0"/>
            <c:spPr>
              <a:solidFill>
                <a:schemeClr val="accent3">
                  <a:lumMod val="75000"/>
                </a:schemeClr>
              </a:solidFill>
            </c:spPr>
          </c:dPt>
          <c:dPt>
            <c:idx val="5"/>
            <c:invertIfNegative val="0"/>
            <c:bubble3D val="0"/>
            <c:spPr>
              <a:solidFill>
                <a:srgbClr val="77933C"/>
              </a:solidFill>
            </c:spPr>
          </c:dPt>
          <c:dPt>
            <c:idx val="6"/>
            <c:invertIfNegative val="0"/>
            <c:bubble3D val="0"/>
            <c:spPr>
              <a:solidFill>
                <a:srgbClr val="77933C"/>
              </a:solidFill>
            </c:spPr>
          </c:dPt>
          <c:dPt>
            <c:idx val="7"/>
            <c:invertIfNegative val="0"/>
            <c:bubble3D val="0"/>
            <c:spPr>
              <a:solidFill>
                <a:srgbClr val="77933C"/>
              </a:solidFill>
            </c:spPr>
          </c:dPt>
          <c:dPt>
            <c:idx val="8"/>
            <c:invertIfNegative val="0"/>
            <c:bubble3D val="0"/>
            <c:spPr>
              <a:solidFill>
                <a:schemeClr val="accent3">
                  <a:lumMod val="75000"/>
                </a:schemeClr>
              </a:solidFill>
            </c:spPr>
          </c:dPt>
          <c:dPt>
            <c:idx val="9"/>
            <c:invertIfNegative val="0"/>
            <c:bubble3D val="0"/>
            <c:spPr>
              <a:solidFill>
                <a:srgbClr val="77933C"/>
              </a:solidFill>
            </c:spPr>
          </c:dPt>
          <c:dPt>
            <c:idx val="10"/>
            <c:invertIfNegative val="0"/>
            <c:bubble3D val="0"/>
            <c:spPr>
              <a:solidFill>
                <a:srgbClr val="77933C"/>
              </a:solidFill>
            </c:spPr>
          </c:dPt>
          <c:dPt>
            <c:idx val="11"/>
            <c:invertIfNegative val="0"/>
            <c:bubble3D val="0"/>
            <c:spPr>
              <a:solidFill>
                <a:srgbClr val="77933C"/>
              </a:solidFill>
            </c:spPr>
          </c:dPt>
          <c:dPt>
            <c:idx val="12"/>
            <c:invertIfNegative val="0"/>
            <c:bubble3D val="0"/>
            <c:spPr>
              <a:solidFill>
                <a:srgbClr val="77933C"/>
              </a:solidFill>
            </c:spPr>
          </c:dPt>
          <c:dPt>
            <c:idx val="13"/>
            <c:invertIfNegative val="0"/>
            <c:bubble3D val="0"/>
            <c:spPr>
              <a:solidFill>
                <a:srgbClr val="77933C"/>
              </a:solidFill>
            </c:spPr>
          </c:dPt>
          <c:dPt>
            <c:idx val="14"/>
            <c:invertIfNegative val="0"/>
            <c:bubble3D val="0"/>
            <c:spPr>
              <a:solidFill>
                <a:srgbClr val="77933C"/>
              </a:solidFill>
            </c:spPr>
          </c:dPt>
          <c:dPt>
            <c:idx val="15"/>
            <c:invertIfNegative val="0"/>
            <c:bubble3D val="0"/>
            <c:spPr>
              <a:solidFill>
                <a:srgbClr val="77933C"/>
              </a:solidFill>
            </c:spPr>
          </c:dPt>
          <c:dPt>
            <c:idx val="16"/>
            <c:invertIfNegative val="0"/>
            <c:bubble3D val="0"/>
            <c:spPr>
              <a:solidFill>
                <a:schemeClr val="accent3">
                  <a:lumMod val="75000"/>
                </a:schemeClr>
              </a:solidFill>
            </c:spPr>
          </c:dPt>
          <c:dPt>
            <c:idx val="17"/>
            <c:invertIfNegative val="0"/>
            <c:bubble3D val="0"/>
            <c:spPr>
              <a:solidFill>
                <a:srgbClr val="77933C"/>
              </a:solidFill>
            </c:spPr>
          </c:dPt>
          <c:cat>
            <c:strRef>
              <c:f>[2]Sheet1!$B$8:$B$50</c:f>
              <c:strCache>
                <c:ptCount val="43"/>
                <c:pt idx="0">
                  <c:v>_x001c_Levantamiento de Información</c:v>
                </c:pt>
                <c:pt idx="1">
                  <c:v>#Realizar entrevistar con el cliente</c:v>
                </c:pt>
                <c:pt idx="2">
                  <c:v>"Reuniones con el equipo de trabajo</c:v>
                </c:pt>
                <c:pt idx="3">
                  <c:v>_x001f_Levantamiento de Requerimientos</c:v>
                </c:pt>
                <c:pt idx="4">
                  <c:v>_x001a_Requerimientos Funcionales</c:v>
                </c:pt>
                <c:pt idx="5">
                  <c:v>_x001d_Requerimientos No Funcionales</c:v>
                </c:pt>
                <c:pt idx="6">
                  <c:v>_x0019_Gestión de la Integración</c:v>
                </c:pt>
                <c:pt idx="7">
                  <c:v>_x0013_Gestión del Alcance</c:v>
                </c:pt>
                <c:pt idx="8">
                  <c:v>_x0012_Gestión del Tiempo</c:v>
                </c:pt>
                <c:pt idx="9">
                  <c:v>_x0012_Gestión de Calidad</c:v>
                </c:pt>
                <c:pt idx="10">
                  <c:v>_x001b_Gestión de Recursos Humanos</c:v>
                </c:pt>
                <c:pt idx="11">
                  <c:v>_x0015_Gestión de los Costos</c:v>
                </c:pt>
                <c:pt idx="12">
                  <c:v>_x001d_Gestión de las Comunicaciones</c:v>
                </c:pt>
                <c:pt idx="13">
                  <c:v>_x0016_Gestión de los Riesgos</c:v>
                </c:pt>
                <c:pt idx="14">
                  <c:v>_x001a_Gestión de los Interesados</c:v>
                </c:pt>
                <c:pt idx="15">
                  <c:v>_x001c_Gestión de las Adquisiciones</c:v>
                </c:pt>
                <c:pt idx="16">
                  <c:v>_x0019_Revisión de Documentación</c:v>
                </c:pt>
                <c:pt idx="17">
                  <c:v>_x0015_Entrega Documentación</c:v>
                </c:pt>
                <c:pt idx="18">
                  <c:v>_x0006_Diseño</c:v>
                </c:pt>
                <c:pt idx="19">
                  <c:v>_x0010_Diseño Funcional</c:v>
                </c:pt>
                <c:pt idx="20">
                  <c:v>_x000e_Diseño tecnico</c:v>
                </c:pt>
                <c:pt idx="21">
                  <c:v>_x0015_Diseñor de diagramas </c:v>
                </c:pt>
                <c:pt idx="22">
                  <c:v>_x0011_Diseño de Pruebas</c:v>
                </c:pt>
                <c:pt idx="23">
                  <c:v>_x0019_Asignación de Actividades</c:v>
                </c:pt>
                <c:pt idx="24">
                  <c:v>
Desarrollo</c:v>
                </c:pt>
                <c:pt idx="25">
                  <c:v>_x001a_Definición de herramientas</c:v>
                </c:pt>
                <c:pt idx="26">
                  <c:v>"Preparación de ambiente Desarrollo</c:v>
                </c:pt>
                <c:pt idx="27">
                  <c:v>_x0018_Implementación de vistas</c:v>
                </c:pt>
                <c:pt idx="28">
                  <c:v>_x0016_Desarrollo sistema Web</c:v>
                </c:pt>
                <c:pt idx="29">
                  <c:v>_x0018_Desarrollo de Candidatos</c:v>
                </c:pt>
                <c:pt idx="30">
                  <c:v>_x0007_Pruebas</c:v>
                </c:pt>
                <c:pt idx="31">
                  <c:v>_x0013_Pruebas Funcionales</c:v>
                </c:pt>
                <c:pt idx="32">
                  <c:v>_x0013_Pruebas de Ambiente</c:v>
                </c:pt>
                <c:pt idx="33">
                  <c:v>_x0011_Pruebas Unitarias</c:v>
                </c:pt>
                <c:pt idx="34">
                  <c:v>_x0012_Pruebas de Usuario</c:v>
                </c:pt>
                <c:pt idx="35">
                  <c:v>_x000e_Implementación</c:v>
                </c:pt>
                <c:pt idx="36">
                  <c:v>_x0016_Displiegue de Software</c:v>
                </c:pt>
                <c:pt idx="37">
                  <c:v>_x001c_Instalación de Base de Datos</c:v>
                </c:pt>
                <c:pt idx="38">
                  <c:v>_x0014_Manuales de Software</c:v>
                </c:pt>
                <c:pt idx="39">
                  <c:v>_x0006_Cierre</c:v>
                </c:pt>
                <c:pt idx="40">
                  <c:v>_x001b_Entrega Manuales de Usuario</c:v>
                </c:pt>
                <c:pt idx="41">
                  <c:v>_x0017_Pruebas Post Producción</c:v>
                </c:pt>
                <c:pt idx="42">
                  <c:v>_x0012_Cierre de Proyecto</c:v>
                </c:pt>
              </c:strCache>
            </c:strRef>
          </c:cat>
          <c:val>
            <c:numRef>
              <c:f>[2]Sheet1!$F$8:$F$50</c:f>
              <c:numCache>
                <c:formatCode>General</c:formatCode>
                <c:ptCount val="43"/>
                <c:pt idx="0">
                  <c:v>15.0</c:v>
                </c:pt>
                <c:pt idx="1">
                  <c:v>7.0</c:v>
                </c:pt>
                <c:pt idx="2">
                  <c:v>7.0</c:v>
                </c:pt>
                <c:pt idx="3">
                  <c:v>94.0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4.0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numCache>
            </c:numRef>
          </c:val>
        </c:ser>
        <c:dLbls>
          <c:showLegendKey val="0"/>
          <c:showVal val="0"/>
          <c:showCatName val="0"/>
          <c:showSerName val="0"/>
          <c:showPercent val="0"/>
          <c:showBubbleSize val="0"/>
        </c:dLbls>
        <c:gapWidth val="100"/>
        <c:overlap val="100"/>
        <c:axId val="2127085992"/>
        <c:axId val="2127089064"/>
      </c:barChart>
      <c:catAx>
        <c:axId val="2127085992"/>
        <c:scaling>
          <c:orientation val="maxMin"/>
        </c:scaling>
        <c:delete val="0"/>
        <c:axPos val="l"/>
        <c:numFmt formatCode="General" sourceLinked="0"/>
        <c:majorTickMark val="out"/>
        <c:minorTickMark val="none"/>
        <c:tickLblPos val="nextTo"/>
        <c:txPr>
          <a:bodyPr anchor="ctr"/>
          <a:lstStyle/>
          <a:p>
            <a:pPr algn="l">
              <a:defRPr sz="1200"/>
            </a:pPr>
            <a:endParaRPr lang="en-US"/>
          </a:p>
        </c:txPr>
        <c:crossAx val="2127089064"/>
        <c:crosses val="autoZero"/>
        <c:auto val="1"/>
        <c:lblAlgn val="ctr"/>
        <c:lblOffset val="100"/>
        <c:noMultiLvlLbl val="0"/>
      </c:catAx>
      <c:valAx>
        <c:axId val="2127089064"/>
        <c:scaling>
          <c:orientation val="minMax"/>
          <c:min val="42948.0"/>
        </c:scaling>
        <c:delete val="0"/>
        <c:axPos val="t"/>
        <c:majorGridlines/>
        <c:numFmt formatCode="General" sourceLinked="1"/>
        <c:majorTickMark val="out"/>
        <c:minorTickMark val="none"/>
        <c:tickLblPos val="nextTo"/>
        <c:crossAx val="2127085992"/>
        <c:crosses val="autoZero"/>
        <c:crossBetween val="between"/>
        <c:majorUnit val="10.0"/>
      </c:valAx>
    </c:plotArea>
    <c:plotVisOnly val="1"/>
    <c:dispBlanksAs val="gap"/>
    <c:showDLblsOverMax val="0"/>
  </c:chart>
  <c:printSettings>
    <c:headerFooter/>
    <c:pageMargins b="1.0" l="0.75" r="0.75" t="1.0"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w="25400">
          <a:noFill/>
        </a:ln>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0"/>
      <c:rAngAx val="0"/>
      <c:perspective val="0"/>
    </c:view3D>
    <c:floor>
      <c:thickness val="0"/>
    </c:floor>
    <c:sideWall>
      <c:thickness val="0"/>
    </c:sideWall>
    <c:backWall>
      <c:thickness val="0"/>
    </c:backWall>
    <c:plotArea>
      <c:layout/>
      <c:pie3DChart>
        <c:varyColors val="1"/>
        <c:ser>
          <c:idx val="0"/>
          <c:order val="0"/>
          <c:tx>
            <c:v>Suma de Vr. Total en pesos Total</c:v>
          </c:tx>
          <c:spPr>
            <a:solidFill>
              <a:srgbClr val="4F81BD"/>
            </a:solidFill>
            <a:ln w="25400">
              <a:noFill/>
            </a:ln>
          </c:spPr>
          <c:dPt>
            <c:idx val="0"/>
            <c:bubble3D val="0"/>
          </c:dPt>
          <c:dPt>
            <c:idx val="1"/>
            <c:bubble3D val="0"/>
            <c:spPr>
              <a:solidFill>
                <a:srgbClr val="C0504D"/>
              </a:solidFill>
              <a:ln w="25400">
                <a:noFill/>
              </a:ln>
            </c:spPr>
          </c:dPt>
          <c:dPt>
            <c:idx val="2"/>
            <c:bubble3D val="0"/>
            <c:spPr>
              <a:solidFill>
                <a:srgbClr val="9BBB59"/>
              </a:solidFill>
              <a:ln w="25400">
                <a:noFill/>
              </a:ln>
            </c:spPr>
          </c:dPt>
          <c:dPt>
            <c:idx val="3"/>
            <c:bubble3D val="0"/>
            <c:spPr>
              <a:solidFill>
                <a:srgbClr val="8064A2"/>
              </a:solidFill>
              <a:ln w="25400">
                <a:noFill/>
              </a:ln>
            </c:spPr>
          </c:dPt>
          <c:dPt>
            <c:idx val="4"/>
            <c:bubble3D val="0"/>
            <c:spPr>
              <a:solidFill>
                <a:srgbClr val="4BACC6"/>
              </a:solidFill>
              <a:ln w="25400">
                <a:noFill/>
              </a:ln>
            </c:spPr>
          </c:dPt>
          <c:dPt>
            <c:idx val="5"/>
            <c:bubble3D val="0"/>
            <c:spPr>
              <a:solidFill>
                <a:srgbClr val="F79646"/>
              </a:solidFill>
              <a:ln w="25400">
                <a:noFill/>
              </a:ln>
            </c:spPr>
          </c:dPt>
          <c:dPt>
            <c:idx val="6"/>
            <c:bubble3D val="0"/>
            <c:spPr>
              <a:solidFill>
                <a:srgbClr val="2C4D75"/>
              </a:solidFill>
              <a:ln w="25400">
                <a:noFill/>
              </a:ln>
            </c:spPr>
          </c:dPt>
          <c:dPt>
            <c:idx val="7"/>
            <c:bubble3D val="0"/>
            <c:spPr>
              <a:solidFill>
                <a:srgbClr val="772C2A"/>
              </a:solidFill>
              <a:ln w="25400">
                <a:noFill/>
              </a:ln>
            </c:spPr>
          </c:dPt>
          <c:dPt>
            <c:idx val="8"/>
            <c:bubble3D val="0"/>
            <c:spPr>
              <a:solidFill>
                <a:srgbClr val="5F7530"/>
              </a:solidFill>
              <a:ln w="25400">
                <a:noFill/>
              </a:ln>
            </c:spPr>
          </c:dPt>
          <c:dPt>
            <c:idx val="9"/>
            <c:bubble3D val="0"/>
            <c:spPr>
              <a:solidFill>
                <a:srgbClr val="4D3B62"/>
              </a:solidFill>
              <a:ln w="25400">
                <a:noFill/>
              </a:ln>
            </c:spPr>
          </c:dPt>
          <c:dPt>
            <c:idx val="10"/>
            <c:bubble3D val="0"/>
            <c:spPr>
              <a:solidFill>
                <a:srgbClr val="276A7C"/>
              </a:solidFill>
              <a:ln w="25400">
                <a:noFill/>
              </a:ln>
            </c:spPr>
          </c:dPt>
          <c:dPt>
            <c:idx val="11"/>
            <c:bubble3D val="0"/>
            <c:spPr>
              <a:solidFill>
                <a:srgbClr val="B65708"/>
              </a:solidFill>
              <a:ln w="25400">
                <a:noFill/>
              </a:ln>
            </c:spPr>
          </c:dPt>
          <c:dPt>
            <c:idx val="12"/>
            <c:bubble3D val="0"/>
            <c:spPr>
              <a:solidFill>
                <a:srgbClr val="729ACA"/>
              </a:solidFill>
              <a:ln w="25400">
                <a:noFill/>
              </a:ln>
            </c:spPr>
          </c:dPt>
          <c:dPt>
            <c:idx val="13"/>
            <c:bubble3D val="0"/>
            <c:spPr>
              <a:solidFill>
                <a:srgbClr val="CD7371"/>
              </a:solidFill>
              <a:ln w="25400">
                <a:noFill/>
              </a:ln>
            </c:spPr>
          </c:dPt>
          <c:dPt>
            <c:idx val="14"/>
            <c:bubble3D val="0"/>
            <c:spPr>
              <a:solidFill>
                <a:srgbClr val="AFC97A"/>
              </a:solidFill>
              <a:ln w="25400">
                <a:noFill/>
              </a:ln>
            </c:spPr>
          </c:dPt>
          <c:dPt>
            <c:idx val="15"/>
            <c:bubble3D val="0"/>
            <c:spPr>
              <a:solidFill>
                <a:srgbClr val="9983B5"/>
              </a:solidFill>
              <a:ln w="25400">
                <a:noFill/>
              </a:ln>
            </c:spPr>
          </c:dPt>
          <c:dPt>
            <c:idx val="16"/>
            <c:bubble3D val="0"/>
            <c:spPr>
              <a:solidFill>
                <a:srgbClr val="6FBDD1"/>
              </a:solidFill>
              <a:ln w="25400">
                <a:noFill/>
              </a:ln>
            </c:spPr>
          </c:dPt>
          <c:dPt>
            <c:idx val="17"/>
            <c:bubble3D val="0"/>
            <c:spPr>
              <a:solidFill>
                <a:srgbClr val="F9AB6B"/>
              </a:solidFill>
              <a:ln w="25400">
                <a:noFill/>
              </a:ln>
            </c:spPr>
          </c:dPt>
          <c:dPt>
            <c:idx val="18"/>
            <c:bubble3D val="0"/>
            <c:spPr>
              <a:solidFill>
                <a:srgbClr val="3A679C"/>
              </a:solidFill>
              <a:ln w="25400">
                <a:noFill/>
              </a:ln>
            </c:spPr>
          </c:dPt>
          <c:dPt>
            <c:idx val="19"/>
            <c:bubble3D val="0"/>
            <c:spPr>
              <a:solidFill>
                <a:srgbClr val="9F3B38"/>
              </a:solidFill>
              <a:ln w="25400">
                <a:noFill/>
              </a:ln>
            </c:spPr>
          </c:dPt>
          <c:dPt>
            <c:idx val="20"/>
            <c:bubble3D val="0"/>
            <c:spPr>
              <a:solidFill>
                <a:srgbClr val="B9CD96"/>
              </a:solidFill>
              <a:ln w="25400">
                <a:noFill/>
              </a:ln>
            </c:spPr>
          </c:dPt>
          <c:dPt>
            <c:idx val="21"/>
            <c:bubble3D val="0"/>
            <c:spPr>
              <a:solidFill>
                <a:srgbClr val="A99BBD"/>
              </a:solidFill>
              <a:ln w="25400">
                <a:noFill/>
              </a:ln>
            </c:spPr>
          </c:dPt>
          <c:dPt>
            <c:idx val="22"/>
            <c:bubble3D val="0"/>
            <c:spPr>
              <a:solidFill>
                <a:srgbClr val="91C3D5"/>
              </a:solidFill>
              <a:ln w="25400">
                <a:noFill/>
              </a:ln>
            </c:spPr>
          </c:dPt>
          <c:dPt>
            <c:idx val="23"/>
            <c:bubble3D val="0"/>
            <c:spPr>
              <a:solidFill>
                <a:srgbClr val="F9B590"/>
              </a:solidFill>
              <a:ln w="25400">
                <a:noFill/>
              </a:ln>
            </c:spPr>
          </c:dPt>
          <c:dLbls>
            <c:spPr>
              <a:noFill/>
              <a:ln w="25400">
                <a:noFill/>
              </a:ln>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dLbls>
          <c:cat>
            <c:strLit>
              <c:ptCount val="24"/>
              <c:pt idx="0">
                <c:v>_x001a_Alquiler equipo de oficina</c:v>
              </c:pt>
              <c:pt idx="1">
                <c:v>_x0010_Arriendo oficina</c:v>
              </c:pt>
              <c:pt idx="2">
                <c:v>_x0010_Aseo y cafetería</c:v>
              </c:pt>
              <c:pt idx="3">
                <c:v>!Contador(es) y asistente contable</c:v>
              </c:pt>
              <c:pt idx="4">
                <c:v>_x000f_Desarrolladores</c:v>
              </c:pt>
              <c:pt idx="5">
                <c:v>_x0014_Director de proyecto</c:v>
              </c:pt>
              <c:pt idx="6">
                <c:v>#GASTOS ADMINISTRATIVOS Y DE OFICINA</c:v>
              </c:pt>
              <c:pt idx="7">
                <c:v>_x001d_Gastos de conexión a internet</c:v>
              </c:pt>
              <c:pt idx="8">
                <c:v>#GASTOS GENERALES (todas las etapas)</c:v>
              </c:pt>
              <c:pt idx="9">
                <c:v>_x0013_Gerente de proyecto</c:v>
              </c:pt>
              <c:pt idx="10">
                <c:v>_x0007_Hosting</c:v>
              </c:pt>
              <c:pt idx="11">
                <c:v>_x0012_Insumos de oficina</c:v>
              </c:pt>
              <c:pt idx="12">
                <c:v>_x001a_Licenciamiento de software</c:v>
              </c:pt>
              <c:pt idx="13">
                <c:v>_x000d_Mensajero (s)</c:v>
              </c:pt>
              <c:pt idx="14">
                <c:v>#PERSONAL ADMINISTRATIVO Y SERVICIOS</c:v>
              </c:pt>
              <c:pt idx="15">
                <c:v>_x000d_Secretaria(s)</c:v>
              </c:pt>
              <c:pt idx="16">
                <c:v>)SEGUROS, ASPECTOS JURÍDICOS Y FINANCIEROS</c:v>
              </c:pt>
              <c:pt idx="17">
                <c:v>#Servicios públicos (luz, agua, gas)</c:v>
              </c:pt>
              <c:pt idx="18">
                <c:v>_x000f_Telefonía movil</c:v>
              </c:pt>
              <c:pt idx="19">
                <c:v>_x000d_Teléfono fijo</c:v>
              </c:pt>
              <c:pt idx="20">
                <c:v>_x0015_PRESUPUESTO ADICIONAL</c:v>
              </c:pt>
              <c:pt idx="21">
                <c:v>_x0003_DBA</c:v>
              </c:pt>
              <c:pt idx="22">
                <c:v>_x000f_SOPORTE TECNICO</c:v>
              </c:pt>
              <c:pt idx="23">
                <c:v>_x0013_Adicional (COLCHON)</c:v>
              </c:pt>
            </c:strLit>
          </c:cat>
          <c:val>
            <c:numLit>
              <c:formatCode>General</c:formatCode>
              <c:ptCount val="24"/>
              <c:pt idx="0">
                <c:v>9.1E6</c:v>
              </c:pt>
              <c:pt idx="1">
                <c:v>2.0E6</c:v>
              </c:pt>
              <c:pt idx="2">
                <c:v>1.5E6</c:v>
              </c:pt>
              <c:pt idx="3">
                <c:v>1.5E6</c:v>
              </c:pt>
              <c:pt idx="4">
                <c:v>5.2E6</c:v>
              </c:pt>
              <c:pt idx="5">
                <c:v>3.0E6</c:v>
              </c:pt>
              <c:pt idx="7">
                <c:v>100000.0</c:v>
              </c:pt>
              <c:pt idx="9">
                <c:v>5.0E6</c:v>
              </c:pt>
              <c:pt idx="10">
                <c:v>17000.0</c:v>
              </c:pt>
              <c:pt idx="11">
                <c:v>200000.0</c:v>
              </c:pt>
              <c:pt idx="12">
                <c:v>2.0E6</c:v>
              </c:pt>
              <c:pt idx="13">
                <c:v>750000.0</c:v>
              </c:pt>
              <c:pt idx="15">
                <c:v>1.0E6</c:v>
              </c:pt>
              <c:pt idx="17">
                <c:v>250000.0</c:v>
              </c:pt>
              <c:pt idx="18">
                <c:v>50000.0</c:v>
              </c:pt>
              <c:pt idx="19">
                <c:v>50000.0</c:v>
              </c:pt>
              <c:pt idx="21">
                <c:v>2.8E6</c:v>
              </c:pt>
              <c:pt idx="22">
                <c:v>1.0E6</c:v>
              </c:pt>
              <c:pt idx="23">
                <c:v>1.065E7</c:v>
              </c:pt>
            </c:numLit>
          </c:val>
        </c:ser>
        <c:dLbls>
          <c:showLegendKey val="0"/>
          <c:showVal val="0"/>
          <c:showCatName val="0"/>
          <c:showSerName val="0"/>
          <c:showPercent val="0"/>
          <c:showBubbleSize val="0"/>
          <c:showLeaderLines val="1"/>
        </c:dLbls>
      </c:pie3DChart>
      <c:spPr>
        <a:noFill/>
        <a:ln w="25400">
          <a:noFill/>
        </a:ln>
      </c:spPr>
    </c:plotArea>
    <c:legend>
      <c:legendPos val="t"/>
      <c:layout>
        <c:manualLayout>
          <c:xMode val="edge"/>
          <c:yMode val="edge"/>
          <c:x val="0.0189155223658195"/>
          <c:y val="0.130194081915039"/>
          <c:w val="0.963430605832409"/>
          <c:h val="0.218836861091236"/>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Histograma RRHH</a:t>
            </a:r>
          </a:p>
        </c:rich>
      </c:tx>
      <c:layout/>
      <c:overlay val="0"/>
    </c:title>
    <c:autoTitleDeleted val="0"/>
    <c:plotArea>
      <c:layout/>
      <c:barChart>
        <c:barDir val="col"/>
        <c:grouping val="clustered"/>
        <c:varyColors val="0"/>
        <c:ser>
          <c:idx val="0"/>
          <c:order val="0"/>
          <c:spPr>
            <a:ln>
              <a:solidFill>
                <a:schemeClr val="tx2">
                  <a:alpha val="99000"/>
                </a:schemeClr>
              </a:solidFill>
            </a:ln>
            <a:effectLst>
              <a:glow rad="101600">
                <a:schemeClr val="bg1">
                  <a:alpha val="75000"/>
                </a:schemeClr>
              </a:glow>
            </a:effectLst>
          </c:spPr>
          <c:invertIfNegative val="0"/>
          <c:cat>
            <c:numRef>
              <c:f>Histogramas!$L$4:$L$8</c:f>
              <c:numCache>
                <c:formatCode>General</c:formatCode>
                <c:ptCount val="5"/>
                <c:pt idx="0">
                  <c:v>6.0</c:v>
                </c:pt>
                <c:pt idx="1">
                  <c:v>10.0</c:v>
                </c:pt>
                <c:pt idx="2">
                  <c:v>14.0</c:v>
                </c:pt>
                <c:pt idx="3">
                  <c:v>18.0</c:v>
                </c:pt>
                <c:pt idx="4">
                  <c:v>22.0</c:v>
                </c:pt>
              </c:numCache>
            </c:numRef>
          </c:cat>
          <c:val>
            <c:numRef>
              <c:f>Histogramas!$M$4:$M$8</c:f>
              <c:numCache>
                <c:formatCode>General</c:formatCode>
                <c:ptCount val="5"/>
                <c:pt idx="0">
                  <c:v>7.0</c:v>
                </c:pt>
                <c:pt idx="1">
                  <c:v>1.0</c:v>
                </c:pt>
                <c:pt idx="2">
                  <c:v>0.0</c:v>
                </c:pt>
                <c:pt idx="3">
                  <c:v>0.0</c:v>
                </c:pt>
                <c:pt idx="4">
                  <c:v>1.0</c:v>
                </c:pt>
              </c:numCache>
            </c:numRef>
          </c:val>
        </c:ser>
        <c:dLbls>
          <c:showLegendKey val="0"/>
          <c:showVal val="0"/>
          <c:showCatName val="0"/>
          <c:showSerName val="0"/>
          <c:showPercent val="0"/>
          <c:showBubbleSize val="0"/>
        </c:dLbls>
        <c:gapWidth val="0"/>
        <c:axId val="2129009496"/>
        <c:axId val="2129012440"/>
      </c:barChart>
      <c:catAx>
        <c:axId val="2129009496"/>
        <c:scaling>
          <c:orientation val="minMax"/>
        </c:scaling>
        <c:delete val="0"/>
        <c:axPos val="b"/>
        <c:numFmt formatCode="General" sourceLinked="1"/>
        <c:majorTickMark val="none"/>
        <c:minorTickMark val="none"/>
        <c:tickLblPos val="nextTo"/>
        <c:crossAx val="2129012440"/>
        <c:crosses val="autoZero"/>
        <c:auto val="1"/>
        <c:lblAlgn val="ctr"/>
        <c:lblOffset val="100"/>
        <c:noMultiLvlLbl val="0"/>
      </c:catAx>
      <c:valAx>
        <c:axId val="2129012440"/>
        <c:scaling>
          <c:orientation val="minMax"/>
        </c:scaling>
        <c:delete val="0"/>
        <c:axPos val="l"/>
        <c:title>
          <c:tx>
            <c:rich>
              <a:bodyPr/>
              <a:lstStyle/>
              <a:p>
                <a:pPr>
                  <a:defRPr sz="1100"/>
                </a:pPr>
                <a:r>
                  <a:rPr lang="en-US" sz="1100"/>
                  <a:t>Frecuencia</a:t>
                </a:r>
              </a:p>
              <a:p>
                <a:pPr>
                  <a:defRPr sz="1100"/>
                </a:pPr>
                <a:endParaRPr lang="en-US" sz="1100"/>
              </a:p>
            </c:rich>
          </c:tx>
          <c:layout/>
          <c:overlay val="0"/>
        </c:title>
        <c:numFmt formatCode="General" sourceLinked="1"/>
        <c:majorTickMark val="out"/>
        <c:minorTickMark val="none"/>
        <c:tickLblPos val="nextTo"/>
        <c:crossAx val="2129009496"/>
        <c:crosses val="autoZero"/>
        <c:crossBetween val="between"/>
        <c:majorUnit val="2.0"/>
      </c:valAx>
    </c:plotArea>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Histograma Proyecto</a:t>
            </a:r>
          </a:p>
        </c:rich>
      </c:tx>
      <c:layout/>
      <c:overlay val="0"/>
    </c:title>
    <c:autoTitleDeleted val="0"/>
    <c:plotArea>
      <c:layout/>
      <c:barChart>
        <c:barDir val="col"/>
        <c:grouping val="clustered"/>
        <c:varyColors val="0"/>
        <c:ser>
          <c:idx val="0"/>
          <c:order val="0"/>
          <c:invertIfNegative val="0"/>
          <c:cat>
            <c:numRef>
              <c:f>Histogramas!$L$18:$L$22</c:f>
              <c:numCache>
                <c:formatCode>General</c:formatCode>
                <c:ptCount val="5"/>
                <c:pt idx="0">
                  <c:v>163.0</c:v>
                </c:pt>
                <c:pt idx="1">
                  <c:v>267.0</c:v>
                </c:pt>
                <c:pt idx="2">
                  <c:v>371.0</c:v>
                </c:pt>
                <c:pt idx="3">
                  <c:v>475.0</c:v>
                </c:pt>
                <c:pt idx="4">
                  <c:v>579.0</c:v>
                </c:pt>
              </c:numCache>
            </c:numRef>
          </c:cat>
          <c:val>
            <c:numRef>
              <c:f>Histogramas!$M$18:$M$22</c:f>
              <c:numCache>
                <c:formatCode>General</c:formatCode>
                <c:ptCount val="5"/>
                <c:pt idx="0">
                  <c:v>4.0</c:v>
                </c:pt>
                <c:pt idx="1">
                  <c:v>2.0</c:v>
                </c:pt>
                <c:pt idx="2">
                  <c:v>4.0</c:v>
                </c:pt>
                <c:pt idx="3">
                  <c:v>1.0</c:v>
                </c:pt>
                <c:pt idx="4">
                  <c:v>1.0</c:v>
                </c:pt>
              </c:numCache>
            </c:numRef>
          </c:val>
        </c:ser>
        <c:dLbls>
          <c:showLegendKey val="0"/>
          <c:showVal val="0"/>
          <c:showCatName val="0"/>
          <c:showSerName val="0"/>
          <c:showPercent val="0"/>
          <c:showBubbleSize val="0"/>
        </c:dLbls>
        <c:gapWidth val="0"/>
        <c:axId val="2129041864"/>
        <c:axId val="2129044696"/>
      </c:barChart>
      <c:catAx>
        <c:axId val="2129041864"/>
        <c:scaling>
          <c:orientation val="minMax"/>
        </c:scaling>
        <c:delete val="0"/>
        <c:axPos val="b"/>
        <c:numFmt formatCode="General" sourceLinked="1"/>
        <c:majorTickMark val="none"/>
        <c:minorTickMark val="none"/>
        <c:tickLblPos val="nextTo"/>
        <c:crossAx val="2129044696"/>
        <c:crosses val="autoZero"/>
        <c:auto val="1"/>
        <c:lblAlgn val="ctr"/>
        <c:lblOffset val="100"/>
        <c:noMultiLvlLbl val="0"/>
      </c:catAx>
      <c:valAx>
        <c:axId val="2129044696"/>
        <c:scaling>
          <c:orientation val="minMax"/>
        </c:scaling>
        <c:delete val="0"/>
        <c:axPos val="l"/>
        <c:title>
          <c:tx>
            <c:rich>
              <a:bodyPr/>
              <a:lstStyle/>
              <a:p>
                <a:pPr>
                  <a:defRPr sz="1100"/>
                </a:pPr>
                <a:r>
                  <a:rPr lang="en-US" sz="1100"/>
                  <a:t>Frecuencia</a:t>
                </a:r>
              </a:p>
              <a:p>
                <a:pPr>
                  <a:defRPr sz="1100"/>
                </a:pPr>
                <a:endParaRPr lang="en-US" sz="1100"/>
              </a:p>
            </c:rich>
          </c:tx>
          <c:layout/>
          <c:overlay val="0"/>
        </c:title>
        <c:numFmt formatCode="General" sourceLinked="1"/>
        <c:majorTickMark val="out"/>
        <c:minorTickMark val="none"/>
        <c:tickLblPos val="low"/>
        <c:crossAx val="2129041864"/>
        <c:crosses val="autoZero"/>
        <c:crossBetween val="between"/>
        <c:majorUnit val="1.0"/>
      </c:valAx>
      <c:spPr>
        <a:ln>
          <a:solidFill>
            <a:schemeClr val="bg1">
              <a:alpha val="97000"/>
            </a:schemeClr>
          </a:solidFill>
        </a:ln>
        <a:effectLst>
          <a:softEdge rad="63500"/>
        </a:effectLst>
      </c:spPr>
    </c:plotArea>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Diagrama de Pareto</a:t>
            </a:r>
          </a:p>
        </c:rich>
      </c:tx>
      <c:layout/>
      <c:overlay val="0"/>
    </c:title>
    <c:autoTitleDeleted val="0"/>
    <c:plotArea>
      <c:layout/>
      <c:barChart>
        <c:barDir val="col"/>
        <c:grouping val="clustered"/>
        <c:varyColors val="0"/>
        <c:ser>
          <c:idx val="0"/>
          <c:order val="0"/>
          <c:tx>
            <c:strRef>
              <c:f>'Diagrama de Pareto'!$C$4</c:f>
              <c:strCache>
                <c:ptCount val="1"/>
                <c:pt idx="0">
                  <c:v>Cantidad de Actividades</c:v>
                </c:pt>
              </c:strCache>
            </c:strRef>
          </c:tx>
          <c:invertIfNegative val="0"/>
          <c:dLbls>
            <c:txPr>
              <a:bodyPr/>
              <a:lstStyle/>
              <a:p>
                <a:pPr>
                  <a:defRPr sz="1200" b="1">
                    <a:solidFill>
                      <a:srgbClr val="0000FF"/>
                    </a:solidFill>
                    <a:latin typeface="Times New Roman"/>
                    <a:cs typeface="Times New Roman"/>
                  </a:defRPr>
                </a:pPr>
                <a:endParaRPr lang="en-US"/>
              </a:p>
            </c:txPr>
            <c:showLegendKey val="0"/>
            <c:showVal val="1"/>
            <c:showCatName val="0"/>
            <c:showSerName val="0"/>
            <c:showPercent val="0"/>
            <c:showBubbleSize val="0"/>
            <c:showLeaderLines val="0"/>
          </c:dLbls>
          <c:cat>
            <c:strRef>
              <c:f>'Diagrama de Pareto'!$B$5:$B$10</c:f>
              <c:strCache>
                <c:ptCount val="6"/>
                <c:pt idx="0">
                  <c:v>Documentación del Proyecto</c:v>
                </c:pt>
                <c:pt idx="1">
                  <c:v>Diseño</c:v>
                </c:pt>
                <c:pt idx="2">
                  <c:v>Desarrollo</c:v>
                </c:pt>
                <c:pt idx="3">
                  <c:v>Implementacion</c:v>
                </c:pt>
                <c:pt idx="4">
                  <c:v>Pruebas</c:v>
                </c:pt>
                <c:pt idx="5">
                  <c:v>Cierre</c:v>
                </c:pt>
              </c:strCache>
            </c:strRef>
          </c:cat>
          <c:val>
            <c:numRef>
              <c:f>'Diagrama de Pareto'!$C$5:$C$10</c:f>
              <c:numCache>
                <c:formatCode>General</c:formatCode>
                <c:ptCount val="6"/>
                <c:pt idx="0">
                  <c:v>49.0</c:v>
                </c:pt>
                <c:pt idx="1">
                  <c:v>18.0</c:v>
                </c:pt>
                <c:pt idx="2">
                  <c:v>13.0</c:v>
                </c:pt>
                <c:pt idx="3">
                  <c:v>7.0</c:v>
                </c:pt>
                <c:pt idx="4">
                  <c:v>6.0</c:v>
                </c:pt>
                <c:pt idx="5">
                  <c:v>8.0</c:v>
                </c:pt>
              </c:numCache>
            </c:numRef>
          </c:val>
        </c:ser>
        <c:dLbls>
          <c:showLegendKey val="0"/>
          <c:showVal val="0"/>
          <c:showCatName val="0"/>
          <c:showSerName val="0"/>
          <c:showPercent val="0"/>
          <c:showBubbleSize val="0"/>
        </c:dLbls>
        <c:gapWidth val="0"/>
        <c:axId val="2129796984"/>
        <c:axId val="2129799992"/>
      </c:barChart>
      <c:lineChart>
        <c:grouping val="standard"/>
        <c:varyColors val="0"/>
        <c:ser>
          <c:idx val="1"/>
          <c:order val="1"/>
          <c:tx>
            <c:strRef>
              <c:f>'Diagrama de Pareto'!$E$4</c:f>
              <c:strCache>
                <c:ptCount val="1"/>
                <c:pt idx="0">
                  <c:v>Porcentaje acumulado</c:v>
                </c:pt>
              </c:strCache>
            </c:strRef>
          </c:tx>
          <c:marker>
            <c:symbol val="circle"/>
            <c:size val="10"/>
          </c:marker>
          <c:dLbls>
            <c:dLbl>
              <c:idx val="5"/>
              <c:delete val="1"/>
            </c:dLbl>
            <c:txPr>
              <a:bodyPr/>
              <a:lstStyle/>
              <a:p>
                <a:pPr>
                  <a:defRPr b="1"/>
                </a:pPr>
                <a:endParaRPr lang="en-US"/>
              </a:p>
            </c:txPr>
            <c:showLegendKey val="0"/>
            <c:showVal val="1"/>
            <c:showCatName val="0"/>
            <c:showSerName val="0"/>
            <c:showPercent val="0"/>
            <c:showBubbleSize val="0"/>
            <c:showLeaderLines val="0"/>
          </c:dLbls>
          <c:cat>
            <c:strRef>
              <c:f>'Diagrama de Pareto'!$B$5:$B$10</c:f>
              <c:strCache>
                <c:ptCount val="6"/>
                <c:pt idx="0">
                  <c:v>Documentación del Proyecto</c:v>
                </c:pt>
                <c:pt idx="1">
                  <c:v>Diseño</c:v>
                </c:pt>
                <c:pt idx="2">
                  <c:v>Desarrollo</c:v>
                </c:pt>
                <c:pt idx="3">
                  <c:v>Implementacion</c:v>
                </c:pt>
                <c:pt idx="4">
                  <c:v>Pruebas</c:v>
                </c:pt>
                <c:pt idx="5">
                  <c:v>Cierre</c:v>
                </c:pt>
              </c:strCache>
            </c:strRef>
          </c:cat>
          <c:val>
            <c:numRef>
              <c:f>'Diagrama de Pareto'!$E$5:$E$10</c:f>
              <c:numCache>
                <c:formatCode>0.00%</c:formatCode>
                <c:ptCount val="6"/>
                <c:pt idx="0">
                  <c:v>0.485148514851485</c:v>
                </c:pt>
                <c:pt idx="1">
                  <c:v>0.663366336633663</c:v>
                </c:pt>
                <c:pt idx="2">
                  <c:v>0.792079207920792</c:v>
                </c:pt>
                <c:pt idx="3">
                  <c:v>0.861386138613861</c:v>
                </c:pt>
                <c:pt idx="4">
                  <c:v>0.920792079207921</c:v>
                </c:pt>
                <c:pt idx="5">
                  <c:v>1</c:v>
                </c:pt>
              </c:numCache>
            </c:numRef>
          </c:val>
          <c:smooth val="0"/>
        </c:ser>
        <c:dLbls>
          <c:showLegendKey val="0"/>
          <c:showVal val="0"/>
          <c:showCatName val="0"/>
          <c:showSerName val="0"/>
          <c:showPercent val="0"/>
          <c:showBubbleSize val="0"/>
        </c:dLbls>
        <c:dropLines>
          <c:spPr>
            <a:ln>
              <a:solidFill>
                <a:schemeClr val="accent2"/>
              </a:solidFill>
            </a:ln>
          </c:spPr>
        </c:dropLines>
        <c:hiLowLines/>
        <c:upDownBars>
          <c:gapWidth val="11"/>
          <c:upBars/>
          <c:downBars/>
        </c:upDownBars>
        <c:marker val="1"/>
        <c:smooth val="0"/>
        <c:axId val="2129806152"/>
        <c:axId val="2129803096"/>
      </c:lineChart>
      <c:catAx>
        <c:axId val="2129796984"/>
        <c:scaling>
          <c:orientation val="minMax"/>
        </c:scaling>
        <c:delete val="0"/>
        <c:axPos val="b"/>
        <c:majorTickMark val="none"/>
        <c:minorTickMark val="none"/>
        <c:tickLblPos val="nextTo"/>
        <c:txPr>
          <a:bodyPr/>
          <a:lstStyle/>
          <a:p>
            <a:pPr>
              <a:defRPr sz="1050" b="1">
                <a:latin typeface="Times New Roman"/>
                <a:cs typeface="Times New Roman"/>
              </a:defRPr>
            </a:pPr>
            <a:endParaRPr lang="en-US"/>
          </a:p>
        </c:txPr>
        <c:crossAx val="2129799992"/>
        <c:crosses val="autoZero"/>
        <c:auto val="1"/>
        <c:lblAlgn val="ctr"/>
        <c:lblOffset val="100"/>
        <c:noMultiLvlLbl val="0"/>
      </c:catAx>
      <c:valAx>
        <c:axId val="2129799992"/>
        <c:scaling>
          <c:orientation val="minMax"/>
        </c:scaling>
        <c:delete val="0"/>
        <c:axPos val="l"/>
        <c:numFmt formatCode="General" sourceLinked="1"/>
        <c:majorTickMark val="out"/>
        <c:minorTickMark val="none"/>
        <c:tickLblPos val="nextTo"/>
        <c:crossAx val="2129796984"/>
        <c:crosses val="autoZero"/>
        <c:crossBetween val="between"/>
      </c:valAx>
      <c:valAx>
        <c:axId val="2129803096"/>
        <c:scaling>
          <c:orientation val="minMax"/>
          <c:max val="1.0"/>
        </c:scaling>
        <c:delete val="0"/>
        <c:axPos val="r"/>
        <c:numFmt formatCode="0.00%" sourceLinked="1"/>
        <c:majorTickMark val="out"/>
        <c:minorTickMark val="none"/>
        <c:tickLblPos val="nextTo"/>
        <c:txPr>
          <a:bodyPr/>
          <a:lstStyle/>
          <a:p>
            <a:pPr>
              <a:defRPr sz="1050" b="1">
                <a:latin typeface="Times New Roman"/>
                <a:cs typeface="Times New Roman"/>
              </a:defRPr>
            </a:pPr>
            <a:endParaRPr lang="en-US"/>
          </a:p>
        </c:txPr>
        <c:crossAx val="2129806152"/>
        <c:crosses val="max"/>
        <c:crossBetween val="between"/>
        <c:majorUnit val="0.2"/>
      </c:valAx>
      <c:catAx>
        <c:axId val="2129806152"/>
        <c:scaling>
          <c:orientation val="minMax"/>
        </c:scaling>
        <c:delete val="1"/>
        <c:axPos val="b"/>
        <c:majorTickMark val="out"/>
        <c:minorTickMark val="none"/>
        <c:tickLblPos val="nextTo"/>
        <c:crossAx val="2129803096"/>
        <c:crosses val="autoZero"/>
        <c:auto val="1"/>
        <c:lblAlgn val="ctr"/>
        <c:lblOffset val="100"/>
        <c:noMultiLvlLbl val="0"/>
      </c:catAx>
    </c:plotArea>
    <c:plotVisOnly val="1"/>
    <c:dispBlanksAs val="gap"/>
    <c:showDLblsOverMax val="0"/>
  </c:chart>
  <c:printSettings>
    <c:headerFooter/>
    <c:pageMargins b="1.0" l="0.75" r="0.75" t="1.0" header="0.5" footer="0.5"/>
    <c:pageSetup paperSize="9" orientation="portrait" horizontalDpi="-4" verticalDpi="-4"/>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[3]Solucion!$C$67</c:f>
          <c:strCache>
            <c:ptCount val="1"/>
            <c:pt idx="0">
              <c:v>Gráfico Mapa de riesgos</c:v>
            </c:pt>
          </c:strCache>
        </c:strRef>
      </c:tx>
      <c:layout/>
      <c:overlay val="0"/>
      <c:spPr>
        <a:noFill/>
        <a:ln w="25400">
          <a:noFill/>
        </a:ln>
      </c:spPr>
      <c:txPr>
        <a:bodyPr/>
        <a:lstStyle/>
        <a:p>
          <a:pPr>
            <a:defRPr sz="2400"/>
          </a:pPr>
          <a:endParaRPr lang="en-US"/>
        </a:p>
      </c:txPr>
    </c:title>
    <c:autoTitleDeleted val="0"/>
    <c:plotArea>
      <c:layout>
        <c:manualLayout>
          <c:layoutTarget val="inner"/>
          <c:xMode val="edge"/>
          <c:yMode val="edge"/>
          <c:x val="0.0730821324387005"/>
          <c:y val="0.132808927585518"/>
          <c:w val="0.87335794987859"/>
          <c:h val="0.742261991457537"/>
        </c:manualLayout>
      </c:layout>
      <c:scatterChart>
        <c:scatterStyle val="lineMarker"/>
        <c:varyColors val="0"/>
        <c:ser>
          <c:idx val="13"/>
          <c:order val="0"/>
          <c:tx>
            <c:strRef>
              <c:f>'Matriz (Proba-Impac)'!$C$22</c:f>
              <c:strCache>
                <c:ptCount val="1"/>
                <c:pt idx="0">
                  <c:v>R001</c:v>
                </c:pt>
              </c:strCache>
            </c:strRef>
          </c:tx>
          <c:spPr>
            <a:ln w="28575">
              <a:noFill/>
            </a:ln>
          </c:spPr>
          <c:marker>
            <c:spPr>
              <a:solidFill>
                <a:schemeClr val="bg1"/>
              </a:solidFill>
              <a:ln>
                <a:solidFill>
                  <a:schemeClr val="bg1"/>
                </a:solidFill>
              </a:ln>
            </c:spPr>
          </c:marker>
          <c:dPt>
            <c:idx val="0"/>
            <c:marker>
              <c:symbol val="circle"/>
              <c:size val="10"/>
            </c:marker>
            <c:bubble3D val="0"/>
          </c:dPt>
          <c:xVal>
            <c:numRef>
              <c:f>'Matriz (Proba-Impac)'!$D$22</c:f>
              <c:numCache>
                <c:formatCode>General</c:formatCode>
                <c:ptCount val="1"/>
                <c:pt idx="0">
                  <c:v>5.0</c:v>
                </c:pt>
              </c:numCache>
            </c:numRef>
          </c:xVal>
          <c:yVal>
            <c:numRef>
              <c:f>'Matriz (Proba-Impac)'!$E$22</c:f>
              <c:numCache>
                <c:formatCode>General</c:formatCode>
                <c:ptCount val="1"/>
                <c:pt idx="0">
                  <c:v>5.0</c:v>
                </c:pt>
              </c:numCache>
            </c:numRef>
          </c:yVal>
          <c:smooth val="0"/>
        </c:ser>
        <c:ser>
          <c:idx val="14"/>
          <c:order val="1"/>
          <c:tx>
            <c:strRef>
              <c:f>'Matriz (Proba-Impac)'!$C$23</c:f>
              <c:strCache>
                <c:ptCount val="1"/>
                <c:pt idx="0">
                  <c:v>R002</c:v>
                </c:pt>
              </c:strCache>
            </c:strRef>
          </c:tx>
          <c:spPr>
            <a:ln w="28575">
              <a:noFill/>
            </a:ln>
          </c:spPr>
          <c:dPt>
            <c:idx val="0"/>
            <c:marker>
              <c:symbol val="circle"/>
              <c:size val="10"/>
              <c:spPr>
                <a:solidFill>
                  <a:schemeClr val="tx1"/>
                </a:solidFill>
                <a:ln>
                  <a:solidFill>
                    <a:schemeClr val="tx1"/>
                  </a:solidFill>
                </a:ln>
              </c:spPr>
            </c:marker>
            <c:bubble3D val="0"/>
          </c:dPt>
          <c:xVal>
            <c:numRef>
              <c:f>'Matriz (Proba-Impac)'!$D$23</c:f>
              <c:numCache>
                <c:formatCode>General</c:formatCode>
                <c:ptCount val="1"/>
                <c:pt idx="0">
                  <c:v>4.0</c:v>
                </c:pt>
              </c:numCache>
            </c:numRef>
          </c:xVal>
          <c:yVal>
            <c:numRef>
              <c:f>'Matriz (Proba-Impac)'!$E$23</c:f>
              <c:numCache>
                <c:formatCode>General</c:formatCode>
                <c:ptCount val="1"/>
                <c:pt idx="0">
                  <c:v>5.0</c:v>
                </c:pt>
              </c:numCache>
            </c:numRef>
          </c:yVal>
          <c:smooth val="0"/>
        </c:ser>
        <c:ser>
          <c:idx val="0"/>
          <c:order val="2"/>
          <c:tx>
            <c:strRef>
              <c:f>'Matriz (Proba-Impac)'!$C$24</c:f>
              <c:strCache>
                <c:ptCount val="1"/>
                <c:pt idx="0">
                  <c:v>R003</c:v>
                </c:pt>
              </c:strCache>
            </c:strRef>
          </c:tx>
          <c:spPr>
            <a:ln w="28575">
              <a:noFill/>
            </a:ln>
          </c:spPr>
          <c:dPt>
            <c:idx val="0"/>
            <c:marker>
              <c:symbol val="circle"/>
              <c:size val="10"/>
              <c:spPr>
                <a:solidFill>
                  <a:schemeClr val="bg1"/>
                </a:solidFill>
                <a:ln>
                  <a:solidFill>
                    <a:schemeClr val="bg1"/>
                  </a:solidFill>
                </a:ln>
              </c:spPr>
            </c:marker>
            <c:bubble3D val="0"/>
          </c:dPt>
          <c:xVal>
            <c:numRef>
              <c:f>'Matriz (Proba-Impac)'!$D$24</c:f>
              <c:numCache>
                <c:formatCode>General</c:formatCode>
                <c:ptCount val="1"/>
                <c:pt idx="0">
                  <c:v>3.0</c:v>
                </c:pt>
              </c:numCache>
            </c:numRef>
          </c:xVal>
          <c:yVal>
            <c:numRef>
              <c:f>'Matriz (Proba-Impac)'!$E$24</c:f>
              <c:numCache>
                <c:formatCode>General</c:formatCode>
                <c:ptCount val="1"/>
                <c:pt idx="0">
                  <c:v>4.0</c:v>
                </c:pt>
              </c:numCache>
            </c:numRef>
          </c:yVal>
          <c:smooth val="0"/>
        </c:ser>
        <c:ser>
          <c:idx val="1"/>
          <c:order val="3"/>
          <c:tx>
            <c:strRef>
              <c:f>'Matriz (Proba-Impac)'!$C$25</c:f>
              <c:strCache>
                <c:ptCount val="1"/>
                <c:pt idx="0">
                  <c:v>R004</c:v>
                </c:pt>
              </c:strCache>
            </c:strRef>
          </c:tx>
          <c:spPr>
            <a:ln w="28575">
              <a:noFill/>
            </a:ln>
          </c:spPr>
          <c:dPt>
            <c:idx val="0"/>
            <c:marker>
              <c:symbol val="circle"/>
              <c:size val="10"/>
              <c:spPr>
                <a:solidFill>
                  <a:schemeClr val="tx1"/>
                </a:solidFill>
                <a:ln>
                  <a:solidFill>
                    <a:schemeClr val="tx1"/>
                  </a:solidFill>
                </a:ln>
              </c:spPr>
            </c:marker>
            <c:bubble3D val="0"/>
          </c:dPt>
          <c:xVal>
            <c:numRef>
              <c:f>'Matriz (Proba-Impac)'!$D$25</c:f>
              <c:numCache>
                <c:formatCode>General</c:formatCode>
                <c:ptCount val="1"/>
                <c:pt idx="0">
                  <c:v>4.0</c:v>
                </c:pt>
              </c:numCache>
            </c:numRef>
          </c:xVal>
          <c:yVal>
            <c:numRef>
              <c:f>'Matriz (Proba-Impac)'!$E$25</c:f>
              <c:numCache>
                <c:formatCode>General</c:formatCode>
                <c:ptCount val="1"/>
                <c:pt idx="0">
                  <c:v>5.0</c:v>
                </c:pt>
              </c:numCache>
            </c:numRef>
          </c:yVal>
          <c:smooth val="0"/>
        </c:ser>
        <c:ser>
          <c:idx val="2"/>
          <c:order val="4"/>
          <c:tx>
            <c:strRef>
              <c:f>'Matriz (Proba-Impac)'!$C$26</c:f>
              <c:strCache>
                <c:ptCount val="1"/>
                <c:pt idx="0">
                  <c:v>R005</c:v>
                </c:pt>
              </c:strCache>
            </c:strRef>
          </c:tx>
          <c:spPr>
            <a:ln w="28575">
              <a:noFill/>
            </a:ln>
          </c:spPr>
          <c:marker>
            <c:symbol val="circle"/>
            <c:size val="10"/>
            <c:spPr>
              <a:solidFill>
                <a:schemeClr val="tx1"/>
              </a:solidFill>
              <a:ln>
                <a:solidFill>
                  <a:schemeClr val="bg1"/>
                </a:solidFill>
              </a:ln>
            </c:spPr>
          </c:marker>
          <c:xVal>
            <c:numRef>
              <c:f>'Matriz (Proba-Impac)'!$D$26</c:f>
              <c:numCache>
                <c:formatCode>General</c:formatCode>
                <c:ptCount val="1"/>
                <c:pt idx="0">
                  <c:v>3.0</c:v>
                </c:pt>
              </c:numCache>
            </c:numRef>
          </c:xVal>
          <c:yVal>
            <c:numRef>
              <c:f>'Matriz (Proba-Impac)'!$E$26</c:f>
              <c:numCache>
                <c:formatCode>General</c:formatCode>
                <c:ptCount val="1"/>
                <c:pt idx="0">
                  <c:v>5.0</c:v>
                </c:pt>
              </c:numCache>
            </c:numRef>
          </c:yVal>
          <c:smooth val="0"/>
        </c:ser>
        <c:ser>
          <c:idx val="3"/>
          <c:order val="5"/>
          <c:tx>
            <c:strRef>
              <c:f>'Matriz (Proba-Impac)'!$C$27</c:f>
              <c:strCache>
                <c:ptCount val="1"/>
                <c:pt idx="0">
                  <c:v>R006</c:v>
                </c:pt>
              </c:strCache>
            </c:strRef>
          </c:tx>
          <c:spPr>
            <a:ln w="28575">
              <a:noFill/>
            </a:ln>
          </c:spPr>
          <c:marker>
            <c:spPr>
              <a:solidFill>
                <a:srgbClr val="000000"/>
              </a:solidFill>
            </c:spPr>
          </c:marker>
          <c:dPt>
            <c:idx val="0"/>
            <c:marker>
              <c:symbol val="circle"/>
              <c:size val="10"/>
              <c:spPr>
                <a:solidFill>
                  <a:srgbClr val="000000"/>
                </a:solidFill>
                <a:ln>
                  <a:solidFill>
                    <a:schemeClr val="tx1"/>
                  </a:solidFill>
                </a:ln>
              </c:spPr>
            </c:marker>
            <c:bubble3D val="0"/>
          </c:dPt>
          <c:xVal>
            <c:numRef>
              <c:f>'Matriz (Proba-Impac)'!$D$27</c:f>
              <c:numCache>
                <c:formatCode>General</c:formatCode>
                <c:ptCount val="1"/>
                <c:pt idx="0">
                  <c:v>2.0</c:v>
                </c:pt>
              </c:numCache>
            </c:numRef>
          </c:xVal>
          <c:yVal>
            <c:numRef>
              <c:f>'Matriz (Proba-Impac)'!$E$27</c:f>
              <c:numCache>
                <c:formatCode>General</c:formatCode>
                <c:ptCount val="1"/>
                <c:pt idx="0">
                  <c:v>4.0</c:v>
                </c:pt>
              </c:numCache>
            </c:numRef>
          </c:yVal>
          <c:smooth val="0"/>
        </c:ser>
        <c:ser>
          <c:idx val="4"/>
          <c:order val="6"/>
          <c:tx>
            <c:strRef>
              <c:f>'Matriz (Proba-Impac)'!$C$28</c:f>
              <c:strCache>
                <c:ptCount val="1"/>
                <c:pt idx="0">
                  <c:v>R007</c:v>
                </c:pt>
              </c:strCache>
            </c:strRef>
          </c:tx>
          <c:spPr>
            <a:ln w="28575">
              <a:noFill/>
            </a:ln>
          </c:spPr>
          <c:marker>
            <c:spPr>
              <a:solidFill>
                <a:srgbClr val="000000"/>
              </a:solidFill>
            </c:spPr>
          </c:marker>
          <c:dPt>
            <c:idx val="0"/>
            <c:marker>
              <c:symbol val="circle"/>
              <c:size val="10"/>
              <c:spPr>
                <a:solidFill>
                  <a:srgbClr val="000000"/>
                </a:solidFill>
                <a:ln>
                  <a:solidFill>
                    <a:schemeClr val="tx1"/>
                  </a:solidFill>
                </a:ln>
              </c:spPr>
            </c:marker>
            <c:bubble3D val="0"/>
          </c:dPt>
          <c:xVal>
            <c:numRef>
              <c:f>'Matriz (Proba-Impac)'!$D$28</c:f>
              <c:numCache>
                <c:formatCode>General</c:formatCode>
                <c:ptCount val="1"/>
                <c:pt idx="0">
                  <c:v>3.0</c:v>
                </c:pt>
              </c:numCache>
            </c:numRef>
          </c:xVal>
          <c:yVal>
            <c:numRef>
              <c:f>'Matriz (Proba-Impac)'!$E$28</c:f>
              <c:numCache>
                <c:formatCode>General</c:formatCode>
                <c:ptCount val="1"/>
                <c:pt idx="0">
                  <c:v>4.0</c:v>
                </c:pt>
              </c:numCache>
            </c:numRef>
          </c:yVal>
          <c:smooth val="0"/>
        </c:ser>
        <c:ser>
          <c:idx val="5"/>
          <c:order val="7"/>
          <c:tx>
            <c:strRef>
              <c:f>'Matriz (Proba-Impac)'!$C$29</c:f>
              <c:strCache>
                <c:ptCount val="1"/>
                <c:pt idx="0">
                  <c:v>R008</c:v>
                </c:pt>
              </c:strCache>
            </c:strRef>
          </c:tx>
          <c:spPr>
            <a:ln w="28575">
              <a:noFill/>
            </a:ln>
          </c:spPr>
          <c:dPt>
            <c:idx val="0"/>
            <c:marker>
              <c:symbol val="circle"/>
              <c:size val="10"/>
              <c:spPr>
                <a:solidFill>
                  <a:schemeClr val="tx1"/>
                </a:solidFill>
                <a:ln>
                  <a:solidFill>
                    <a:schemeClr val="tx1"/>
                  </a:solidFill>
                </a:ln>
              </c:spPr>
            </c:marker>
            <c:bubble3D val="0"/>
          </c:dPt>
          <c:xVal>
            <c:numRef>
              <c:f>'Matriz (Proba-Impac)'!$D$29</c:f>
              <c:numCache>
                <c:formatCode>General</c:formatCode>
                <c:ptCount val="1"/>
                <c:pt idx="0">
                  <c:v>2.0</c:v>
                </c:pt>
              </c:numCache>
            </c:numRef>
          </c:xVal>
          <c:yVal>
            <c:numRef>
              <c:f>'Matriz (Proba-Impac)'!$E$29</c:f>
              <c:numCache>
                <c:formatCode>General</c:formatCode>
                <c:ptCount val="1"/>
                <c:pt idx="0">
                  <c:v>4.0</c:v>
                </c:pt>
              </c:numCache>
            </c:numRef>
          </c:yVal>
          <c:smooth val="0"/>
        </c:ser>
        <c:ser>
          <c:idx val="6"/>
          <c:order val="8"/>
          <c:tx>
            <c:strRef>
              <c:f>'Matriz (Proba-Impac)'!$C$30</c:f>
              <c:strCache>
                <c:ptCount val="1"/>
                <c:pt idx="0">
                  <c:v>R009</c:v>
                </c:pt>
              </c:strCache>
            </c:strRef>
          </c:tx>
          <c:spPr>
            <a:ln w="28575">
              <a:noFill/>
            </a:ln>
          </c:spPr>
          <c:marker>
            <c:symbol val="circle"/>
            <c:size val="10"/>
            <c:spPr>
              <a:solidFill>
                <a:schemeClr val="tx1"/>
              </a:solidFill>
              <a:ln>
                <a:solidFill>
                  <a:schemeClr val="tx1"/>
                </a:solidFill>
              </a:ln>
            </c:spPr>
          </c:marker>
          <c:xVal>
            <c:numRef>
              <c:f>'Matriz (Proba-Impac)'!$D$30</c:f>
              <c:numCache>
                <c:formatCode>General</c:formatCode>
                <c:ptCount val="1"/>
                <c:pt idx="0">
                  <c:v>2.0</c:v>
                </c:pt>
              </c:numCache>
            </c:numRef>
          </c:xVal>
          <c:yVal>
            <c:numRef>
              <c:f>'Matriz (Proba-Impac)'!$E$30</c:f>
              <c:numCache>
                <c:formatCode>General</c:formatCode>
                <c:ptCount val="1"/>
                <c:pt idx="0">
                  <c:v>3.0</c:v>
                </c:pt>
              </c:numCache>
            </c:numRef>
          </c:yVal>
          <c:smooth val="0"/>
        </c:ser>
        <c:ser>
          <c:idx val="7"/>
          <c:order val="9"/>
          <c:tx>
            <c:strRef>
              <c:f>'Matriz (Proba-Impac)'!$C$31</c:f>
              <c:strCache>
                <c:ptCount val="1"/>
                <c:pt idx="0">
                  <c:v>R010</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(Proba-Impac)'!$D$31</c:f>
              <c:numCache>
                <c:formatCode>General</c:formatCode>
                <c:ptCount val="1"/>
                <c:pt idx="0">
                  <c:v>3.0</c:v>
                </c:pt>
              </c:numCache>
            </c:numRef>
          </c:xVal>
          <c:yVal>
            <c:numRef>
              <c:f>'Matriz (Proba-Impac)'!$E$31</c:f>
              <c:numCache>
                <c:formatCode>General</c:formatCode>
                <c:ptCount val="1"/>
                <c:pt idx="0">
                  <c:v>4.0</c:v>
                </c:pt>
              </c:numCache>
            </c:numRef>
          </c:yVal>
          <c:smooth val="0"/>
        </c:ser>
        <c:ser>
          <c:idx val="8"/>
          <c:order val="10"/>
          <c:tx>
            <c:strRef>
              <c:f>'Matriz (Proba-Impac)'!$C$32</c:f>
              <c:strCache>
                <c:ptCount val="1"/>
                <c:pt idx="0">
                  <c:v>R011</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(Proba-Impac)'!$D$32</c:f>
              <c:numCache>
                <c:formatCode>General</c:formatCode>
                <c:ptCount val="1"/>
                <c:pt idx="0">
                  <c:v>3.0</c:v>
                </c:pt>
              </c:numCache>
            </c:numRef>
          </c:xVal>
          <c:yVal>
            <c:numRef>
              <c:f>'Matriz (Proba-Impac)'!$E$32</c:f>
              <c:numCache>
                <c:formatCode>General</c:formatCode>
                <c:ptCount val="1"/>
                <c:pt idx="0">
                  <c:v>4.0</c:v>
                </c:pt>
              </c:numCache>
            </c:numRef>
          </c:yVal>
          <c:smooth val="0"/>
        </c:ser>
        <c:ser>
          <c:idx val="9"/>
          <c:order val="11"/>
          <c:tx>
            <c:strRef>
              <c:f>'Matriz (Proba-Impac)'!$C$33</c:f>
              <c:strCache>
                <c:ptCount val="1"/>
                <c:pt idx="0">
                  <c:v>R012</c:v>
                </c:pt>
              </c:strCache>
            </c:strRef>
          </c:tx>
          <c:spPr>
            <a:ln w="28575">
              <a:noFill/>
            </a:ln>
          </c:spPr>
          <c:marker>
            <c:symbol val="circle"/>
            <c:size val="10"/>
            <c:spPr>
              <a:solidFill>
                <a:srgbClr val="000000"/>
              </a:solidFill>
            </c:spPr>
          </c:marker>
          <c:xVal>
            <c:numRef>
              <c:f>'Matriz (Proba-Impac)'!$D$33</c:f>
              <c:numCache>
                <c:formatCode>General</c:formatCode>
                <c:ptCount val="1"/>
                <c:pt idx="0">
                  <c:v>2.0</c:v>
                </c:pt>
              </c:numCache>
            </c:numRef>
          </c:xVal>
          <c:yVal>
            <c:numRef>
              <c:f>'Matriz (Proba-Impac)'!$E$33</c:f>
              <c:numCache>
                <c:formatCode>General</c:formatCode>
                <c:ptCount val="1"/>
                <c:pt idx="0">
                  <c:v>3.0</c:v>
                </c:pt>
              </c:numCache>
            </c:numRef>
          </c:yVal>
          <c:smooth val="0"/>
        </c:ser>
        <c:ser>
          <c:idx val="10"/>
          <c:order val="12"/>
          <c:tx>
            <c:strRef>
              <c:f>'Matriz (Proba-Impac)'!$C$34</c:f>
              <c:strCache>
                <c:ptCount val="1"/>
                <c:pt idx="0">
                  <c:v>R013</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(Proba-Impac)'!$D$34</c:f>
              <c:numCache>
                <c:formatCode>General</c:formatCode>
                <c:ptCount val="1"/>
                <c:pt idx="0">
                  <c:v>2.0</c:v>
                </c:pt>
              </c:numCache>
            </c:numRef>
          </c:xVal>
          <c:yVal>
            <c:numRef>
              <c:f>'Matriz (Proba-Impac)'!$E$34</c:f>
              <c:numCache>
                <c:formatCode>General</c:formatCode>
                <c:ptCount val="1"/>
                <c:pt idx="0">
                  <c:v>5.0</c:v>
                </c:pt>
              </c:numCache>
            </c:numRef>
          </c:yVal>
          <c:smooth val="0"/>
        </c:ser>
        <c:ser>
          <c:idx val="11"/>
          <c:order val="13"/>
          <c:tx>
            <c:strRef>
              <c:f>'Matriz (Proba-Impac)'!$C$35</c:f>
              <c:strCache>
                <c:ptCount val="1"/>
                <c:pt idx="0">
                  <c:v>R014</c:v>
                </c:pt>
              </c:strCache>
            </c:strRef>
          </c:tx>
          <c:spPr>
            <a:ln w="28575">
              <a:noFill/>
            </a:ln>
          </c:spPr>
          <c:marker>
            <c:symbol val="circle"/>
            <c:size val="10"/>
            <c:spPr>
              <a:solidFill>
                <a:schemeClr val="tx1"/>
              </a:solidFill>
              <a:ln>
                <a:solidFill>
                  <a:schemeClr val="tx1"/>
                </a:solidFill>
              </a:ln>
            </c:spPr>
          </c:marker>
          <c:xVal>
            <c:numRef>
              <c:f>'Matriz (Proba-Impac)'!$D$35</c:f>
              <c:numCache>
                <c:formatCode>General</c:formatCode>
                <c:ptCount val="1"/>
                <c:pt idx="0">
                  <c:v>2.0</c:v>
                </c:pt>
              </c:numCache>
            </c:numRef>
          </c:xVal>
          <c:yVal>
            <c:numRef>
              <c:f>'Matriz (Proba-Impac)'!$E$35</c:f>
              <c:numCache>
                <c:formatCode>General</c:formatCode>
                <c:ptCount val="1"/>
                <c:pt idx="0">
                  <c:v>5.0</c:v>
                </c:pt>
              </c:numCache>
            </c:numRef>
          </c:yVal>
          <c:smooth val="0"/>
        </c:ser>
        <c:ser>
          <c:idx val="12"/>
          <c:order val="14"/>
          <c:tx>
            <c:strRef>
              <c:f>'Matriz (Proba-Impac)'!$C$36</c:f>
              <c:strCache>
                <c:ptCount val="1"/>
                <c:pt idx="0">
                  <c:v>R015</c:v>
                </c:pt>
              </c:strCache>
            </c:strRef>
          </c:tx>
          <c:spPr>
            <a:ln w="28575">
              <a:noFill/>
            </a:ln>
          </c:spPr>
          <c:marker>
            <c:symbol val="circle"/>
            <c:size val="10"/>
            <c:spPr>
              <a:solidFill>
                <a:schemeClr val="tx1"/>
              </a:solidFill>
              <a:ln>
                <a:solidFill>
                  <a:schemeClr val="tx1"/>
                </a:solidFill>
              </a:ln>
            </c:spPr>
          </c:marker>
          <c:xVal>
            <c:numRef>
              <c:f>'Matriz (Proba-Impac)'!$D$36</c:f>
              <c:numCache>
                <c:formatCode>General</c:formatCode>
                <c:ptCount val="1"/>
                <c:pt idx="0">
                  <c:v>1.0</c:v>
                </c:pt>
              </c:numCache>
            </c:numRef>
          </c:xVal>
          <c:yVal>
            <c:numRef>
              <c:f>'Matriz (Proba-Impac)'!$E$36</c:f>
              <c:numCache>
                <c:formatCode>General</c:formatCode>
                <c:ptCount val="1"/>
                <c:pt idx="0">
                  <c:v>5.0</c:v>
                </c:pt>
              </c:numCache>
            </c:numRef>
          </c:yVal>
          <c:smooth val="0"/>
        </c:ser>
        <c:ser>
          <c:idx val="15"/>
          <c:order val="15"/>
          <c:tx>
            <c:strRef>
              <c:f>'Matriz (Proba-Impac)'!$C$37</c:f>
              <c:strCache>
                <c:ptCount val="1"/>
                <c:pt idx="0">
                  <c:v>R016</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(Proba-Impac)'!$D$37</c:f>
              <c:numCache>
                <c:formatCode>General</c:formatCode>
                <c:ptCount val="1"/>
                <c:pt idx="0">
                  <c:v>2.0</c:v>
                </c:pt>
              </c:numCache>
            </c:numRef>
          </c:xVal>
          <c:yVal>
            <c:numRef>
              <c:f>'Matriz (Proba-Impac)'!$E$37</c:f>
              <c:numCache>
                <c:formatCode>General</c:formatCode>
                <c:ptCount val="1"/>
                <c:pt idx="0">
                  <c:v>2.0</c:v>
                </c:pt>
              </c:numCache>
            </c:numRef>
          </c:yVal>
          <c:smooth val="0"/>
        </c:ser>
        <c:ser>
          <c:idx val="16"/>
          <c:order val="16"/>
          <c:tx>
            <c:strRef>
              <c:f>'Matriz (Proba-Impac)'!$C$38</c:f>
              <c:strCache>
                <c:ptCount val="1"/>
                <c:pt idx="0">
                  <c:v>R017</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(Proba-Impac)'!$D$38</c:f>
              <c:numCache>
                <c:formatCode>General</c:formatCode>
                <c:ptCount val="1"/>
                <c:pt idx="0">
                  <c:v>2.0</c:v>
                </c:pt>
              </c:numCache>
            </c:numRef>
          </c:xVal>
          <c:yVal>
            <c:numRef>
              <c:f>'Matriz (Proba-Impac)'!$E$38</c:f>
              <c:numCache>
                <c:formatCode>General</c:formatCode>
                <c:ptCount val="1"/>
                <c:pt idx="0">
                  <c:v>2.0</c:v>
                </c:pt>
              </c:numCache>
            </c:numRef>
          </c:yVal>
          <c:smooth val="0"/>
        </c:ser>
        <c:ser>
          <c:idx val="17"/>
          <c:order val="17"/>
          <c:tx>
            <c:strRef>
              <c:f>'Matriz (Proba-Impac)'!$C$39</c:f>
              <c:strCache>
                <c:ptCount val="1"/>
                <c:pt idx="0">
                  <c:v>R018</c:v>
                </c:pt>
              </c:strCache>
            </c:strRef>
          </c:tx>
          <c:spPr>
            <a:ln w="28575">
              <a:noFill/>
            </a:ln>
          </c:spPr>
          <c:marker>
            <c:symbol val="circle"/>
            <c:size val="10"/>
            <c:spPr>
              <a:solidFill>
                <a:schemeClr val="tx1"/>
              </a:solidFill>
              <a:ln>
                <a:solidFill>
                  <a:schemeClr val="tx1"/>
                </a:solidFill>
              </a:ln>
            </c:spPr>
          </c:marker>
          <c:xVal>
            <c:numRef>
              <c:f>'Matriz (Proba-Impac)'!$D$39</c:f>
              <c:numCache>
                <c:formatCode>General</c:formatCode>
                <c:ptCount val="1"/>
                <c:pt idx="0">
                  <c:v>2.0</c:v>
                </c:pt>
              </c:numCache>
            </c:numRef>
          </c:xVal>
          <c:yVal>
            <c:numRef>
              <c:f>'Matriz (Proba-Impac)'!$E$39</c:f>
              <c:numCache>
                <c:formatCode>General</c:formatCode>
                <c:ptCount val="1"/>
                <c:pt idx="0">
                  <c:v>4.0</c:v>
                </c:pt>
              </c:numCache>
            </c:numRef>
          </c:yVal>
          <c:smooth val="0"/>
        </c:ser>
        <c:ser>
          <c:idx val="18"/>
          <c:order val="18"/>
          <c:tx>
            <c:strRef>
              <c:f>'Matriz (Proba-Impac)'!$C$40</c:f>
              <c:strCache>
                <c:ptCount val="1"/>
                <c:pt idx="0">
                  <c:v>R019</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(Proba-Impac)'!$D$40</c:f>
              <c:numCache>
                <c:formatCode>General</c:formatCode>
                <c:ptCount val="1"/>
                <c:pt idx="0">
                  <c:v>3.0</c:v>
                </c:pt>
              </c:numCache>
            </c:numRef>
          </c:xVal>
          <c:yVal>
            <c:numRef>
              <c:f>'Matriz (Proba-Impac)'!$E$40</c:f>
              <c:numCache>
                <c:formatCode>General</c:formatCode>
                <c:ptCount val="1"/>
                <c:pt idx="0">
                  <c:v>4.0</c:v>
                </c:pt>
              </c:numCache>
            </c:numRef>
          </c:yVal>
          <c:smooth val="0"/>
        </c:ser>
        <c:ser>
          <c:idx val="19"/>
          <c:order val="19"/>
          <c:tx>
            <c:strRef>
              <c:f>'Matriz (Proba-Impac)'!$C$41</c:f>
              <c:strCache>
                <c:ptCount val="1"/>
                <c:pt idx="0">
                  <c:v>R020</c:v>
                </c:pt>
              </c:strCache>
            </c:strRef>
          </c:tx>
          <c:spPr>
            <a:ln w="28575">
              <a:noFill/>
            </a:ln>
          </c:spPr>
          <c:marker>
            <c:symbol val="circle"/>
            <c:size val="10"/>
            <c:spPr>
              <a:solidFill>
                <a:schemeClr val="tx1"/>
              </a:solidFill>
              <a:ln>
                <a:solidFill>
                  <a:schemeClr val="tx1"/>
                </a:solidFill>
              </a:ln>
            </c:spPr>
          </c:marker>
          <c:xVal>
            <c:numRef>
              <c:f>'Matriz (Proba-Impac)'!$D$41</c:f>
              <c:numCache>
                <c:formatCode>General</c:formatCode>
                <c:ptCount val="1"/>
                <c:pt idx="0">
                  <c:v>2.0</c:v>
                </c:pt>
              </c:numCache>
            </c:numRef>
          </c:xVal>
          <c:yVal>
            <c:numRef>
              <c:f>'Matriz (Proba-Impac)'!$E$41</c:f>
              <c:numCache>
                <c:formatCode>General</c:formatCode>
                <c:ptCount val="1"/>
                <c:pt idx="0">
                  <c:v>3.0</c:v>
                </c:pt>
              </c:numCache>
            </c:numRef>
          </c:yVal>
          <c:smooth val="0"/>
        </c:ser>
        <c:ser>
          <c:idx val="20"/>
          <c:order val="20"/>
          <c:tx>
            <c:strRef>
              <c:f>'Matriz (Proba-Impac)'!$C$42</c:f>
              <c:strCache>
                <c:ptCount val="1"/>
                <c:pt idx="0">
                  <c:v>R021</c:v>
                </c:pt>
              </c:strCache>
            </c:strRef>
          </c:tx>
          <c:spPr>
            <a:ln w="28575">
              <a:noFill/>
            </a:ln>
          </c:spPr>
          <c:marker>
            <c:symbol val="circle"/>
            <c:size val="10"/>
            <c:spPr>
              <a:solidFill>
                <a:schemeClr val="tx1"/>
              </a:solidFill>
              <a:ln>
                <a:solidFill>
                  <a:schemeClr val="tx1"/>
                </a:solidFill>
              </a:ln>
            </c:spPr>
          </c:marker>
          <c:xVal>
            <c:numRef>
              <c:f>'Matriz (Proba-Impac)'!$D$42</c:f>
              <c:numCache>
                <c:formatCode>General</c:formatCode>
                <c:ptCount val="1"/>
                <c:pt idx="0">
                  <c:v>2.0</c:v>
                </c:pt>
              </c:numCache>
            </c:numRef>
          </c:xVal>
          <c:yVal>
            <c:numRef>
              <c:f>'Matriz (Proba-Impac)'!$E$42</c:f>
              <c:numCache>
                <c:formatCode>General</c:formatCode>
                <c:ptCount val="1"/>
                <c:pt idx="0">
                  <c:v>2.0</c:v>
                </c:pt>
              </c:numCache>
            </c:numRef>
          </c:yVal>
          <c:smooth val="0"/>
        </c:ser>
        <c:ser>
          <c:idx val="21"/>
          <c:order val="21"/>
          <c:tx>
            <c:strRef>
              <c:f>'Matriz (Proba-Impac)'!$C$43</c:f>
              <c:strCache>
                <c:ptCount val="1"/>
                <c:pt idx="0">
                  <c:v>R022</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(Proba-Impac)'!$D$43</c:f>
              <c:numCache>
                <c:formatCode>General</c:formatCode>
                <c:ptCount val="1"/>
                <c:pt idx="0">
                  <c:v>2.0</c:v>
                </c:pt>
              </c:numCache>
            </c:numRef>
          </c:xVal>
          <c:yVal>
            <c:numRef>
              <c:f>'Matriz (Proba-Impac)'!$E$43</c:f>
              <c:numCache>
                <c:formatCode>General</c:formatCode>
                <c:ptCount val="1"/>
                <c:pt idx="0">
                  <c:v>2.0</c:v>
                </c:pt>
              </c:numCache>
            </c:numRef>
          </c:yVal>
          <c:smooth val="0"/>
        </c:ser>
        <c:ser>
          <c:idx val="22"/>
          <c:order val="22"/>
          <c:tx>
            <c:strRef>
              <c:f>'Matriz (Proba-Impac)'!$C$44</c:f>
              <c:strCache>
                <c:ptCount val="1"/>
                <c:pt idx="0">
                  <c:v>R023</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(Proba-Impac)'!$D$44</c:f>
              <c:numCache>
                <c:formatCode>General</c:formatCode>
                <c:ptCount val="1"/>
                <c:pt idx="0">
                  <c:v>2.0</c:v>
                </c:pt>
              </c:numCache>
            </c:numRef>
          </c:xVal>
          <c:yVal>
            <c:numRef>
              <c:f>'Matriz (Proba-Impac)'!$E$44</c:f>
              <c:numCache>
                <c:formatCode>General</c:formatCode>
                <c:ptCount val="1"/>
                <c:pt idx="0">
                  <c:v>4.0</c:v>
                </c:pt>
              </c:numCache>
            </c:numRef>
          </c:yVal>
          <c:smooth val="0"/>
        </c:ser>
        <c:ser>
          <c:idx val="23"/>
          <c:order val="23"/>
          <c:tx>
            <c:strRef>
              <c:f>'Matriz (Proba-Impac)'!$C$45</c:f>
              <c:strCache>
                <c:ptCount val="1"/>
                <c:pt idx="0">
                  <c:v>R024</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(Proba-Impac)'!$D$45</c:f>
              <c:numCache>
                <c:formatCode>General</c:formatCode>
                <c:ptCount val="1"/>
                <c:pt idx="0">
                  <c:v>2.0</c:v>
                </c:pt>
              </c:numCache>
            </c:numRef>
          </c:xVal>
          <c:yVal>
            <c:numRef>
              <c:f>'Matriz (Proba-Impac)'!$E$45</c:f>
              <c:numCache>
                <c:formatCode>General</c:formatCode>
                <c:ptCount val="1"/>
                <c:pt idx="0">
                  <c:v>3.0</c:v>
                </c:pt>
              </c:numCache>
            </c:numRef>
          </c:yVal>
          <c:smooth val="0"/>
        </c:ser>
        <c:ser>
          <c:idx val="24"/>
          <c:order val="24"/>
          <c:tx>
            <c:strRef>
              <c:f>'Matriz (Proba-Impac)'!$C$46</c:f>
              <c:strCache>
                <c:ptCount val="1"/>
                <c:pt idx="0">
                  <c:v>R025</c:v>
                </c:pt>
              </c:strCache>
            </c:strRef>
          </c:tx>
          <c:spPr>
            <a:ln w="28575">
              <a:noFill/>
            </a:ln>
          </c:spPr>
          <c:marker>
            <c:symbol val="circle"/>
            <c:size val="10"/>
            <c:spPr>
              <a:solidFill>
                <a:schemeClr val="tx1"/>
              </a:solidFill>
              <a:ln>
                <a:solidFill>
                  <a:schemeClr val="tx1"/>
                </a:solidFill>
              </a:ln>
            </c:spPr>
          </c:marker>
          <c:xVal>
            <c:numRef>
              <c:f>'Matriz (Proba-Impac)'!$D$46</c:f>
              <c:numCache>
                <c:formatCode>General</c:formatCode>
                <c:ptCount val="1"/>
                <c:pt idx="0">
                  <c:v>2.0</c:v>
                </c:pt>
              </c:numCache>
            </c:numRef>
          </c:xVal>
          <c:yVal>
            <c:numRef>
              <c:f>'Matriz (Proba-Impac)'!$E$46</c:f>
              <c:numCache>
                <c:formatCode>General</c:formatCode>
                <c:ptCount val="1"/>
                <c:pt idx="0">
                  <c:v>4.0</c:v>
                </c:pt>
              </c:numCache>
            </c:numRef>
          </c:yVal>
          <c:smooth val="0"/>
        </c:ser>
        <c:ser>
          <c:idx val="25"/>
          <c:order val="25"/>
          <c:tx>
            <c:strRef>
              <c:f>'Matriz (Proba-Impac)'!$C$47</c:f>
              <c:strCache>
                <c:ptCount val="1"/>
                <c:pt idx="0">
                  <c:v>R026</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(Proba-Impac)'!$D$47</c:f>
              <c:numCache>
                <c:formatCode>General</c:formatCode>
                <c:ptCount val="1"/>
                <c:pt idx="0">
                  <c:v>4.0</c:v>
                </c:pt>
              </c:numCache>
            </c:numRef>
          </c:xVal>
          <c:yVal>
            <c:numRef>
              <c:f>'Matriz (Proba-Impac)'!$E$47</c:f>
              <c:numCache>
                <c:formatCode>General</c:formatCode>
                <c:ptCount val="1"/>
                <c:pt idx="0">
                  <c:v>5.0</c:v>
                </c:pt>
              </c:numCache>
            </c:numRef>
          </c:yVal>
          <c:smooth val="0"/>
        </c:ser>
        <c:ser>
          <c:idx val="26"/>
          <c:order val="26"/>
          <c:tx>
            <c:strRef>
              <c:f>'Matriz (Proba-Impac)'!$C$48</c:f>
              <c:strCache>
                <c:ptCount val="1"/>
                <c:pt idx="0">
                  <c:v>R027</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(Proba-Impac)'!$D$48</c:f>
              <c:numCache>
                <c:formatCode>General</c:formatCode>
                <c:ptCount val="1"/>
                <c:pt idx="0">
                  <c:v>2.0</c:v>
                </c:pt>
              </c:numCache>
            </c:numRef>
          </c:xVal>
          <c:yVal>
            <c:numRef>
              <c:f>'Matriz (Proba-Impac)'!$E$48</c:f>
              <c:numCache>
                <c:formatCode>General</c:formatCode>
                <c:ptCount val="1"/>
                <c:pt idx="0">
                  <c:v>2.0</c:v>
                </c:pt>
              </c:numCache>
            </c:numRef>
          </c:yVal>
          <c:smooth val="0"/>
        </c:ser>
        <c:ser>
          <c:idx val="27"/>
          <c:order val="27"/>
          <c:tx>
            <c:strRef>
              <c:f>'Matriz (Proba-Impac)'!$C$49</c:f>
              <c:strCache>
                <c:ptCount val="1"/>
                <c:pt idx="0">
                  <c:v>R028</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(Proba-Impac)'!$D$49</c:f>
              <c:numCache>
                <c:formatCode>General</c:formatCode>
                <c:ptCount val="1"/>
                <c:pt idx="0">
                  <c:v>1.0</c:v>
                </c:pt>
              </c:numCache>
            </c:numRef>
          </c:xVal>
          <c:yVal>
            <c:numRef>
              <c:f>'Matriz (Proba-Impac)'!$E$49</c:f>
              <c:numCache>
                <c:formatCode>General</c:formatCode>
                <c:ptCount val="1"/>
                <c:pt idx="0">
                  <c:v>5.0</c:v>
                </c:pt>
              </c:numCache>
            </c:numRef>
          </c:yVal>
          <c:smooth val="0"/>
        </c:ser>
        <c:ser>
          <c:idx val="28"/>
          <c:order val="28"/>
          <c:tx>
            <c:strRef>
              <c:f>'Matriz (Proba-Impac)'!$C$50</c:f>
              <c:strCache>
                <c:ptCount val="1"/>
                <c:pt idx="0">
                  <c:v>R029</c:v>
                </c:pt>
              </c:strCache>
            </c:strRef>
          </c:tx>
          <c:spPr>
            <a:ln w="19050">
              <a:noFill/>
            </a:ln>
          </c:spPr>
          <c:marker>
            <c:symbol val="circle"/>
            <c:size val="10"/>
            <c:spPr>
              <a:solidFill>
                <a:schemeClr val="tx1"/>
              </a:solidFill>
              <a:ln>
                <a:solidFill>
                  <a:schemeClr val="tx1"/>
                </a:solidFill>
              </a:ln>
            </c:spPr>
          </c:marker>
          <c:xVal>
            <c:numRef>
              <c:f>'Matriz (Proba-Impac)'!$D$50</c:f>
              <c:numCache>
                <c:formatCode>General</c:formatCode>
                <c:ptCount val="1"/>
                <c:pt idx="0">
                  <c:v>2.0</c:v>
                </c:pt>
              </c:numCache>
            </c:numRef>
          </c:xVal>
          <c:yVal>
            <c:numRef>
              <c:f>'Matriz (Proba-Impac)'!$E$50</c:f>
              <c:numCache>
                <c:formatCode>General</c:formatCode>
                <c:ptCount val="1"/>
                <c:pt idx="0">
                  <c:v>3.0</c:v>
                </c:pt>
              </c:numCache>
            </c:numRef>
          </c:yVal>
          <c:smooth val="0"/>
        </c:ser>
        <c:ser>
          <c:idx val="29"/>
          <c:order val="29"/>
          <c:tx>
            <c:strRef>
              <c:f>'Matriz (Proba-Impac)'!$C$51</c:f>
              <c:strCache>
                <c:ptCount val="1"/>
                <c:pt idx="0">
                  <c:v>R030</c:v>
                </c:pt>
              </c:strCache>
            </c:strRef>
          </c:tx>
          <c:spPr>
            <a:ln w="19050">
              <a:noFill/>
            </a:ln>
          </c:spPr>
          <c:marker>
            <c:symbol val="circle"/>
            <c:size val="10"/>
            <c:spPr>
              <a:solidFill>
                <a:schemeClr val="tx1"/>
              </a:solidFill>
              <a:ln>
                <a:solidFill>
                  <a:schemeClr val="tx1"/>
                </a:solidFill>
              </a:ln>
            </c:spPr>
          </c:marker>
          <c:xVal>
            <c:numRef>
              <c:f>'Matriz (Proba-Impac)'!$D$51</c:f>
              <c:numCache>
                <c:formatCode>General</c:formatCode>
                <c:ptCount val="1"/>
                <c:pt idx="0">
                  <c:v>2.0</c:v>
                </c:pt>
              </c:numCache>
            </c:numRef>
          </c:xVal>
          <c:yVal>
            <c:numRef>
              <c:f>'Matriz (Proba-Impac)'!$E$51</c:f>
              <c:numCache>
                <c:formatCode>General</c:formatCode>
                <c:ptCount val="1"/>
                <c:pt idx="0">
                  <c:v>2.0</c:v>
                </c:pt>
              </c:numCache>
            </c:numRef>
          </c:yVal>
          <c:smooth val="0"/>
        </c:ser>
        <c:ser>
          <c:idx val="30"/>
          <c:order val="30"/>
          <c:tx>
            <c:strRef>
              <c:f>'Matriz (Proba-Impac)'!$C$52</c:f>
              <c:strCache>
                <c:ptCount val="1"/>
                <c:pt idx="0">
                  <c:v>R031</c:v>
                </c:pt>
              </c:strCache>
            </c:strRef>
          </c:tx>
          <c:spPr>
            <a:ln w="19050">
              <a:noFill/>
            </a:ln>
          </c:spPr>
          <c:marker>
            <c:symbol val="circle"/>
            <c:size val="10"/>
            <c:spPr>
              <a:solidFill>
                <a:schemeClr val="tx1"/>
              </a:solidFill>
              <a:ln>
                <a:solidFill>
                  <a:schemeClr val="tx1"/>
                </a:solidFill>
              </a:ln>
            </c:spPr>
          </c:marker>
          <c:xVal>
            <c:numRef>
              <c:f>'Matriz (Proba-Impac)'!$D$52</c:f>
              <c:numCache>
                <c:formatCode>General</c:formatCode>
                <c:ptCount val="1"/>
                <c:pt idx="0">
                  <c:v>1.0</c:v>
                </c:pt>
              </c:numCache>
            </c:numRef>
          </c:xVal>
          <c:yVal>
            <c:numRef>
              <c:f>'Matriz (Proba-Impac)'!$E$52</c:f>
              <c:numCache>
                <c:formatCode>General</c:formatCode>
                <c:ptCount val="1"/>
                <c:pt idx="0">
                  <c:v>2.0</c:v>
                </c:pt>
              </c:numCache>
            </c:numRef>
          </c:yVal>
          <c:smooth val="0"/>
        </c:ser>
        <c:dLbls>
          <c:showLegendKey val="0"/>
          <c:showVal val="0"/>
          <c:showCatName val="0"/>
          <c:showSerName val="0"/>
          <c:showPercent val="0"/>
          <c:showBubbleSize val="0"/>
        </c:dLbls>
        <c:axId val="2130908232"/>
        <c:axId val="2130915944"/>
      </c:scatterChart>
      <c:valAx>
        <c:axId val="2130908232"/>
        <c:scaling>
          <c:orientation val="minMax"/>
          <c:max val="5.5"/>
          <c:min val="0.0"/>
        </c:scaling>
        <c:delete val="0"/>
        <c:axPos val="b"/>
        <c:title>
          <c:tx>
            <c:strRef>
              <c:f>[3]Solucion!$D$68</c:f>
              <c:strCache>
                <c:ptCount val="1"/>
                <c:pt idx="0">
                  <c:v>Probabilidad</c:v>
                </c:pt>
              </c:strCache>
            </c:strRef>
          </c:tx>
          <c:layout/>
          <c:overlay val="0"/>
          <c:spPr>
            <a:noFill/>
            <a:ln w="25400">
              <a:noFill/>
            </a:ln>
          </c:spPr>
          <c:txPr>
            <a:bodyPr/>
            <a:lstStyle/>
            <a:p>
              <a:pPr>
                <a:defRPr sz="2000"/>
              </a:pPr>
              <a:endParaRPr lang="en-US"/>
            </a:p>
          </c:tx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2130915944"/>
        <c:crosses val="autoZero"/>
        <c:crossBetween val="midCat"/>
        <c:majorUnit val="1.0"/>
        <c:minorUnit val="0.2"/>
      </c:valAx>
      <c:valAx>
        <c:axId val="2130915944"/>
        <c:scaling>
          <c:orientation val="minMax"/>
          <c:max val="5.5"/>
          <c:min val="0.0"/>
        </c:scaling>
        <c:delete val="0"/>
        <c:axPos val="l"/>
        <c:title>
          <c:tx>
            <c:strRef>
              <c:f>[3]Solucion!$E$68</c:f>
              <c:strCache>
                <c:ptCount val="1"/>
                <c:pt idx="0">
                  <c:v>Impacto</c:v>
                </c:pt>
              </c:strCache>
            </c:strRef>
          </c:tx>
          <c:layout/>
          <c:overlay val="0"/>
          <c:spPr>
            <a:noFill/>
            <a:ln w="25400">
              <a:noFill/>
            </a:ln>
          </c:spPr>
          <c:txPr>
            <a:bodyPr rot="-5400000" vert="horz"/>
            <a:lstStyle/>
            <a:p>
              <a:pPr>
                <a:defRPr sz="2000"/>
              </a:pPr>
              <a:endParaRPr lang="en-US"/>
            </a:p>
          </c:txPr>
        </c:title>
        <c:numFmt formatCode="General" sourceLinked="1"/>
        <c:majorTickMark val="out"/>
        <c:minorTickMark val="none"/>
        <c:tickLblPos val="nextTo"/>
        <c:spPr>
          <a:ln w="3175">
            <a:solidFill>
              <a:srgbClr val="808080"/>
            </a:solidFill>
            <a:prstDash val="solid"/>
          </a:ln>
        </c:spPr>
        <c:crossAx val="2130908232"/>
        <c:crosses val="autoZero"/>
        <c:crossBetween val="midCat"/>
        <c:majorUnit val="1.0"/>
        <c:minorUnit val="0.2"/>
      </c:valAx>
      <c:spPr>
        <a:gradFill flip="none" rotWithShape="0">
          <a:gsLst>
            <a:gs pos="0">
              <a:srgbClr val="000000"/>
            </a:gs>
            <a:gs pos="33000">
              <a:srgbClr val="F8181C"/>
            </a:gs>
            <a:gs pos="49000">
              <a:srgbClr val="FFCC66"/>
            </a:gs>
            <a:gs pos="100000">
              <a:srgbClr val="00B050"/>
            </a:gs>
          </a:gsLst>
          <a:lin ang="8100000" scaled="1"/>
          <a:tileRect/>
        </a:gradFill>
        <a:ln w="25400">
          <a:noFill/>
        </a:ln>
      </c:spPr>
    </c:plotArea>
    <c:plotVisOnly val="1"/>
    <c:dispBlanksAs val="gap"/>
    <c:showDLblsOverMax val="0"/>
  </c:chart>
  <c:spPr>
    <a:solidFill>
      <a:srgbClr val="FFFFFF"/>
    </a:solidFill>
    <a:ln w="3175">
      <a:solidFill>
        <a:srgbClr val="808080"/>
      </a:solidFill>
      <a:prstDash val="solid"/>
    </a:ln>
  </c:spPr>
  <c:printSettings>
    <c:headerFooter/>
    <c:pageMargins b="0.75" l="0.7" r="0.7" t="0.75" header="0.3" footer="0.3"/>
    <c:pageSetup/>
  </c:printSettings>
</c:chartSpace>
</file>

<file path=xl/diagrams/colors1.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746248A-6796-3E47-BCF0-45338E6D0A96}" type="doc">
      <dgm:prSet loTypeId="urn:microsoft.com/office/officeart/2005/8/layout/orgChart1" loCatId="" qsTypeId="urn:microsoft.com/office/officeart/2005/8/quickstyle/simple4" qsCatId="simple" csTypeId="urn:microsoft.com/office/officeart/2005/8/colors/colorful4" csCatId="colorful" phldr="1"/>
      <dgm:spPr/>
      <dgm:t>
        <a:bodyPr/>
        <a:lstStyle/>
        <a:p>
          <a:endParaRPr lang="en-US"/>
        </a:p>
      </dgm:t>
    </dgm:pt>
    <dgm:pt modelId="{9DFCC895-29E1-7046-ADCC-EB89EE617394}">
      <dgm:prSet phldrT="[Text]" custT="1"/>
      <dgm:spPr/>
      <dgm:t>
        <a:bodyPr/>
        <a:lstStyle/>
        <a:p>
          <a:r>
            <a:rPr lang="en-US" sz="1500" b="1">
              <a:latin typeface="Times New Roman"/>
              <a:cs typeface="Times New Roman"/>
            </a:rPr>
            <a:t>Gerente de Recursos Humanos</a:t>
          </a:r>
        </a:p>
      </dgm:t>
    </dgm:pt>
    <dgm:pt modelId="{D42A597D-49ED-6E44-8F46-A961D8568951}" type="parTrans" cxnId="{1925BD47-C3A0-5543-884F-F913203E272E}">
      <dgm:prSet/>
      <dgm:spPr/>
      <dgm:t>
        <a:bodyPr/>
        <a:lstStyle/>
        <a:p>
          <a:endParaRPr lang="en-US" sz="1500" b="1">
            <a:latin typeface="Times New Roman"/>
            <a:cs typeface="Times New Roman"/>
          </a:endParaRPr>
        </a:p>
      </dgm:t>
    </dgm:pt>
    <dgm:pt modelId="{C8CD789C-52B2-8C42-A3D1-1D880C7DBE1F}" type="sibTrans" cxnId="{1925BD47-C3A0-5543-884F-F913203E272E}">
      <dgm:prSet/>
      <dgm:spPr/>
      <dgm:t>
        <a:bodyPr/>
        <a:lstStyle/>
        <a:p>
          <a:endParaRPr lang="en-US" sz="1500" b="1">
            <a:latin typeface="Times New Roman"/>
            <a:cs typeface="Times New Roman"/>
          </a:endParaRPr>
        </a:p>
      </dgm:t>
    </dgm:pt>
    <dgm:pt modelId="{791BEF07-19A3-234F-9360-409C96ABEFC0}" type="asst">
      <dgm:prSet phldrT="[Text]" custT="1"/>
      <dgm:spPr/>
      <dgm:t>
        <a:bodyPr/>
        <a:lstStyle/>
        <a:p>
          <a:r>
            <a:rPr lang="en-US" sz="1500" b="1">
              <a:latin typeface="Times New Roman"/>
              <a:cs typeface="Times New Roman"/>
            </a:rPr>
            <a:t>Jefe de Recursos Humanos</a:t>
          </a:r>
        </a:p>
      </dgm:t>
    </dgm:pt>
    <dgm:pt modelId="{D3018573-166D-404C-A949-A3428E1097BC}" type="parTrans" cxnId="{FF37A37A-6B8F-F842-8B94-F3396F4907B2}">
      <dgm:prSet/>
      <dgm:spPr/>
      <dgm:t>
        <a:bodyPr/>
        <a:lstStyle/>
        <a:p>
          <a:endParaRPr lang="en-US" sz="1500" b="1">
            <a:latin typeface="Times New Roman"/>
            <a:cs typeface="Times New Roman"/>
          </a:endParaRPr>
        </a:p>
      </dgm:t>
    </dgm:pt>
    <dgm:pt modelId="{41E882F7-C46F-5540-AF49-3CF082A130A1}" type="sibTrans" cxnId="{FF37A37A-6B8F-F842-8B94-F3396F4907B2}">
      <dgm:prSet/>
      <dgm:spPr/>
      <dgm:t>
        <a:bodyPr/>
        <a:lstStyle/>
        <a:p>
          <a:endParaRPr lang="en-US" sz="1500" b="1">
            <a:latin typeface="Times New Roman"/>
            <a:cs typeface="Times New Roman"/>
          </a:endParaRPr>
        </a:p>
      </dgm:t>
    </dgm:pt>
    <dgm:pt modelId="{62DE9F2F-FACB-E740-897C-DAC0F5103EEA}">
      <dgm:prSet phldrT="[Text]" custT="1"/>
      <dgm:spPr/>
      <dgm:t>
        <a:bodyPr/>
        <a:lstStyle/>
        <a:p>
          <a:r>
            <a:rPr lang="en-US" sz="1500" b="1">
              <a:latin typeface="Times New Roman"/>
              <a:cs typeface="Times New Roman"/>
            </a:rPr>
            <a:t>Coordinador de Selección</a:t>
          </a:r>
        </a:p>
      </dgm:t>
    </dgm:pt>
    <dgm:pt modelId="{DC20DF85-71F5-AB40-85B1-F1C23A4C62B4}" type="parTrans" cxnId="{92C73C44-9F5F-FB44-8798-83D12FC3587F}">
      <dgm:prSet/>
      <dgm:spPr/>
      <dgm:t>
        <a:bodyPr/>
        <a:lstStyle/>
        <a:p>
          <a:endParaRPr lang="en-US" sz="1500" b="1">
            <a:latin typeface="Times New Roman"/>
            <a:cs typeface="Times New Roman"/>
          </a:endParaRPr>
        </a:p>
      </dgm:t>
    </dgm:pt>
    <dgm:pt modelId="{A0AC45B3-E148-234D-B009-D4CB084C09F9}" type="sibTrans" cxnId="{92C73C44-9F5F-FB44-8798-83D12FC3587F}">
      <dgm:prSet/>
      <dgm:spPr/>
      <dgm:t>
        <a:bodyPr/>
        <a:lstStyle/>
        <a:p>
          <a:endParaRPr lang="en-US" sz="1500" b="1">
            <a:latin typeface="Times New Roman"/>
            <a:cs typeface="Times New Roman"/>
          </a:endParaRPr>
        </a:p>
      </dgm:t>
    </dgm:pt>
    <dgm:pt modelId="{CAC2D34F-134A-F145-941A-813A4694DAEB}">
      <dgm:prSet phldrT="[Text]" custT="1"/>
      <dgm:spPr/>
      <dgm:t>
        <a:bodyPr/>
        <a:lstStyle/>
        <a:p>
          <a:r>
            <a:rPr lang="en-US" sz="1500" b="1">
              <a:latin typeface="Times New Roman"/>
              <a:cs typeface="Times New Roman"/>
            </a:rPr>
            <a:t>Analistas de Selección</a:t>
          </a:r>
        </a:p>
      </dgm:t>
    </dgm:pt>
    <dgm:pt modelId="{05F1EFB4-B4D4-214C-89B4-C4F2C81B1597}" type="parTrans" cxnId="{00F3E55C-91CC-0A4E-95EB-86446813F833}">
      <dgm:prSet/>
      <dgm:spPr/>
      <dgm:t>
        <a:bodyPr/>
        <a:lstStyle/>
        <a:p>
          <a:endParaRPr lang="en-US" sz="1500" b="1">
            <a:latin typeface="Times New Roman"/>
            <a:cs typeface="Times New Roman"/>
          </a:endParaRPr>
        </a:p>
      </dgm:t>
    </dgm:pt>
    <dgm:pt modelId="{D9B8996F-B7DE-F142-A0E2-EC35E71DF3D6}" type="sibTrans" cxnId="{00F3E55C-91CC-0A4E-95EB-86446813F833}">
      <dgm:prSet/>
      <dgm:spPr/>
      <dgm:t>
        <a:bodyPr/>
        <a:lstStyle/>
        <a:p>
          <a:endParaRPr lang="en-US" sz="1500" b="1">
            <a:latin typeface="Times New Roman"/>
            <a:cs typeface="Times New Roman"/>
          </a:endParaRPr>
        </a:p>
      </dgm:t>
    </dgm:pt>
    <dgm:pt modelId="{43CF2547-A489-9C42-B15C-60B007DEFF73}">
      <dgm:prSet phldrT="[Text]" custT="1"/>
      <dgm:spPr/>
      <dgm:t>
        <a:bodyPr/>
        <a:lstStyle/>
        <a:p>
          <a:r>
            <a:rPr lang="en-US" sz="1500" b="1">
              <a:latin typeface="Times New Roman"/>
              <a:cs typeface="Times New Roman"/>
            </a:rPr>
            <a:t>Analistas de Psicologos</a:t>
          </a:r>
        </a:p>
      </dgm:t>
    </dgm:pt>
    <dgm:pt modelId="{99BB7F41-1FD9-AD43-9323-6B699610D0CA}" type="parTrans" cxnId="{E91CA95D-5778-734D-BEAB-A7969059C825}">
      <dgm:prSet/>
      <dgm:spPr/>
      <dgm:t>
        <a:bodyPr/>
        <a:lstStyle/>
        <a:p>
          <a:endParaRPr lang="en-US" sz="1500" b="1">
            <a:latin typeface="Times New Roman"/>
            <a:cs typeface="Times New Roman"/>
          </a:endParaRPr>
        </a:p>
      </dgm:t>
    </dgm:pt>
    <dgm:pt modelId="{C65058E8-6F21-2B48-A408-F26CCDF2514F}" type="sibTrans" cxnId="{E91CA95D-5778-734D-BEAB-A7969059C825}">
      <dgm:prSet/>
      <dgm:spPr/>
      <dgm:t>
        <a:bodyPr/>
        <a:lstStyle/>
        <a:p>
          <a:endParaRPr lang="en-US" sz="1500" b="1">
            <a:latin typeface="Times New Roman"/>
            <a:cs typeface="Times New Roman"/>
          </a:endParaRPr>
        </a:p>
      </dgm:t>
    </dgm:pt>
    <dgm:pt modelId="{F6DC4554-87AA-0941-9F39-50DA5D041B58}">
      <dgm:prSet custT="1"/>
      <dgm:spPr/>
      <dgm:t>
        <a:bodyPr/>
        <a:lstStyle/>
        <a:p>
          <a:r>
            <a:rPr lang="en-US" sz="1500" b="1">
              <a:latin typeface="Times New Roman"/>
              <a:cs typeface="Times New Roman"/>
            </a:rPr>
            <a:t>Analistas de Pruebas</a:t>
          </a:r>
        </a:p>
      </dgm:t>
    </dgm:pt>
    <dgm:pt modelId="{338E5B3C-F052-C846-9DC8-BF42AB2A8E24}" type="parTrans" cxnId="{7650D129-567D-7C4C-8E4E-707A54911825}">
      <dgm:prSet/>
      <dgm:spPr/>
      <dgm:t>
        <a:bodyPr/>
        <a:lstStyle/>
        <a:p>
          <a:endParaRPr lang="en-US" sz="1500" b="1">
            <a:latin typeface="Times New Roman"/>
            <a:cs typeface="Times New Roman"/>
          </a:endParaRPr>
        </a:p>
      </dgm:t>
    </dgm:pt>
    <dgm:pt modelId="{427A2F71-901F-CA49-9284-B04AA4286EDC}" type="sibTrans" cxnId="{7650D129-567D-7C4C-8E4E-707A54911825}">
      <dgm:prSet/>
      <dgm:spPr/>
      <dgm:t>
        <a:bodyPr/>
        <a:lstStyle/>
        <a:p>
          <a:endParaRPr lang="en-US" sz="1500" b="1">
            <a:latin typeface="Times New Roman"/>
            <a:cs typeface="Times New Roman"/>
          </a:endParaRPr>
        </a:p>
      </dgm:t>
    </dgm:pt>
    <dgm:pt modelId="{BD8E9015-76B7-3B42-99C7-0D6E22BDA354}" type="pres">
      <dgm:prSet presAssocID="{2746248A-6796-3E47-BCF0-45338E6D0A96}" presName="hierChild1" presStyleCnt="0">
        <dgm:presLayoutVars>
          <dgm:orgChart val="1"/>
          <dgm:chPref val="1"/>
          <dgm:dir/>
          <dgm:animOne val="branch"/>
          <dgm:animLvl val="lvl"/>
          <dgm:resizeHandles/>
        </dgm:presLayoutVars>
      </dgm:prSet>
      <dgm:spPr/>
      <dgm:t>
        <a:bodyPr/>
        <a:lstStyle/>
        <a:p>
          <a:endParaRPr lang="en-US"/>
        </a:p>
      </dgm:t>
    </dgm:pt>
    <dgm:pt modelId="{E6421A38-460D-AF4D-AA25-4C58F4415BC3}" type="pres">
      <dgm:prSet presAssocID="{9DFCC895-29E1-7046-ADCC-EB89EE617394}" presName="hierRoot1" presStyleCnt="0">
        <dgm:presLayoutVars>
          <dgm:hierBranch val="init"/>
        </dgm:presLayoutVars>
      </dgm:prSet>
      <dgm:spPr/>
    </dgm:pt>
    <dgm:pt modelId="{26C4866F-F22A-904A-9819-1AB6A081486B}" type="pres">
      <dgm:prSet presAssocID="{9DFCC895-29E1-7046-ADCC-EB89EE617394}" presName="rootComposite1" presStyleCnt="0"/>
      <dgm:spPr/>
    </dgm:pt>
    <dgm:pt modelId="{C379C0AE-70F6-454F-8545-55056D471C71}" type="pres">
      <dgm:prSet presAssocID="{9DFCC895-29E1-7046-ADCC-EB89EE617394}" presName="rootText1" presStyleLbl="node0" presStyleIdx="0" presStyleCnt="1" custScaleX="164700">
        <dgm:presLayoutVars>
          <dgm:chPref val="3"/>
        </dgm:presLayoutVars>
      </dgm:prSet>
      <dgm:spPr/>
      <dgm:t>
        <a:bodyPr/>
        <a:lstStyle/>
        <a:p>
          <a:endParaRPr lang="en-US"/>
        </a:p>
      </dgm:t>
    </dgm:pt>
    <dgm:pt modelId="{3D14D3A1-516C-3843-B2B4-37F54DCC1BE0}" type="pres">
      <dgm:prSet presAssocID="{9DFCC895-29E1-7046-ADCC-EB89EE617394}" presName="rootConnector1" presStyleLbl="node1" presStyleIdx="0" presStyleCnt="0"/>
      <dgm:spPr/>
      <dgm:t>
        <a:bodyPr/>
        <a:lstStyle/>
        <a:p>
          <a:endParaRPr lang="en-US"/>
        </a:p>
      </dgm:t>
    </dgm:pt>
    <dgm:pt modelId="{5BA63C00-A2BE-C847-8170-1F4E55F5313B}" type="pres">
      <dgm:prSet presAssocID="{9DFCC895-29E1-7046-ADCC-EB89EE617394}" presName="hierChild2" presStyleCnt="0"/>
      <dgm:spPr/>
    </dgm:pt>
    <dgm:pt modelId="{838E6123-7261-2741-ACE2-818EFB39ACBF}" type="pres">
      <dgm:prSet presAssocID="{DC20DF85-71F5-AB40-85B1-F1C23A4C62B4}" presName="Name37" presStyleLbl="parChTrans1D2" presStyleIdx="0" presStyleCnt="2"/>
      <dgm:spPr/>
      <dgm:t>
        <a:bodyPr/>
        <a:lstStyle/>
        <a:p>
          <a:endParaRPr lang="en-US"/>
        </a:p>
      </dgm:t>
    </dgm:pt>
    <dgm:pt modelId="{8AD32486-F80E-E644-A01B-79EC0AF7BF2F}" type="pres">
      <dgm:prSet presAssocID="{62DE9F2F-FACB-E740-897C-DAC0F5103EEA}" presName="hierRoot2" presStyleCnt="0">
        <dgm:presLayoutVars>
          <dgm:hierBranch val="init"/>
        </dgm:presLayoutVars>
      </dgm:prSet>
      <dgm:spPr/>
    </dgm:pt>
    <dgm:pt modelId="{900A9424-2ED1-F94B-B3FC-9A7D38E38274}" type="pres">
      <dgm:prSet presAssocID="{62DE9F2F-FACB-E740-897C-DAC0F5103EEA}" presName="rootComposite" presStyleCnt="0"/>
      <dgm:spPr/>
    </dgm:pt>
    <dgm:pt modelId="{DA31ED18-2BEC-6B4F-BFE8-D6DCEEBC0990}" type="pres">
      <dgm:prSet presAssocID="{62DE9F2F-FACB-E740-897C-DAC0F5103EEA}" presName="rootText" presStyleLbl="node2" presStyleIdx="0" presStyleCnt="1" custScaleX="136865">
        <dgm:presLayoutVars>
          <dgm:chPref val="3"/>
        </dgm:presLayoutVars>
      </dgm:prSet>
      <dgm:spPr/>
      <dgm:t>
        <a:bodyPr/>
        <a:lstStyle/>
        <a:p>
          <a:endParaRPr lang="en-US"/>
        </a:p>
      </dgm:t>
    </dgm:pt>
    <dgm:pt modelId="{17399F51-1016-754D-AC07-065FC941F40A}" type="pres">
      <dgm:prSet presAssocID="{62DE9F2F-FACB-E740-897C-DAC0F5103EEA}" presName="rootConnector" presStyleLbl="node2" presStyleIdx="0" presStyleCnt="1"/>
      <dgm:spPr/>
      <dgm:t>
        <a:bodyPr/>
        <a:lstStyle/>
        <a:p>
          <a:endParaRPr lang="en-US"/>
        </a:p>
      </dgm:t>
    </dgm:pt>
    <dgm:pt modelId="{E70BD491-5CDB-9A43-9FA5-F4BFACE1E706}" type="pres">
      <dgm:prSet presAssocID="{62DE9F2F-FACB-E740-897C-DAC0F5103EEA}" presName="hierChild4" presStyleCnt="0"/>
      <dgm:spPr/>
    </dgm:pt>
    <dgm:pt modelId="{754600D8-18A8-A14C-862A-449F91C1AEF9}" type="pres">
      <dgm:prSet presAssocID="{05F1EFB4-B4D4-214C-89B4-C4F2C81B1597}" presName="Name37" presStyleLbl="parChTrans1D3" presStyleIdx="0" presStyleCnt="3"/>
      <dgm:spPr/>
      <dgm:t>
        <a:bodyPr/>
        <a:lstStyle/>
        <a:p>
          <a:endParaRPr lang="en-US"/>
        </a:p>
      </dgm:t>
    </dgm:pt>
    <dgm:pt modelId="{3075CE37-C4E3-884F-91C8-17E99CE8207A}" type="pres">
      <dgm:prSet presAssocID="{CAC2D34F-134A-F145-941A-813A4694DAEB}" presName="hierRoot2" presStyleCnt="0">
        <dgm:presLayoutVars>
          <dgm:hierBranch val="init"/>
        </dgm:presLayoutVars>
      </dgm:prSet>
      <dgm:spPr/>
    </dgm:pt>
    <dgm:pt modelId="{68ECBFD1-2E7E-5849-BEE3-7FBD91A7C81E}" type="pres">
      <dgm:prSet presAssocID="{CAC2D34F-134A-F145-941A-813A4694DAEB}" presName="rootComposite" presStyleCnt="0"/>
      <dgm:spPr/>
    </dgm:pt>
    <dgm:pt modelId="{2D434A30-622D-5243-B476-58C49DDA502C}" type="pres">
      <dgm:prSet presAssocID="{CAC2D34F-134A-F145-941A-813A4694DAEB}" presName="rootText" presStyleLbl="node3" presStyleIdx="0" presStyleCnt="3" custScaleX="120849">
        <dgm:presLayoutVars>
          <dgm:chPref val="3"/>
        </dgm:presLayoutVars>
      </dgm:prSet>
      <dgm:spPr/>
      <dgm:t>
        <a:bodyPr/>
        <a:lstStyle/>
        <a:p>
          <a:endParaRPr lang="en-US"/>
        </a:p>
      </dgm:t>
    </dgm:pt>
    <dgm:pt modelId="{1B65FEE4-5647-C54B-8AF2-6552AA461C36}" type="pres">
      <dgm:prSet presAssocID="{CAC2D34F-134A-F145-941A-813A4694DAEB}" presName="rootConnector" presStyleLbl="node3" presStyleIdx="0" presStyleCnt="3"/>
      <dgm:spPr/>
      <dgm:t>
        <a:bodyPr/>
        <a:lstStyle/>
        <a:p>
          <a:endParaRPr lang="en-US"/>
        </a:p>
      </dgm:t>
    </dgm:pt>
    <dgm:pt modelId="{EBBA54B9-96B6-5548-9F11-8FA344BC4F39}" type="pres">
      <dgm:prSet presAssocID="{CAC2D34F-134A-F145-941A-813A4694DAEB}" presName="hierChild4" presStyleCnt="0"/>
      <dgm:spPr/>
    </dgm:pt>
    <dgm:pt modelId="{6B2851D2-ED1A-5843-90CD-C1C88D1DCC35}" type="pres">
      <dgm:prSet presAssocID="{CAC2D34F-134A-F145-941A-813A4694DAEB}" presName="hierChild5" presStyleCnt="0"/>
      <dgm:spPr/>
    </dgm:pt>
    <dgm:pt modelId="{0F4FCB13-22A4-9C45-B617-C204C6C35FC2}" type="pres">
      <dgm:prSet presAssocID="{99BB7F41-1FD9-AD43-9323-6B699610D0CA}" presName="Name37" presStyleLbl="parChTrans1D3" presStyleIdx="1" presStyleCnt="3"/>
      <dgm:spPr/>
      <dgm:t>
        <a:bodyPr/>
        <a:lstStyle/>
        <a:p>
          <a:endParaRPr lang="en-US"/>
        </a:p>
      </dgm:t>
    </dgm:pt>
    <dgm:pt modelId="{939F276C-02D7-1848-BBD8-8AA6A63E5568}" type="pres">
      <dgm:prSet presAssocID="{43CF2547-A489-9C42-B15C-60B007DEFF73}" presName="hierRoot2" presStyleCnt="0">
        <dgm:presLayoutVars>
          <dgm:hierBranch val="init"/>
        </dgm:presLayoutVars>
      </dgm:prSet>
      <dgm:spPr/>
    </dgm:pt>
    <dgm:pt modelId="{F125A524-E9E9-D84E-95B8-638766890529}" type="pres">
      <dgm:prSet presAssocID="{43CF2547-A489-9C42-B15C-60B007DEFF73}" presName="rootComposite" presStyleCnt="0"/>
      <dgm:spPr/>
    </dgm:pt>
    <dgm:pt modelId="{A395ABCF-E5B3-7243-89E0-B50FE559138D}" type="pres">
      <dgm:prSet presAssocID="{43CF2547-A489-9C42-B15C-60B007DEFF73}" presName="rootText" presStyleLbl="node3" presStyleIdx="1" presStyleCnt="3" custScaleX="118708">
        <dgm:presLayoutVars>
          <dgm:chPref val="3"/>
        </dgm:presLayoutVars>
      </dgm:prSet>
      <dgm:spPr/>
      <dgm:t>
        <a:bodyPr/>
        <a:lstStyle/>
        <a:p>
          <a:endParaRPr lang="en-US"/>
        </a:p>
      </dgm:t>
    </dgm:pt>
    <dgm:pt modelId="{B990C522-D4AA-EB4D-A0BE-76B2EB92A78C}" type="pres">
      <dgm:prSet presAssocID="{43CF2547-A489-9C42-B15C-60B007DEFF73}" presName="rootConnector" presStyleLbl="node3" presStyleIdx="1" presStyleCnt="3"/>
      <dgm:spPr/>
      <dgm:t>
        <a:bodyPr/>
        <a:lstStyle/>
        <a:p>
          <a:endParaRPr lang="en-US"/>
        </a:p>
      </dgm:t>
    </dgm:pt>
    <dgm:pt modelId="{4D6545AF-010E-F44D-AFEE-A82185634006}" type="pres">
      <dgm:prSet presAssocID="{43CF2547-A489-9C42-B15C-60B007DEFF73}" presName="hierChild4" presStyleCnt="0"/>
      <dgm:spPr/>
    </dgm:pt>
    <dgm:pt modelId="{8ECC33CB-9265-684C-BB92-FB7EB2BE96E4}" type="pres">
      <dgm:prSet presAssocID="{43CF2547-A489-9C42-B15C-60B007DEFF73}" presName="hierChild5" presStyleCnt="0"/>
      <dgm:spPr/>
    </dgm:pt>
    <dgm:pt modelId="{C0BF9F12-9D69-934B-9050-CD94ED30BC00}" type="pres">
      <dgm:prSet presAssocID="{338E5B3C-F052-C846-9DC8-BF42AB2A8E24}" presName="Name37" presStyleLbl="parChTrans1D3" presStyleIdx="2" presStyleCnt="3"/>
      <dgm:spPr/>
      <dgm:t>
        <a:bodyPr/>
        <a:lstStyle/>
        <a:p>
          <a:endParaRPr lang="en-US"/>
        </a:p>
      </dgm:t>
    </dgm:pt>
    <dgm:pt modelId="{AEC6A72F-D304-5542-A353-A63BEC4CF0CC}" type="pres">
      <dgm:prSet presAssocID="{F6DC4554-87AA-0941-9F39-50DA5D041B58}" presName="hierRoot2" presStyleCnt="0">
        <dgm:presLayoutVars>
          <dgm:hierBranch val="init"/>
        </dgm:presLayoutVars>
      </dgm:prSet>
      <dgm:spPr/>
    </dgm:pt>
    <dgm:pt modelId="{0E3E08DD-07B8-E945-A855-835970F64D1A}" type="pres">
      <dgm:prSet presAssocID="{F6DC4554-87AA-0941-9F39-50DA5D041B58}" presName="rootComposite" presStyleCnt="0"/>
      <dgm:spPr/>
    </dgm:pt>
    <dgm:pt modelId="{6D472A2D-6061-8046-8E6C-76099EB4E0EF}" type="pres">
      <dgm:prSet presAssocID="{F6DC4554-87AA-0941-9F39-50DA5D041B58}" presName="rootText" presStyleLbl="node3" presStyleIdx="2" presStyleCnt="3" custScaleX="126257">
        <dgm:presLayoutVars>
          <dgm:chPref val="3"/>
        </dgm:presLayoutVars>
      </dgm:prSet>
      <dgm:spPr/>
      <dgm:t>
        <a:bodyPr/>
        <a:lstStyle/>
        <a:p>
          <a:endParaRPr lang="en-US"/>
        </a:p>
      </dgm:t>
    </dgm:pt>
    <dgm:pt modelId="{C5C8CFEC-7055-6B40-9BD2-38B72F54489F}" type="pres">
      <dgm:prSet presAssocID="{F6DC4554-87AA-0941-9F39-50DA5D041B58}" presName="rootConnector" presStyleLbl="node3" presStyleIdx="2" presStyleCnt="3"/>
      <dgm:spPr/>
      <dgm:t>
        <a:bodyPr/>
        <a:lstStyle/>
        <a:p>
          <a:endParaRPr lang="en-US"/>
        </a:p>
      </dgm:t>
    </dgm:pt>
    <dgm:pt modelId="{F257487C-38CF-9C43-85F9-EA32F01FE855}" type="pres">
      <dgm:prSet presAssocID="{F6DC4554-87AA-0941-9F39-50DA5D041B58}" presName="hierChild4" presStyleCnt="0"/>
      <dgm:spPr/>
    </dgm:pt>
    <dgm:pt modelId="{53A2A03E-0A48-B849-851B-E5B1859D88BF}" type="pres">
      <dgm:prSet presAssocID="{F6DC4554-87AA-0941-9F39-50DA5D041B58}" presName="hierChild5" presStyleCnt="0"/>
      <dgm:spPr/>
    </dgm:pt>
    <dgm:pt modelId="{1278F8CF-87D1-2249-871E-C46523383B86}" type="pres">
      <dgm:prSet presAssocID="{62DE9F2F-FACB-E740-897C-DAC0F5103EEA}" presName="hierChild5" presStyleCnt="0"/>
      <dgm:spPr/>
    </dgm:pt>
    <dgm:pt modelId="{4FDE14A4-E7FC-3A4E-8464-193C3DC96E7C}" type="pres">
      <dgm:prSet presAssocID="{9DFCC895-29E1-7046-ADCC-EB89EE617394}" presName="hierChild3" presStyleCnt="0"/>
      <dgm:spPr/>
    </dgm:pt>
    <dgm:pt modelId="{3C9996A1-6A54-4447-898C-3DBDBF66E07A}" type="pres">
      <dgm:prSet presAssocID="{D3018573-166D-404C-A949-A3428E1097BC}" presName="Name111" presStyleLbl="parChTrans1D2" presStyleIdx="1" presStyleCnt="2"/>
      <dgm:spPr/>
      <dgm:t>
        <a:bodyPr/>
        <a:lstStyle/>
        <a:p>
          <a:endParaRPr lang="en-US"/>
        </a:p>
      </dgm:t>
    </dgm:pt>
    <dgm:pt modelId="{D26B5EBE-4710-9E43-B39C-2F27B88ABA85}" type="pres">
      <dgm:prSet presAssocID="{791BEF07-19A3-234F-9360-409C96ABEFC0}" presName="hierRoot3" presStyleCnt="0">
        <dgm:presLayoutVars>
          <dgm:hierBranch val="init"/>
        </dgm:presLayoutVars>
      </dgm:prSet>
      <dgm:spPr/>
    </dgm:pt>
    <dgm:pt modelId="{843E4B35-B85A-7849-949D-5C4CC5F29F6E}" type="pres">
      <dgm:prSet presAssocID="{791BEF07-19A3-234F-9360-409C96ABEFC0}" presName="rootComposite3" presStyleCnt="0"/>
      <dgm:spPr/>
    </dgm:pt>
    <dgm:pt modelId="{4B4AA6A5-66B2-484B-BFC9-4E96BF92D2E7}" type="pres">
      <dgm:prSet presAssocID="{791BEF07-19A3-234F-9360-409C96ABEFC0}" presName="rootText3" presStyleLbl="asst1" presStyleIdx="0" presStyleCnt="1" custScaleX="145891">
        <dgm:presLayoutVars>
          <dgm:chPref val="3"/>
        </dgm:presLayoutVars>
      </dgm:prSet>
      <dgm:spPr/>
      <dgm:t>
        <a:bodyPr/>
        <a:lstStyle/>
        <a:p>
          <a:endParaRPr lang="en-US"/>
        </a:p>
      </dgm:t>
    </dgm:pt>
    <dgm:pt modelId="{64562279-8E52-0947-9F71-77662F19589B}" type="pres">
      <dgm:prSet presAssocID="{791BEF07-19A3-234F-9360-409C96ABEFC0}" presName="rootConnector3" presStyleLbl="asst1" presStyleIdx="0" presStyleCnt="1"/>
      <dgm:spPr/>
      <dgm:t>
        <a:bodyPr/>
        <a:lstStyle/>
        <a:p>
          <a:endParaRPr lang="en-US"/>
        </a:p>
      </dgm:t>
    </dgm:pt>
    <dgm:pt modelId="{DD09DE80-EA42-384B-B490-14F5640AF584}" type="pres">
      <dgm:prSet presAssocID="{791BEF07-19A3-234F-9360-409C96ABEFC0}" presName="hierChild6" presStyleCnt="0"/>
      <dgm:spPr/>
    </dgm:pt>
    <dgm:pt modelId="{F6C51787-6168-A041-8709-AE3288F29263}" type="pres">
      <dgm:prSet presAssocID="{791BEF07-19A3-234F-9360-409C96ABEFC0}" presName="hierChild7" presStyleCnt="0"/>
      <dgm:spPr/>
    </dgm:pt>
  </dgm:ptLst>
  <dgm:cxnLst>
    <dgm:cxn modelId="{85253388-81C9-C444-AC28-3AFB8CF2458A}" type="presOf" srcId="{9DFCC895-29E1-7046-ADCC-EB89EE617394}" destId="{C379C0AE-70F6-454F-8545-55056D471C71}" srcOrd="0" destOrd="0" presId="urn:microsoft.com/office/officeart/2005/8/layout/orgChart1"/>
    <dgm:cxn modelId="{2EE397F3-07B6-F749-9E1A-10BBD78960D7}" type="presOf" srcId="{05F1EFB4-B4D4-214C-89B4-C4F2C81B1597}" destId="{754600D8-18A8-A14C-862A-449F91C1AEF9}" srcOrd="0" destOrd="0" presId="urn:microsoft.com/office/officeart/2005/8/layout/orgChart1"/>
    <dgm:cxn modelId="{FF37A37A-6B8F-F842-8B94-F3396F4907B2}" srcId="{9DFCC895-29E1-7046-ADCC-EB89EE617394}" destId="{791BEF07-19A3-234F-9360-409C96ABEFC0}" srcOrd="0" destOrd="0" parTransId="{D3018573-166D-404C-A949-A3428E1097BC}" sibTransId="{41E882F7-C46F-5540-AF49-3CF082A130A1}"/>
    <dgm:cxn modelId="{7B73C903-8189-CF4B-A289-5E578FA93011}" type="presOf" srcId="{F6DC4554-87AA-0941-9F39-50DA5D041B58}" destId="{6D472A2D-6061-8046-8E6C-76099EB4E0EF}" srcOrd="0" destOrd="0" presId="urn:microsoft.com/office/officeart/2005/8/layout/orgChart1"/>
    <dgm:cxn modelId="{839AE30C-6B2E-CB40-BEFF-42976D7D43C1}" type="presOf" srcId="{62DE9F2F-FACB-E740-897C-DAC0F5103EEA}" destId="{DA31ED18-2BEC-6B4F-BFE8-D6DCEEBC0990}" srcOrd="0" destOrd="0" presId="urn:microsoft.com/office/officeart/2005/8/layout/orgChart1"/>
    <dgm:cxn modelId="{9C1CC3F6-F453-DA47-AFB0-F6D6F1C62C66}" type="presOf" srcId="{DC20DF85-71F5-AB40-85B1-F1C23A4C62B4}" destId="{838E6123-7261-2741-ACE2-818EFB39ACBF}" srcOrd="0" destOrd="0" presId="urn:microsoft.com/office/officeart/2005/8/layout/orgChart1"/>
    <dgm:cxn modelId="{E91CA95D-5778-734D-BEAB-A7969059C825}" srcId="{62DE9F2F-FACB-E740-897C-DAC0F5103EEA}" destId="{43CF2547-A489-9C42-B15C-60B007DEFF73}" srcOrd="1" destOrd="0" parTransId="{99BB7F41-1FD9-AD43-9323-6B699610D0CA}" sibTransId="{C65058E8-6F21-2B48-A408-F26CCDF2514F}"/>
    <dgm:cxn modelId="{00F3E55C-91CC-0A4E-95EB-86446813F833}" srcId="{62DE9F2F-FACB-E740-897C-DAC0F5103EEA}" destId="{CAC2D34F-134A-F145-941A-813A4694DAEB}" srcOrd="0" destOrd="0" parTransId="{05F1EFB4-B4D4-214C-89B4-C4F2C81B1597}" sibTransId="{D9B8996F-B7DE-F142-A0E2-EC35E71DF3D6}"/>
    <dgm:cxn modelId="{C1C0D06D-0E67-ED41-BBF6-1A9755DDA93E}" type="presOf" srcId="{338E5B3C-F052-C846-9DC8-BF42AB2A8E24}" destId="{C0BF9F12-9D69-934B-9050-CD94ED30BC00}" srcOrd="0" destOrd="0" presId="urn:microsoft.com/office/officeart/2005/8/layout/orgChart1"/>
    <dgm:cxn modelId="{094EF1BF-8276-B240-A003-74DF0926758F}" type="presOf" srcId="{D3018573-166D-404C-A949-A3428E1097BC}" destId="{3C9996A1-6A54-4447-898C-3DBDBF66E07A}" srcOrd="0" destOrd="0" presId="urn:microsoft.com/office/officeart/2005/8/layout/orgChart1"/>
    <dgm:cxn modelId="{47E12FA6-A4EA-7044-9651-C6C7D61B9D33}" type="presOf" srcId="{CAC2D34F-134A-F145-941A-813A4694DAEB}" destId="{2D434A30-622D-5243-B476-58C49DDA502C}" srcOrd="0" destOrd="0" presId="urn:microsoft.com/office/officeart/2005/8/layout/orgChart1"/>
    <dgm:cxn modelId="{BE665CDD-F994-A849-A904-7E35AF748D3D}" type="presOf" srcId="{99BB7F41-1FD9-AD43-9323-6B699610D0CA}" destId="{0F4FCB13-22A4-9C45-B617-C204C6C35FC2}" srcOrd="0" destOrd="0" presId="urn:microsoft.com/office/officeart/2005/8/layout/orgChart1"/>
    <dgm:cxn modelId="{5EDDC780-C617-B048-AFA1-81ED815B650D}" type="presOf" srcId="{43CF2547-A489-9C42-B15C-60B007DEFF73}" destId="{B990C522-D4AA-EB4D-A0BE-76B2EB92A78C}" srcOrd="1" destOrd="0" presId="urn:microsoft.com/office/officeart/2005/8/layout/orgChart1"/>
    <dgm:cxn modelId="{1925BD47-C3A0-5543-884F-F913203E272E}" srcId="{2746248A-6796-3E47-BCF0-45338E6D0A96}" destId="{9DFCC895-29E1-7046-ADCC-EB89EE617394}" srcOrd="0" destOrd="0" parTransId="{D42A597D-49ED-6E44-8F46-A961D8568951}" sibTransId="{C8CD789C-52B2-8C42-A3D1-1D880C7DBE1F}"/>
    <dgm:cxn modelId="{9B3E3E78-82FE-E946-8EA5-BD1FE2454A43}" type="presOf" srcId="{791BEF07-19A3-234F-9360-409C96ABEFC0}" destId="{64562279-8E52-0947-9F71-77662F19589B}" srcOrd="1" destOrd="0" presId="urn:microsoft.com/office/officeart/2005/8/layout/orgChart1"/>
    <dgm:cxn modelId="{234CB479-D803-4B46-B2BB-6494E020DFB7}" type="presOf" srcId="{9DFCC895-29E1-7046-ADCC-EB89EE617394}" destId="{3D14D3A1-516C-3843-B2B4-37F54DCC1BE0}" srcOrd="1" destOrd="0" presId="urn:microsoft.com/office/officeart/2005/8/layout/orgChart1"/>
    <dgm:cxn modelId="{DB79EC2A-B0DF-9F43-B491-CB8C337714AD}" type="presOf" srcId="{CAC2D34F-134A-F145-941A-813A4694DAEB}" destId="{1B65FEE4-5647-C54B-8AF2-6552AA461C36}" srcOrd="1" destOrd="0" presId="urn:microsoft.com/office/officeart/2005/8/layout/orgChart1"/>
    <dgm:cxn modelId="{257ADAE0-4575-7844-A91C-FEEE545B79B9}" type="presOf" srcId="{F6DC4554-87AA-0941-9F39-50DA5D041B58}" destId="{C5C8CFEC-7055-6B40-9BD2-38B72F54489F}" srcOrd="1" destOrd="0" presId="urn:microsoft.com/office/officeart/2005/8/layout/orgChart1"/>
    <dgm:cxn modelId="{6CC81291-BFDF-E147-9DBF-8ECA847AB6DE}" type="presOf" srcId="{62DE9F2F-FACB-E740-897C-DAC0F5103EEA}" destId="{17399F51-1016-754D-AC07-065FC941F40A}" srcOrd="1" destOrd="0" presId="urn:microsoft.com/office/officeart/2005/8/layout/orgChart1"/>
    <dgm:cxn modelId="{396B333C-C988-DD4E-96BE-5BDEC99C5166}" type="presOf" srcId="{43CF2547-A489-9C42-B15C-60B007DEFF73}" destId="{A395ABCF-E5B3-7243-89E0-B50FE559138D}" srcOrd="0" destOrd="0" presId="urn:microsoft.com/office/officeart/2005/8/layout/orgChart1"/>
    <dgm:cxn modelId="{5F2825DE-433B-6546-B196-B2F2F05E4D22}" type="presOf" srcId="{791BEF07-19A3-234F-9360-409C96ABEFC0}" destId="{4B4AA6A5-66B2-484B-BFC9-4E96BF92D2E7}" srcOrd="0" destOrd="0" presId="urn:microsoft.com/office/officeart/2005/8/layout/orgChart1"/>
    <dgm:cxn modelId="{98373130-110C-FC45-916F-EFE2A2FF6A1D}" type="presOf" srcId="{2746248A-6796-3E47-BCF0-45338E6D0A96}" destId="{BD8E9015-76B7-3B42-99C7-0D6E22BDA354}" srcOrd="0" destOrd="0" presId="urn:microsoft.com/office/officeart/2005/8/layout/orgChart1"/>
    <dgm:cxn modelId="{7650D129-567D-7C4C-8E4E-707A54911825}" srcId="{62DE9F2F-FACB-E740-897C-DAC0F5103EEA}" destId="{F6DC4554-87AA-0941-9F39-50DA5D041B58}" srcOrd="2" destOrd="0" parTransId="{338E5B3C-F052-C846-9DC8-BF42AB2A8E24}" sibTransId="{427A2F71-901F-CA49-9284-B04AA4286EDC}"/>
    <dgm:cxn modelId="{92C73C44-9F5F-FB44-8798-83D12FC3587F}" srcId="{9DFCC895-29E1-7046-ADCC-EB89EE617394}" destId="{62DE9F2F-FACB-E740-897C-DAC0F5103EEA}" srcOrd="1" destOrd="0" parTransId="{DC20DF85-71F5-AB40-85B1-F1C23A4C62B4}" sibTransId="{A0AC45B3-E148-234D-B009-D4CB084C09F9}"/>
    <dgm:cxn modelId="{4D4A04D4-63FA-E544-8421-0E23685705B7}" type="presParOf" srcId="{BD8E9015-76B7-3B42-99C7-0D6E22BDA354}" destId="{E6421A38-460D-AF4D-AA25-4C58F4415BC3}" srcOrd="0" destOrd="0" presId="urn:microsoft.com/office/officeart/2005/8/layout/orgChart1"/>
    <dgm:cxn modelId="{7E596061-DC83-BD4D-B4DF-31252DBD74ED}" type="presParOf" srcId="{E6421A38-460D-AF4D-AA25-4C58F4415BC3}" destId="{26C4866F-F22A-904A-9819-1AB6A081486B}" srcOrd="0" destOrd="0" presId="urn:microsoft.com/office/officeart/2005/8/layout/orgChart1"/>
    <dgm:cxn modelId="{4B5AB20B-BEEE-F240-B946-358F874ED206}" type="presParOf" srcId="{26C4866F-F22A-904A-9819-1AB6A081486B}" destId="{C379C0AE-70F6-454F-8545-55056D471C71}" srcOrd="0" destOrd="0" presId="urn:microsoft.com/office/officeart/2005/8/layout/orgChart1"/>
    <dgm:cxn modelId="{C99D8AA4-6527-794A-BA1B-C9EDBE687B6B}" type="presParOf" srcId="{26C4866F-F22A-904A-9819-1AB6A081486B}" destId="{3D14D3A1-516C-3843-B2B4-37F54DCC1BE0}" srcOrd="1" destOrd="0" presId="urn:microsoft.com/office/officeart/2005/8/layout/orgChart1"/>
    <dgm:cxn modelId="{48631722-9F7B-DE4E-90D9-8FB4F4FE95A0}" type="presParOf" srcId="{E6421A38-460D-AF4D-AA25-4C58F4415BC3}" destId="{5BA63C00-A2BE-C847-8170-1F4E55F5313B}" srcOrd="1" destOrd="0" presId="urn:microsoft.com/office/officeart/2005/8/layout/orgChart1"/>
    <dgm:cxn modelId="{B0571910-A364-2244-974F-BDAD819A6F26}" type="presParOf" srcId="{5BA63C00-A2BE-C847-8170-1F4E55F5313B}" destId="{838E6123-7261-2741-ACE2-818EFB39ACBF}" srcOrd="0" destOrd="0" presId="urn:microsoft.com/office/officeart/2005/8/layout/orgChart1"/>
    <dgm:cxn modelId="{CEE33AE9-CD17-D94F-ADED-EA88EBCF50DA}" type="presParOf" srcId="{5BA63C00-A2BE-C847-8170-1F4E55F5313B}" destId="{8AD32486-F80E-E644-A01B-79EC0AF7BF2F}" srcOrd="1" destOrd="0" presId="urn:microsoft.com/office/officeart/2005/8/layout/orgChart1"/>
    <dgm:cxn modelId="{419F1DB3-9921-8947-BF66-897DDE443DDE}" type="presParOf" srcId="{8AD32486-F80E-E644-A01B-79EC0AF7BF2F}" destId="{900A9424-2ED1-F94B-B3FC-9A7D38E38274}" srcOrd="0" destOrd="0" presId="urn:microsoft.com/office/officeart/2005/8/layout/orgChart1"/>
    <dgm:cxn modelId="{15ADE369-6F87-5245-97D8-91BD66845937}" type="presParOf" srcId="{900A9424-2ED1-F94B-B3FC-9A7D38E38274}" destId="{DA31ED18-2BEC-6B4F-BFE8-D6DCEEBC0990}" srcOrd="0" destOrd="0" presId="urn:microsoft.com/office/officeart/2005/8/layout/orgChart1"/>
    <dgm:cxn modelId="{BE14C4E5-7AA0-CC48-B08D-F5BF48D8FCF4}" type="presParOf" srcId="{900A9424-2ED1-F94B-B3FC-9A7D38E38274}" destId="{17399F51-1016-754D-AC07-065FC941F40A}" srcOrd="1" destOrd="0" presId="urn:microsoft.com/office/officeart/2005/8/layout/orgChart1"/>
    <dgm:cxn modelId="{4C5AA8E7-32B5-3D45-861E-E995BB1B590F}" type="presParOf" srcId="{8AD32486-F80E-E644-A01B-79EC0AF7BF2F}" destId="{E70BD491-5CDB-9A43-9FA5-F4BFACE1E706}" srcOrd="1" destOrd="0" presId="urn:microsoft.com/office/officeart/2005/8/layout/orgChart1"/>
    <dgm:cxn modelId="{AE2229F5-78F0-0848-96F1-EA20F4362C70}" type="presParOf" srcId="{E70BD491-5CDB-9A43-9FA5-F4BFACE1E706}" destId="{754600D8-18A8-A14C-862A-449F91C1AEF9}" srcOrd="0" destOrd="0" presId="urn:microsoft.com/office/officeart/2005/8/layout/orgChart1"/>
    <dgm:cxn modelId="{F9B7EEE5-D6B5-9740-BA86-0BDF17F739E2}" type="presParOf" srcId="{E70BD491-5CDB-9A43-9FA5-F4BFACE1E706}" destId="{3075CE37-C4E3-884F-91C8-17E99CE8207A}" srcOrd="1" destOrd="0" presId="urn:microsoft.com/office/officeart/2005/8/layout/orgChart1"/>
    <dgm:cxn modelId="{695B2374-CA30-6446-AC19-5DAC03E0D034}" type="presParOf" srcId="{3075CE37-C4E3-884F-91C8-17E99CE8207A}" destId="{68ECBFD1-2E7E-5849-BEE3-7FBD91A7C81E}" srcOrd="0" destOrd="0" presId="urn:microsoft.com/office/officeart/2005/8/layout/orgChart1"/>
    <dgm:cxn modelId="{01029269-369A-E745-98FB-CCD043D6A339}" type="presParOf" srcId="{68ECBFD1-2E7E-5849-BEE3-7FBD91A7C81E}" destId="{2D434A30-622D-5243-B476-58C49DDA502C}" srcOrd="0" destOrd="0" presId="urn:microsoft.com/office/officeart/2005/8/layout/orgChart1"/>
    <dgm:cxn modelId="{FE0BD66F-8C0B-A048-9CF1-E52D17608E38}" type="presParOf" srcId="{68ECBFD1-2E7E-5849-BEE3-7FBD91A7C81E}" destId="{1B65FEE4-5647-C54B-8AF2-6552AA461C36}" srcOrd="1" destOrd="0" presId="urn:microsoft.com/office/officeart/2005/8/layout/orgChart1"/>
    <dgm:cxn modelId="{2AD72221-BC0D-2942-9469-AC7902578821}" type="presParOf" srcId="{3075CE37-C4E3-884F-91C8-17E99CE8207A}" destId="{EBBA54B9-96B6-5548-9F11-8FA344BC4F39}" srcOrd="1" destOrd="0" presId="urn:microsoft.com/office/officeart/2005/8/layout/orgChart1"/>
    <dgm:cxn modelId="{EF4AFB7C-5A0C-6144-9A84-BCD0D88A28D5}" type="presParOf" srcId="{3075CE37-C4E3-884F-91C8-17E99CE8207A}" destId="{6B2851D2-ED1A-5843-90CD-C1C88D1DCC35}" srcOrd="2" destOrd="0" presId="urn:microsoft.com/office/officeart/2005/8/layout/orgChart1"/>
    <dgm:cxn modelId="{1F1E1CFB-DDF6-924C-8501-6DC98BACEACD}" type="presParOf" srcId="{E70BD491-5CDB-9A43-9FA5-F4BFACE1E706}" destId="{0F4FCB13-22A4-9C45-B617-C204C6C35FC2}" srcOrd="2" destOrd="0" presId="urn:microsoft.com/office/officeart/2005/8/layout/orgChart1"/>
    <dgm:cxn modelId="{17F71C4A-18C4-904C-ADC0-63335862775A}" type="presParOf" srcId="{E70BD491-5CDB-9A43-9FA5-F4BFACE1E706}" destId="{939F276C-02D7-1848-BBD8-8AA6A63E5568}" srcOrd="3" destOrd="0" presId="urn:microsoft.com/office/officeart/2005/8/layout/orgChart1"/>
    <dgm:cxn modelId="{0FD15D1C-CFA8-B04A-A1BE-F9B3DDF71CEE}" type="presParOf" srcId="{939F276C-02D7-1848-BBD8-8AA6A63E5568}" destId="{F125A524-E9E9-D84E-95B8-638766890529}" srcOrd="0" destOrd="0" presId="urn:microsoft.com/office/officeart/2005/8/layout/orgChart1"/>
    <dgm:cxn modelId="{03851301-8F6A-9C46-85E1-500A79F37467}" type="presParOf" srcId="{F125A524-E9E9-D84E-95B8-638766890529}" destId="{A395ABCF-E5B3-7243-89E0-B50FE559138D}" srcOrd="0" destOrd="0" presId="urn:microsoft.com/office/officeart/2005/8/layout/orgChart1"/>
    <dgm:cxn modelId="{9E8C8888-0D6E-ED4A-A013-51861D0AC6B9}" type="presParOf" srcId="{F125A524-E9E9-D84E-95B8-638766890529}" destId="{B990C522-D4AA-EB4D-A0BE-76B2EB92A78C}" srcOrd="1" destOrd="0" presId="urn:microsoft.com/office/officeart/2005/8/layout/orgChart1"/>
    <dgm:cxn modelId="{DD67B425-7659-E445-9E9B-EE2FE83083E0}" type="presParOf" srcId="{939F276C-02D7-1848-BBD8-8AA6A63E5568}" destId="{4D6545AF-010E-F44D-AFEE-A82185634006}" srcOrd="1" destOrd="0" presId="urn:microsoft.com/office/officeart/2005/8/layout/orgChart1"/>
    <dgm:cxn modelId="{98F724B4-397E-7B4C-B67A-FF2B7F61D606}" type="presParOf" srcId="{939F276C-02D7-1848-BBD8-8AA6A63E5568}" destId="{8ECC33CB-9265-684C-BB92-FB7EB2BE96E4}" srcOrd="2" destOrd="0" presId="urn:microsoft.com/office/officeart/2005/8/layout/orgChart1"/>
    <dgm:cxn modelId="{366A6CA4-CB8A-5B48-BF0E-D9293A50937A}" type="presParOf" srcId="{E70BD491-5CDB-9A43-9FA5-F4BFACE1E706}" destId="{C0BF9F12-9D69-934B-9050-CD94ED30BC00}" srcOrd="4" destOrd="0" presId="urn:microsoft.com/office/officeart/2005/8/layout/orgChart1"/>
    <dgm:cxn modelId="{F2BBE131-D2EA-9A4E-ADF5-B757439834AF}" type="presParOf" srcId="{E70BD491-5CDB-9A43-9FA5-F4BFACE1E706}" destId="{AEC6A72F-D304-5542-A353-A63BEC4CF0CC}" srcOrd="5" destOrd="0" presId="urn:microsoft.com/office/officeart/2005/8/layout/orgChart1"/>
    <dgm:cxn modelId="{C779F7A9-D4D9-EE4C-8075-5828BF156A14}" type="presParOf" srcId="{AEC6A72F-D304-5542-A353-A63BEC4CF0CC}" destId="{0E3E08DD-07B8-E945-A855-835970F64D1A}" srcOrd="0" destOrd="0" presId="urn:microsoft.com/office/officeart/2005/8/layout/orgChart1"/>
    <dgm:cxn modelId="{D56068CC-5E53-4547-8561-67551BE42B0A}" type="presParOf" srcId="{0E3E08DD-07B8-E945-A855-835970F64D1A}" destId="{6D472A2D-6061-8046-8E6C-76099EB4E0EF}" srcOrd="0" destOrd="0" presId="urn:microsoft.com/office/officeart/2005/8/layout/orgChart1"/>
    <dgm:cxn modelId="{2AAC86F9-2161-8740-A10B-CF2376520EB0}" type="presParOf" srcId="{0E3E08DD-07B8-E945-A855-835970F64D1A}" destId="{C5C8CFEC-7055-6B40-9BD2-38B72F54489F}" srcOrd="1" destOrd="0" presId="urn:microsoft.com/office/officeart/2005/8/layout/orgChart1"/>
    <dgm:cxn modelId="{18265360-B628-5148-B97A-DCA3E418585F}" type="presParOf" srcId="{AEC6A72F-D304-5542-A353-A63BEC4CF0CC}" destId="{F257487C-38CF-9C43-85F9-EA32F01FE855}" srcOrd="1" destOrd="0" presId="urn:microsoft.com/office/officeart/2005/8/layout/orgChart1"/>
    <dgm:cxn modelId="{9E5173C7-B291-7A4A-A1CD-2A1737897A16}" type="presParOf" srcId="{AEC6A72F-D304-5542-A353-A63BEC4CF0CC}" destId="{53A2A03E-0A48-B849-851B-E5B1859D88BF}" srcOrd="2" destOrd="0" presId="urn:microsoft.com/office/officeart/2005/8/layout/orgChart1"/>
    <dgm:cxn modelId="{92C8D8B3-3F5E-E541-863D-ECDE542EF520}" type="presParOf" srcId="{8AD32486-F80E-E644-A01B-79EC0AF7BF2F}" destId="{1278F8CF-87D1-2249-871E-C46523383B86}" srcOrd="2" destOrd="0" presId="urn:microsoft.com/office/officeart/2005/8/layout/orgChart1"/>
    <dgm:cxn modelId="{CAD2231B-56C7-084A-9D87-1272AB505F22}" type="presParOf" srcId="{E6421A38-460D-AF4D-AA25-4C58F4415BC3}" destId="{4FDE14A4-E7FC-3A4E-8464-193C3DC96E7C}" srcOrd="2" destOrd="0" presId="urn:microsoft.com/office/officeart/2005/8/layout/orgChart1"/>
    <dgm:cxn modelId="{27596B6C-16C8-3F4E-9D5A-DFF405BD8038}" type="presParOf" srcId="{4FDE14A4-E7FC-3A4E-8464-193C3DC96E7C}" destId="{3C9996A1-6A54-4447-898C-3DBDBF66E07A}" srcOrd="0" destOrd="0" presId="urn:microsoft.com/office/officeart/2005/8/layout/orgChart1"/>
    <dgm:cxn modelId="{8B9E61A1-09BE-7F4A-B66F-C9F805441C7A}" type="presParOf" srcId="{4FDE14A4-E7FC-3A4E-8464-193C3DC96E7C}" destId="{D26B5EBE-4710-9E43-B39C-2F27B88ABA85}" srcOrd="1" destOrd="0" presId="urn:microsoft.com/office/officeart/2005/8/layout/orgChart1"/>
    <dgm:cxn modelId="{B92453E1-B4CE-824A-886A-07D2286DDF89}" type="presParOf" srcId="{D26B5EBE-4710-9E43-B39C-2F27B88ABA85}" destId="{843E4B35-B85A-7849-949D-5C4CC5F29F6E}" srcOrd="0" destOrd="0" presId="urn:microsoft.com/office/officeart/2005/8/layout/orgChart1"/>
    <dgm:cxn modelId="{562E6753-15E5-D947-B359-D725D20EC144}" type="presParOf" srcId="{843E4B35-B85A-7849-949D-5C4CC5F29F6E}" destId="{4B4AA6A5-66B2-484B-BFC9-4E96BF92D2E7}" srcOrd="0" destOrd="0" presId="urn:microsoft.com/office/officeart/2005/8/layout/orgChart1"/>
    <dgm:cxn modelId="{7CAC9485-C304-F946-9F58-449D815A7A38}" type="presParOf" srcId="{843E4B35-B85A-7849-949D-5C4CC5F29F6E}" destId="{64562279-8E52-0947-9F71-77662F19589B}" srcOrd="1" destOrd="0" presId="urn:microsoft.com/office/officeart/2005/8/layout/orgChart1"/>
    <dgm:cxn modelId="{BB5C3AE0-A7CC-8F4E-ACA5-4CBB05A9314D}" type="presParOf" srcId="{D26B5EBE-4710-9E43-B39C-2F27B88ABA85}" destId="{DD09DE80-EA42-384B-B490-14F5640AF584}" srcOrd="1" destOrd="0" presId="urn:microsoft.com/office/officeart/2005/8/layout/orgChart1"/>
    <dgm:cxn modelId="{3EF662CE-BA5B-E34A-9D50-52B38EAE503D}" type="presParOf" srcId="{D26B5EBE-4710-9E43-B39C-2F27B88ABA85}" destId="{F6C51787-6168-A041-8709-AE3288F29263}"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C9996A1-6A54-4447-898C-3DBDBF66E07A}">
      <dsp:nvSpPr>
        <dsp:cNvPr id="0" name=""/>
        <dsp:cNvSpPr/>
      </dsp:nvSpPr>
      <dsp:spPr>
        <a:xfrm>
          <a:off x="2720487" y="731865"/>
          <a:ext cx="153569" cy="672779"/>
        </a:xfrm>
        <a:custGeom>
          <a:avLst/>
          <a:gdLst/>
          <a:ahLst/>
          <a:cxnLst/>
          <a:rect l="0" t="0" r="0" b="0"/>
          <a:pathLst>
            <a:path>
              <a:moveTo>
                <a:pt x="153569" y="0"/>
              </a:moveTo>
              <a:lnTo>
                <a:pt x="153569" y="672779"/>
              </a:lnTo>
              <a:lnTo>
                <a:pt x="0" y="672779"/>
              </a:lnTo>
            </a:path>
          </a:pathLst>
        </a:custGeom>
        <a:noFill/>
        <a:ln w="6350" cap="flat" cmpd="sng" algn="ctr">
          <a:solidFill>
            <a:schemeClr val="accent5">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0BF9F12-9D69-934B-9050-CD94ED30BC00}">
      <dsp:nvSpPr>
        <dsp:cNvPr id="0" name=""/>
        <dsp:cNvSpPr/>
      </dsp:nvSpPr>
      <dsp:spPr>
        <a:xfrm>
          <a:off x="2073361" y="2808705"/>
          <a:ext cx="300260" cy="2749619"/>
        </a:xfrm>
        <a:custGeom>
          <a:avLst/>
          <a:gdLst/>
          <a:ahLst/>
          <a:cxnLst/>
          <a:rect l="0" t="0" r="0" b="0"/>
          <a:pathLst>
            <a:path>
              <a:moveTo>
                <a:pt x="0" y="0"/>
              </a:moveTo>
              <a:lnTo>
                <a:pt x="0" y="2749619"/>
              </a:lnTo>
              <a:lnTo>
                <a:pt x="300260" y="2749619"/>
              </a:lnTo>
            </a:path>
          </a:pathLst>
        </a:custGeom>
        <a:noFill/>
        <a:ln w="6350" cap="flat" cmpd="sng" algn="ctr">
          <a:solidFill>
            <a:schemeClr val="accent6">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0F4FCB13-22A4-9C45-B617-C204C6C35FC2}">
      <dsp:nvSpPr>
        <dsp:cNvPr id="0" name=""/>
        <dsp:cNvSpPr/>
      </dsp:nvSpPr>
      <dsp:spPr>
        <a:xfrm>
          <a:off x="2073361" y="2808705"/>
          <a:ext cx="300260" cy="1711199"/>
        </a:xfrm>
        <a:custGeom>
          <a:avLst/>
          <a:gdLst/>
          <a:ahLst/>
          <a:cxnLst/>
          <a:rect l="0" t="0" r="0" b="0"/>
          <a:pathLst>
            <a:path>
              <a:moveTo>
                <a:pt x="0" y="0"/>
              </a:moveTo>
              <a:lnTo>
                <a:pt x="0" y="1711199"/>
              </a:lnTo>
              <a:lnTo>
                <a:pt x="300260" y="1711199"/>
              </a:lnTo>
            </a:path>
          </a:pathLst>
        </a:custGeom>
        <a:noFill/>
        <a:ln w="6350" cap="flat" cmpd="sng" algn="ctr">
          <a:solidFill>
            <a:schemeClr val="accent6">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54600D8-18A8-A14C-862A-449F91C1AEF9}">
      <dsp:nvSpPr>
        <dsp:cNvPr id="0" name=""/>
        <dsp:cNvSpPr/>
      </dsp:nvSpPr>
      <dsp:spPr>
        <a:xfrm>
          <a:off x="2073361" y="2808705"/>
          <a:ext cx="300260" cy="672779"/>
        </a:xfrm>
        <a:custGeom>
          <a:avLst/>
          <a:gdLst/>
          <a:ahLst/>
          <a:cxnLst/>
          <a:rect l="0" t="0" r="0" b="0"/>
          <a:pathLst>
            <a:path>
              <a:moveTo>
                <a:pt x="0" y="0"/>
              </a:moveTo>
              <a:lnTo>
                <a:pt x="0" y="672779"/>
              </a:lnTo>
              <a:lnTo>
                <a:pt x="300260" y="672779"/>
              </a:lnTo>
            </a:path>
          </a:pathLst>
        </a:custGeom>
        <a:noFill/>
        <a:ln w="6350" cap="flat" cmpd="sng" algn="ctr">
          <a:solidFill>
            <a:schemeClr val="accent6">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38E6123-7261-2741-ACE2-818EFB39ACBF}">
      <dsp:nvSpPr>
        <dsp:cNvPr id="0" name=""/>
        <dsp:cNvSpPr/>
      </dsp:nvSpPr>
      <dsp:spPr>
        <a:xfrm>
          <a:off x="2828336" y="731865"/>
          <a:ext cx="91440" cy="1345558"/>
        </a:xfrm>
        <a:custGeom>
          <a:avLst/>
          <a:gdLst/>
          <a:ahLst/>
          <a:cxnLst/>
          <a:rect l="0" t="0" r="0" b="0"/>
          <a:pathLst>
            <a:path>
              <a:moveTo>
                <a:pt x="45720" y="0"/>
              </a:moveTo>
              <a:lnTo>
                <a:pt x="45720" y="1345558"/>
              </a:lnTo>
            </a:path>
          </a:pathLst>
        </a:custGeom>
        <a:noFill/>
        <a:ln w="6350" cap="flat" cmpd="sng" algn="ctr">
          <a:solidFill>
            <a:schemeClr val="accent5">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379C0AE-70F6-454F-8545-55056D471C71}">
      <dsp:nvSpPr>
        <dsp:cNvPr id="0" name=""/>
        <dsp:cNvSpPr/>
      </dsp:nvSpPr>
      <dsp:spPr>
        <a:xfrm>
          <a:off x="1669635" y="583"/>
          <a:ext cx="2408842" cy="731281"/>
        </a:xfrm>
        <a:prstGeom prst="rect">
          <a:avLst/>
        </a:prstGeom>
        <a:gradFill rotWithShape="0">
          <a:gsLst>
            <a:gs pos="0">
              <a:schemeClr val="accent3">
                <a:hueOff val="0"/>
                <a:satOff val="0"/>
                <a:lumOff val="0"/>
                <a:alphaOff val="0"/>
                <a:satMod val="103000"/>
                <a:lumMod val="102000"/>
                <a:tint val="94000"/>
              </a:schemeClr>
            </a:gs>
            <a:gs pos="50000">
              <a:schemeClr val="accent3">
                <a:hueOff val="0"/>
                <a:satOff val="0"/>
                <a:lumOff val="0"/>
                <a:alphaOff val="0"/>
                <a:satMod val="110000"/>
                <a:lumMod val="100000"/>
                <a:shade val="100000"/>
              </a:schemeClr>
            </a:gs>
            <a:gs pos="100000">
              <a:schemeClr val="accent3">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Gerente de Recursos Humanos</a:t>
          </a:r>
        </a:p>
      </dsp:txBody>
      <dsp:txXfrm>
        <a:off x="1669635" y="583"/>
        <a:ext cx="2408842" cy="731281"/>
      </dsp:txXfrm>
    </dsp:sp>
    <dsp:sp modelId="{DA31ED18-2BEC-6B4F-BFE8-D6DCEEBC0990}">
      <dsp:nvSpPr>
        <dsp:cNvPr id="0" name=""/>
        <dsp:cNvSpPr/>
      </dsp:nvSpPr>
      <dsp:spPr>
        <a:xfrm>
          <a:off x="1873187" y="2077423"/>
          <a:ext cx="2001737" cy="731281"/>
        </a:xfrm>
        <a:prstGeom prst="rect">
          <a:avLst/>
        </a:prstGeom>
        <a:gradFill rotWithShape="0">
          <a:gsLst>
            <a:gs pos="0">
              <a:schemeClr val="accent5">
                <a:hueOff val="0"/>
                <a:satOff val="0"/>
                <a:lumOff val="0"/>
                <a:alphaOff val="0"/>
                <a:satMod val="103000"/>
                <a:lumMod val="102000"/>
                <a:tint val="94000"/>
              </a:schemeClr>
            </a:gs>
            <a:gs pos="50000">
              <a:schemeClr val="accent5">
                <a:hueOff val="0"/>
                <a:satOff val="0"/>
                <a:lumOff val="0"/>
                <a:alphaOff val="0"/>
                <a:satMod val="110000"/>
                <a:lumMod val="100000"/>
                <a:shade val="100000"/>
              </a:schemeClr>
            </a:gs>
            <a:gs pos="100000">
              <a:schemeClr val="accent5">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Coordinador de Selección</a:t>
          </a:r>
        </a:p>
      </dsp:txBody>
      <dsp:txXfrm>
        <a:off x="1873187" y="2077423"/>
        <a:ext cx="2001737" cy="731281"/>
      </dsp:txXfrm>
    </dsp:sp>
    <dsp:sp modelId="{2D434A30-622D-5243-B476-58C49DDA502C}">
      <dsp:nvSpPr>
        <dsp:cNvPr id="0" name=""/>
        <dsp:cNvSpPr/>
      </dsp:nvSpPr>
      <dsp:spPr>
        <a:xfrm>
          <a:off x="2373622" y="3115844"/>
          <a:ext cx="1767493" cy="731281"/>
        </a:xfrm>
        <a:prstGeom prst="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Analistas de Selección</a:t>
          </a:r>
        </a:p>
      </dsp:txBody>
      <dsp:txXfrm>
        <a:off x="2373622" y="3115844"/>
        <a:ext cx="1767493" cy="731281"/>
      </dsp:txXfrm>
    </dsp:sp>
    <dsp:sp modelId="{A395ABCF-E5B3-7243-89E0-B50FE559138D}">
      <dsp:nvSpPr>
        <dsp:cNvPr id="0" name=""/>
        <dsp:cNvSpPr/>
      </dsp:nvSpPr>
      <dsp:spPr>
        <a:xfrm>
          <a:off x="2373622" y="4154264"/>
          <a:ext cx="1736180" cy="731281"/>
        </a:xfrm>
        <a:prstGeom prst="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Analistas de Psicologos</a:t>
          </a:r>
        </a:p>
      </dsp:txBody>
      <dsp:txXfrm>
        <a:off x="2373622" y="4154264"/>
        <a:ext cx="1736180" cy="731281"/>
      </dsp:txXfrm>
    </dsp:sp>
    <dsp:sp modelId="{6D472A2D-6061-8046-8E6C-76099EB4E0EF}">
      <dsp:nvSpPr>
        <dsp:cNvPr id="0" name=""/>
        <dsp:cNvSpPr/>
      </dsp:nvSpPr>
      <dsp:spPr>
        <a:xfrm>
          <a:off x="2373622" y="5192684"/>
          <a:ext cx="1846589" cy="731281"/>
        </a:xfrm>
        <a:prstGeom prst="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Analistas de Pruebas</a:t>
          </a:r>
        </a:p>
      </dsp:txBody>
      <dsp:txXfrm>
        <a:off x="2373622" y="5192684"/>
        <a:ext cx="1846589" cy="731281"/>
      </dsp:txXfrm>
    </dsp:sp>
    <dsp:sp modelId="{4B4AA6A5-66B2-484B-BFC9-4E96BF92D2E7}">
      <dsp:nvSpPr>
        <dsp:cNvPr id="0" name=""/>
        <dsp:cNvSpPr/>
      </dsp:nvSpPr>
      <dsp:spPr>
        <a:xfrm>
          <a:off x="586738" y="1039003"/>
          <a:ext cx="2133748" cy="731281"/>
        </a:xfrm>
        <a:prstGeom prst="rect">
          <a:avLst/>
        </a:prstGeom>
        <a:gradFill rotWithShape="0">
          <a:gsLst>
            <a:gs pos="0">
              <a:schemeClr val="accent5">
                <a:hueOff val="0"/>
                <a:satOff val="0"/>
                <a:lumOff val="0"/>
                <a:alphaOff val="0"/>
                <a:satMod val="103000"/>
                <a:lumMod val="102000"/>
                <a:tint val="94000"/>
              </a:schemeClr>
            </a:gs>
            <a:gs pos="50000">
              <a:schemeClr val="accent5">
                <a:hueOff val="0"/>
                <a:satOff val="0"/>
                <a:lumOff val="0"/>
                <a:alphaOff val="0"/>
                <a:satMod val="110000"/>
                <a:lumMod val="100000"/>
                <a:shade val="100000"/>
              </a:schemeClr>
            </a:gs>
            <a:gs pos="100000">
              <a:schemeClr val="accent5">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Jefe de Recursos Humanos</a:t>
          </a:r>
        </a:p>
      </dsp:txBody>
      <dsp:txXfrm>
        <a:off x="586738" y="1039003"/>
        <a:ext cx="2133748" cy="731281"/>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211667</xdr:colOff>
      <xdr:row>5</xdr:row>
      <xdr:rowOff>226060</xdr:rowOff>
    </xdr:from>
    <xdr:to>
      <xdr:col>19</xdr:col>
      <xdr:colOff>409223</xdr:colOff>
      <xdr:row>37</xdr:row>
      <xdr:rowOff>28223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3</xdr:row>
      <xdr:rowOff>12700</xdr:rowOff>
    </xdr:from>
    <xdr:to>
      <xdr:col>11</xdr:col>
      <xdr:colOff>304800</xdr:colOff>
      <xdr:row>28</xdr:row>
      <xdr:rowOff>152400</xdr:rowOff>
    </xdr:to>
    <xdr:graphicFrame macro="">
      <xdr:nvGraphicFramePr>
        <xdr:cNvPr id="2"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225425</xdr:colOff>
      <xdr:row>1</xdr:row>
      <xdr:rowOff>234950</xdr:rowOff>
    </xdr:from>
    <xdr:to>
      <xdr:col>22</xdr:col>
      <xdr:colOff>333375</xdr:colOff>
      <xdr:row>25</xdr:row>
      <xdr:rowOff>47625</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622300</xdr:colOff>
      <xdr:row>1</xdr:row>
      <xdr:rowOff>6350</xdr:rowOff>
    </xdr:from>
    <xdr:to>
      <xdr:col>20</xdr:col>
      <xdr:colOff>381000</xdr:colOff>
      <xdr:row>13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558800</xdr:colOff>
      <xdr:row>15</xdr:row>
      <xdr:rowOff>82550</xdr:rowOff>
    </xdr:from>
    <xdr:to>
      <xdr:col>20</xdr:col>
      <xdr:colOff>419100</xdr:colOff>
      <xdr:row>30</xdr:row>
      <xdr:rowOff>107950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0</xdr:colOff>
      <xdr:row>4</xdr:row>
      <xdr:rowOff>0</xdr:rowOff>
    </xdr:from>
    <xdr:to>
      <xdr:col>14</xdr:col>
      <xdr:colOff>304800</xdr:colOff>
      <xdr:row>5</xdr:row>
      <xdr:rowOff>127000</xdr:rowOff>
    </xdr:to>
    <xdr:sp macro="" textlink="">
      <xdr:nvSpPr>
        <xdr:cNvPr id="7169" name="AutoShape 1"/>
        <xdr:cNvSpPr>
          <a:spLocks noChangeAspect="1" noChangeArrowheads="1"/>
        </xdr:cNvSpPr>
      </xdr:nvSpPr>
      <xdr:spPr bwMode="auto">
        <a:xfrm>
          <a:off x="10007600" y="76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812800</xdr:colOff>
      <xdr:row>2</xdr:row>
      <xdr:rowOff>50800</xdr:rowOff>
    </xdr:from>
    <xdr:to>
      <xdr:col>15</xdr:col>
      <xdr:colOff>266700</xdr:colOff>
      <xdr:row>17</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211461" y="4885348"/>
    <xdr:ext cx="8791221" cy="4723696"/>
    <xdr:graphicFrame macro="">
      <xdr:nvGraphicFramePr>
        <xdr:cNvPr id="2"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BASTIAN/Downloads/Formato_presupuest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BASTIAN/Documents/%20UNIVERSIDAD/GERENCIA/2017-2/Cronograma%20y%20Responsabl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EBASTIAN/Documents/%20UNIVERSIDAD/GERENCIA/2017-1/08-MatrizRiesg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esupuesto ficcion 2017"/>
      <sheetName val="Datos dinamicos"/>
      <sheetName val="Hoja1"/>
    </sheetNames>
    <sheetDataSet>
      <sheetData sheetId="0"/>
      <sheetData sheetId="1"/>
      <sheetData sheetId="2">
        <row r="1">
          <cell r="A1" t="str">
            <v>Seleccionar</v>
          </cell>
        </row>
        <row r="2">
          <cell r="A2" t="str">
            <v>Días</v>
          </cell>
        </row>
        <row r="3">
          <cell r="A3" t="str">
            <v>Semanas</v>
          </cell>
        </row>
        <row r="4">
          <cell r="A4" t="str">
            <v>Meses</v>
          </cell>
        </row>
        <row r="5">
          <cell r="A5" t="str">
            <v>Paquete</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s>
    <sheetDataSet>
      <sheetData sheetId="0">
        <row r="7">
          <cell r="D7" t="str">
            <v>Fecha de inicio</v>
          </cell>
          <cell r="F7" t="str">
            <v>Días</v>
          </cell>
        </row>
        <row r="8">
          <cell r="B8" t="str">
            <v>Levantamiento de Información</v>
          </cell>
          <cell r="D8">
            <v>42954</v>
          </cell>
          <cell r="F8">
            <v>15</v>
          </cell>
        </row>
        <row r="9">
          <cell r="B9" t="str">
            <v>Realizar entrevistar con el cliente</v>
          </cell>
          <cell r="D9">
            <v>42954</v>
          </cell>
          <cell r="F9">
            <v>7</v>
          </cell>
        </row>
        <row r="10">
          <cell r="B10" t="str">
            <v>Reuniones con el equipo de trabajo</v>
          </cell>
          <cell r="D10">
            <v>42962</v>
          </cell>
          <cell r="F10">
            <v>7</v>
          </cell>
        </row>
        <row r="11">
          <cell r="B11" t="str">
            <v>Levantamiento de Requerimientos</v>
          </cell>
          <cell r="D11">
            <v>42970</v>
          </cell>
          <cell r="F11">
            <v>94</v>
          </cell>
        </row>
        <row r="12">
          <cell r="B12" t="str">
            <v>Requerimientos Funcionales</v>
          </cell>
          <cell r="D12">
            <v>42970</v>
          </cell>
          <cell r="F12">
            <v>7</v>
          </cell>
        </row>
        <row r="13">
          <cell r="B13" t="str">
            <v>Requerimientos No Funcionales</v>
          </cell>
          <cell r="D13">
            <v>42978</v>
          </cell>
          <cell r="F13">
            <v>7</v>
          </cell>
        </row>
        <row r="14">
          <cell r="B14" t="str">
            <v>Gestión de la Integración</v>
          </cell>
          <cell r="D14">
            <v>42986</v>
          </cell>
          <cell r="F14">
            <v>7</v>
          </cell>
        </row>
        <row r="15">
          <cell r="B15" t="str">
            <v>Gestión del Alcance</v>
          </cell>
          <cell r="D15">
            <v>42988</v>
          </cell>
          <cell r="F15">
            <v>7</v>
          </cell>
        </row>
        <row r="16">
          <cell r="B16" t="str">
            <v>Gestión del Tiempo</v>
          </cell>
          <cell r="D16">
            <v>42994</v>
          </cell>
          <cell r="F16">
            <v>7</v>
          </cell>
        </row>
        <row r="17">
          <cell r="B17" t="str">
            <v>Gestión de Calidad</v>
          </cell>
          <cell r="D17">
            <v>42996</v>
          </cell>
          <cell r="F17">
            <v>7</v>
          </cell>
        </row>
        <row r="18">
          <cell r="B18" t="str">
            <v>Gestión de Recursos Humanos</v>
          </cell>
          <cell r="D18">
            <v>43004</v>
          </cell>
          <cell r="F18">
            <v>7</v>
          </cell>
        </row>
        <row r="19">
          <cell r="B19" t="str">
            <v>Gestión de los Costos</v>
          </cell>
          <cell r="D19">
            <v>43012</v>
          </cell>
          <cell r="F19">
            <v>7</v>
          </cell>
        </row>
        <row r="20">
          <cell r="B20" t="str">
            <v>Gestión de las Comunicaciones</v>
          </cell>
          <cell r="D20">
            <v>43020</v>
          </cell>
          <cell r="F20">
            <v>7</v>
          </cell>
        </row>
        <row r="21">
          <cell r="B21" t="str">
            <v>Gestión de los Riesgos</v>
          </cell>
          <cell r="D21">
            <v>43028</v>
          </cell>
          <cell r="F21">
            <v>7</v>
          </cell>
        </row>
        <row r="22">
          <cell r="B22" t="str">
            <v>Gestión de los Interesados</v>
          </cell>
          <cell r="D22">
            <v>43036</v>
          </cell>
          <cell r="F22">
            <v>7</v>
          </cell>
        </row>
        <row r="23">
          <cell r="B23" t="str">
            <v>Gestión de las Adquisiciones</v>
          </cell>
          <cell r="D23">
            <v>43044</v>
          </cell>
          <cell r="F23">
            <v>7</v>
          </cell>
        </row>
        <row r="24">
          <cell r="B24" t="str">
            <v>Revisión de Documentación</v>
          </cell>
          <cell r="D24">
            <v>43052</v>
          </cell>
          <cell r="F24">
            <v>7</v>
          </cell>
        </row>
        <row r="25">
          <cell r="B25" t="str">
            <v>Entrega Documentación</v>
          </cell>
          <cell r="D25">
            <v>43060</v>
          </cell>
          <cell r="F25">
            <v>4</v>
          </cell>
        </row>
        <row r="26">
          <cell r="B26" t="str">
            <v>Diseño</v>
          </cell>
          <cell r="D26"/>
          <cell r="F26">
            <v>0</v>
          </cell>
        </row>
        <row r="27">
          <cell r="B27" t="str">
            <v>Diseño Funcional</v>
          </cell>
          <cell r="D27"/>
          <cell r="F27">
            <v>0</v>
          </cell>
        </row>
        <row r="28">
          <cell r="B28" t="str">
            <v>Diseño tecnico</v>
          </cell>
          <cell r="D28"/>
          <cell r="F28">
            <v>0</v>
          </cell>
        </row>
        <row r="29">
          <cell r="B29" t="str">
            <v xml:space="preserve">Diseñor de diagramas </v>
          </cell>
          <cell r="D29"/>
          <cell r="F29">
            <v>0</v>
          </cell>
        </row>
        <row r="30">
          <cell r="B30" t="str">
            <v>Diseño de Pruebas</v>
          </cell>
          <cell r="D30"/>
          <cell r="F30">
            <v>0</v>
          </cell>
        </row>
        <row r="31">
          <cell r="B31" t="str">
            <v>Asignación de Actividades</v>
          </cell>
          <cell r="F31">
            <v>0</v>
          </cell>
        </row>
        <row r="32">
          <cell r="B32" t="str">
            <v>Desarrollo</v>
          </cell>
          <cell r="F32">
            <v>0</v>
          </cell>
        </row>
        <row r="33">
          <cell r="B33" t="str">
            <v>Definición de herramientas</v>
          </cell>
          <cell r="F33">
            <v>0</v>
          </cell>
        </row>
        <row r="34">
          <cell r="B34" t="str">
            <v>Preparación de ambiente Desarrollo</v>
          </cell>
          <cell r="F34">
            <v>0</v>
          </cell>
        </row>
        <row r="35">
          <cell r="B35" t="str">
            <v>Implementación de vistas</v>
          </cell>
          <cell r="F35">
            <v>0</v>
          </cell>
        </row>
        <row r="36">
          <cell r="B36" t="str">
            <v>Desarrollo sistema Web</v>
          </cell>
          <cell r="F36">
            <v>0</v>
          </cell>
        </row>
        <row r="37">
          <cell r="B37" t="str">
            <v>Desarrollo de Candidatos</v>
          </cell>
          <cell r="F37">
            <v>0</v>
          </cell>
        </row>
        <row r="38">
          <cell r="B38" t="str">
            <v>Pruebas</v>
          </cell>
          <cell r="F38">
            <v>0</v>
          </cell>
        </row>
        <row r="39">
          <cell r="B39" t="str">
            <v>Pruebas Funcionales</v>
          </cell>
          <cell r="F39">
            <v>0</v>
          </cell>
        </row>
        <row r="40">
          <cell r="B40" t="str">
            <v>Pruebas de Ambiente</v>
          </cell>
          <cell r="F40">
            <v>0</v>
          </cell>
        </row>
        <row r="41">
          <cell r="B41" t="str">
            <v>Pruebas Unitarias</v>
          </cell>
          <cell r="F41">
            <v>0</v>
          </cell>
        </row>
        <row r="42">
          <cell r="B42" t="str">
            <v>Pruebas de Usuario</v>
          </cell>
          <cell r="F42">
            <v>0</v>
          </cell>
        </row>
        <row r="43">
          <cell r="B43" t="str">
            <v>Implementación</v>
          </cell>
          <cell r="F43">
            <v>0</v>
          </cell>
        </row>
        <row r="44">
          <cell r="B44" t="str">
            <v>Displiegue de Software</v>
          </cell>
          <cell r="F44">
            <v>0</v>
          </cell>
        </row>
        <row r="45">
          <cell r="B45" t="str">
            <v>Instalación de Base de Datos</v>
          </cell>
          <cell r="F45">
            <v>0</v>
          </cell>
        </row>
        <row r="46">
          <cell r="B46" t="str">
            <v>Manuales de Software</v>
          </cell>
          <cell r="F46">
            <v>0</v>
          </cell>
        </row>
        <row r="47">
          <cell r="B47" t="str">
            <v>Cierre</v>
          </cell>
          <cell r="F47">
            <v>0</v>
          </cell>
        </row>
        <row r="48">
          <cell r="B48" t="str">
            <v>Entrega Manuales de Usuario</v>
          </cell>
          <cell r="F48">
            <v>0</v>
          </cell>
        </row>
        <row r="49">
          <cell r="B49" t="str">
            <v>Pruebas Post Producción</v>
          </cell>
          <cell r="F49">
            <v>0</v>
          </cell>
        </row>
        <row r="50">
          <cell r="B50" t="str">
            <v>Cierre de Proyecto</v>
          </cell>
          <cell r="F50">
            <v>0</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Enunciado"/>
      <sheetName val="Solucion"/>
      <sheetName val="Listado riesgos"/>
    </sheetNames>
    <sheetDataSet>
      <sheetData sheetId="0"/>
      <sheetData sheetId="1">
        <row r="67">
          <cell r="C67" t="str">
            <v>Gráfico Mapa de riesgos</v>
          </cell>
        </row>
        <row r="68">
          <cell r="D68" t="str">
            <v>Probabilidad</v>
          </cell>
          <cell r="E68" t="str">
            <v>Impacto</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SEBASTIAN/Downloads/Formato_presupuesto.xls" TargetMode="External"/></Relationships>
</file>

<file path=xl/pivotCache/pivotCacheDefinition1.xml><?xml version="1.0" encoding="utf-8"?>
<pivotCacheDefinition xmlns="http://schemas.openxmlformats.org/spreadsheetml/2006/main" xmlns:r="http://schemas.openxmlformats.org/officeDocument/2006/relationships" r:id="rId1" refreshedBy="PIKACHU" refreshedDate="42981.722588425924" createdVersion="1" refreshedVersion="4" recordCount="31">
  <cacheSource type="worksheet">
    <worksheetSource ref="B1:G32" sheet="presupuesto ficcion 2017" r:id="rId2"/>
  </cacheSource>
  <cacheFields count="6">
    <cacheField name="COD." numFmtId="0">
      <sharedItems containsBlank="1" containsMixedTypes="1" containsNumber="1" containsInteger="1" minValue="1" maxValue="7"/>
    </cacheField>
    <cacheField name="Ítem" numFmtId="0">
      <sharedItems containsBlank="1" count="26">
        <s v="GASTOS GENERALES (todas las etapas)"/>
        <s v="SEGUROS, ASPECTOS JURÍDICOS Y FINANCIEROS"/>
        <s v="Desarrolladores"/>
        <s v="Director de proyecto"/>
        <s v="Gerente de proyecto"/>
        <s v="Licenciamiento de software"/>
        <m/>
        <s v="GASTOS ADMINISTRATIVOS Y DE OFICINA"/>
        <s v="Arriendo oficina"/>
        <s v="Servicios públicos (luz, agua, gas)"/>
        <s v="Teléfono fijo"/>
        <s v="Telefonía movil"/>
        <s v="Gastos de conexión a internet"/>
        <s v="Insumos de oficina"/>
        <s v="Alquiler equipo de oficina"/>
        <s v="Hosting"/>
        <s v="PERSONAL ADMINISTRATIVO Y SERVICIOS"/>
        <s v="Secretaria(s)"/>
        <s v="Mensajero (s)"/>
        <s v="Contador(es) y asistente contable"/>
        <s v="Aseo y cafetería"/>
        <s v="PRESUPUESTO ADICIONAL"/>
        <s v="DBA"/>
        <s v="SOPORTE TECNICO"/>
        <s v="Adicional (COLCHON)"/>
        <s v="TOTAL"/>
      </sharedItems>
    </cacheField>
    <cacheField name="Unidad" numFmtId="0">
      <sharedItems containsBlank="1"/>
    </cacheField>
    <cacheField name="Cantidad." numFmtId="0">
      <sharedItems containsString="0" containsBlank="1" containsNumber="1" containsInteger="1" minValue="1" maxValue="7"/>
    </cacheField>
    <cacheField name="Vr. Unitario" numFmtId="0">
      <sharedItems containsString="0" containsBlank="1" containsNumber="1" containsInteger="1" minValue="17000" maxValue="10650000"/>
    </cacheField>
    <cacheField name="Vr. Total en pesos" numFmtId="0">
      <sharedItems containsString="0" containsBlank="1" containsNumber="1" containsInteger="1" minValue="17000" maxValue="1065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
  <r>
    <n v="1"/>
    <x v="0"/>
    <m/>
    <m/>
    <m/>
    <m/>
  </r>
  <r>
    <s v="1.1"/>
    <x v="1"/>
    <m/>
    <m/>
    <m/>
    <m/>
  </r>
  <r>
    <s v="1.1.2"/>
    <x v="2"/>
    <s v="Meses"/>
    <n v="4"/>
    <n v="1300000"/>
    <n v="5200000"/>
  </r>
  <r>
    <s v="1.1.3"/>
    <x v="3"/>
    <s v="Meses"/>
    <n v="1"/>
    <n v="3000000"/>
    <n v="3000000"/>
  </r>
  <r>
    <s v="1.1.4"/>
    <x v="4"/>
    <s v="Meses"/>
    <n v="1"/>
    <n v="5000000"/>
    <n v="5000000"/>
  </r>
  <r>
    <s v="1.1.5"/>
    <x v="5"/>
    <s v="Paquete"/>
    <n v="1"/>
    <n v="2000000"/>
    <n v="2000000"/>
  </r>
  <r>
    <m/>
    <x v="6"/>
    <m/>
    <m/>
    <m/>
    <m/>
  </r>
  <r>
    <s v="1.2"/>
    <x v="7"/>
    <m/>
    <m/>
    <m/>
    <m/>
  </r>
  <r>
    <s v="1.2.1"/>
    <x v="8"/>
    <s v="Meses"/>
    <n v="1"/>
    <n v="2000000"/>
    <n v="2000000"/>
  </r>
  <r>
    <s v="1.2.2"/>
    <x v="9"/>
    <s v="Meses"/>
    <n v="1"/>
    <n v="250000"/>
    <n v="250000"/>
  </r>
  <r>
    <s v="1.2.3"/>
    <x v="10"/>
    <s v="Meses"/>
    <n v="1"/>
    <n v="50000"/>
    <n v="50000"/>
  </r>
  <r>
    <s v="1.2.4"/>
    <x v="11"/>
    <s v="Meses"/>
    <n v="1"/>
    <n v="50000"/>
    <n v="50000"/>
  </r>
  <r>
    <s v="1.2.5"/>
    <x v="12"/>
    <s v="Meses"/>
    <n v="1"/>
    <n v="100000"/>
    <n v="100000"/>
  </r>
  <r>
    <s v="1.2.6"/>
    <x v="13"/>
    <s v="Meses"/>
    <n v="1"/>
    <n v="200000"/>
    <n v="200000"/>
  </r>
  <r>
    <s v="1.2.7"/>
    <x v="14"/>
    <s v="Seleccionar"/>
    <n v="7"/>
    <n v="1300000"/>
    <n v="9100000"/>
  </r>
  <r>
    <s v="1.2.8"/>
    <x v="15"/>
    <s v="Meses"/>
    <n v="1"/>
    <n v="17000"/>
    <n v="17000"/>
  </r>
  <r>
    <m/>
    <x v="6"/>
    <m/>
    <m/>
    <m/>
    <m/>
  </r>
  <r>
    <s v="1.3"/>
    <x v="16"/>
    <m/>
    <m/>
    <m/>
    <m/>
  </r>
  <r>
    <s v="1.3.1"/>
    <x v="17"/>
    <s v="Seleccionar"/>
    <n v="1"/>
    <n v="1000000"/>
    <n v="1000000"/>
  </r>
  <r>
    <s v="1.3.2"/>
    <x v="18"/>
    <s v="Seleccionar"/>
    <n v="1"/>
    <n v="750000"/>
    <n v="750000"/>
  </r>
  <r>
    <s v="1.3.3"/>
    <x v="19"/>
    <s v="Seleccionar"/>
    <n v="1"/>
    <n v="1500000"/>
    <n v="1500000"/>
  </r>
  <r>
    <s v="1.3.4"/>
    <x v="20"/>
    <s v="Seleccionar"/>
    <n v="2"/>
    <n v="750000"/>
    <n v="1500000"/>
  </r>
  <r>
    <m/>
    <x v="6"/>
    <m/>
    <m/>
    <m/>
    <m/>
  </r>
  <r>
    <s v="1.3"/>
    <x v="21"/>
    <m/>
    <m/>
    <m/>
    <m/>
  </r>
  <r>
    <s v="1.3.1"/>
    <x v="22"/>
    <s v="Seleccionar"/>
    <n v="1"/>
    <n v="2800000"/>
    <n v="2800000"/>
  </r>
  <r>
    <s v="1.3.2"/>
    <x v="23"/>
    <s v="Meses"/>
    <n v="1"/>
    <n v="1000000"/>
    <n v="1000000"/>
  </r>
  <r>
    <s v="1.3.3"/>
    <x v="24"/>
    <s v="Seleccionar"/>
    <n v="1"/>
    <n v="10650000"/>
    <n v="10650000"/>
  </r>
  <r>
    <m/>
    <x v="6"/>
    <m/>
    <m/>
    <m/>
    <m/>
  </r>
  <r>
    <m/>
    <x v="6"/>
    <m/>
    <m/>
    <m/>
    <m/>
  </r>
  <r>
    <m/>
    <x v="6"/>
    <m/>
    <m/>
    <m/>
    <m/>
  </r>
  <r>
    <n v="7"/>
    <x v="2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3" cacheId="0" applyNumberFormats="0" applyBorderFormats="0" applyFontFormats="0" applyPatternFormats="0" applyAlignmentFormats="0" applyWidthHeightFormats="1" dataCaption="Datos" updatedVersion="6" showMemberPropertyTips="0" useAutoFormatting="1" rowGrandTotals="0" itemPrintTitles="1" createdVersion="1" indent="0" compact="0" compactData="0" gridDropZones="1">
  <location ref="A4:B29" firstHeaderRow="2" firstDataRow="2" firstDataCol="1"/>
  <pivotFields count="6">
    <pivotField compact="0" outline="0" subtotalTop="0" showAll="0" includeNewItemsInFilter="1"/>
    <pivotField axis="axisRow" compact="0" outline="0" subtotalTop="0" showAll="0" includeNewItemsInFilter="1">
      <items count="27">
        <item x="14"/>
        <item x="8"/>
        <item x="20"/>
        <item x="19"/>
        <item x="2"/>
        <item x="3"/>
        <item x="7"/>
        <item x="12"/>
        <item x="0"/>
        <item x="4"/>
        <item x="15"/>
        <item x="13"/>
        <item x="5"/>
        <item x="18"/>
        <item x="16"/>
        <item x="17"/>
        <item x="1"/>
        <item x="9"/>
        <item x="11"/>
        <item x="10"/>
        <item h="1" x="25"/>
        <item h="1" x="6"/>
        <item x="21"/>
        <item x="22"/>
        <item x="23"/>
        <item x="24"/>
        <item t="default"/>
      </items>
    </pivotField>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s>
  <rowFields count="1">
    <field x="1"/>
  </rowFields>
  <rowItems count="24">
    <i>
      <x/>
    </i>
    <i>
      <x v="1"/>
    </i>
    <i>
      <x v="2"/>
    </i>
    <i>
      <x v="3"/>
    </i>
    <i>
      <x v="4"/>
    </i>
    <i>
      <x v="5"/>
    </i>
    <i>
      <x v="6"/>
    </i>
    <i>
      <x v="7"/>
    </i>
    <i>
      <x v="8"/>
    </i>
    <i>
      <x v="9"/>
    </i>
    <i>
      <x v="10"/>
    </i>
    <i>
      <x v="11"/>
    </i>
    <i>
      <x v="12"/>
    </i>
    <i>
      <x v="13"/>
    </i>
    <i>
      <x v="14"/>
    </i>
    <i>
      <x v="15"/>
    </i>
    <i>
      <x v="16"/>
    </i>
    <i>
      <x v="17"/>
    </i>
    <i>
      <x v="18"/>
    </i>
    <i>
      <x v="19"/>
    </i>
    <i>
      <x v="22"/>
    </i>
    <i>
      <x v="23"/>
    </i>
    <i>
      <x v="24"/>
    </i>
    <i>
      <x v="25"/>
    </i>
  </rowItems>
  <colItems count="1">
    <i/>
  </colItems>
  <dataFields count="1">
    <dataField name="Suma de Vr. Total en pesos" fld="5" baseField="1" baseItem="1"/>
  </dataFields>
  <pivotTableStyleInfo showRowHeaders="1" showColHeaders="1" showRowStripes="0" showColStripes="0" showLastColumn="1"/>
</pivotTableDefinition>
</file>

<file path=xl/tables/table1.xml><?xml version="1.0" encoding="utf-8"?>
<table xmlns="http://schemas.openxmlformats.org/spreadsheetml/2006/main" id="1" name="Tabla3" displayName="Tabla3" ref="B1:H32" totalsRowShown="0" headerRowBorderDxfId="6" tableBorderDxfId="5">
  <autoFilter ref="B1:H32"/>
  <tableColumns count="7">
    <tableColumn id="1" name="COD." dataDxfId="4"/>
    <tableColumn id="2" name="Ítem"/>
    <tableColumn id="3" name="Unidad"/>
    <tableColumn id="4" name="Cantidad." dataDxfId="3"/>
    <tableColumn id="5" name="Vr. Unitario" dataDxfId="2"/>
    <tableColumn id="6" name="Vr. Total en pesos" dataDxfId="1"/>
    <tableColumn id="7" name="TOTAL" dataDxfId="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6"/>
  <sheetViews>
    <sheetView showGridLines="0" tabSelected="1" zoomScale="80" zoomScaleNormal="80" zoomScalePageLayoutView="80" workbookViewId="0"/>
  </sheetViews>
  <sheetFormatPr baseColWidth="10" defaultRowHeight="15" x14ac:dyDescent="0"/>
  <cols>
    <col min="1" max="1" width="3.33203125" customWidth="1"/>
    <col min="2" max="5" width="10.83203125" style="132"/>
    <col min="6" max="6" width="5" style="132" customWidth="1"/>
    <col min="7" max="10" width="10.83203125" style="132"/>
    <col min="11" max="11" width="5" style="132" customWidth="1"/>
    <col min="12" max="13" width="10.83203125" style="132"/>
    <col min="14" max="14" width="5" style="132" customWidth="1"/>
    <col min="15" max="18" width="10.83203125" style="132"/>
    <col min="19" max="19" width="5" style="132" customWidth="1"/>
    <col min="20" max="21" width="10.83203125" style="132"/>
    <col min="22" max="22" width="5" style="132" customWidth="1"/>
    <col min="23" max="25" width="10.83203125" style="132"/>
  </cols>
  <sheetData>
    <row r="1" spans="2:25" ht="16" thickBot="1"/>
    <row r="2" spans="2:25">
      <c r="J2" s="371" t="s">
        <v>30</v>
      </c>
      <c r="K2" s="372"/>
      <c r="L2" s="372"/>
      <c r="M2" s="372"/>
      <c r="N2" s="372"/>
      <c r="O2" s="372"/>
      <c r="P2" s="373"/>
    </row>
    <row r="3" spans="2:25" ht="19" customHeight="1" thickBot="1">
      <c r="J3" s="374"/>
      <c r="K3" s="375"/>
      <c r="L3" s="375"/>
      <c r="M3" s="375"/>
      <c r="N3" s="375"/>
      <c r="O3" s="375"/>
      <c r="P3" s="376"/>
    </row>
    <row r="4" spans="2:25" ht="16" thickBot="1">
      <c r="M4" s="355"/>
    </row>
    <row r="5" spans="2:25" ht="16" thickBot="1">
      <c r="D5" s="356"/>
      <c r="E5" s="360"/>
      <c r="F5" s="360"/>
      <c r="G5" s="360"/>
      <c r="H5" s="360"/>
      <c r="I5" s="356"/>
      <c r="J5" s="360"/>
      <c r="K5" s="360"/>
      <c r="L5" s="360"/>
      <c r="M5" s="356"/>
      <c r="N5" s="360"/>
      <c r="O5" s="360"/>
      <c r="P5" s="360"/>
      <c r="Q5" s="356"/>
      <c r="R5" s="360"/>
      <c r="S5" s="360"/>
      <c r="T5" s="360"/>
      <c r="U5" s="356"/>
      <c r="V5" s="360"/>
      <c r="W5" s="360"/>
      <c r="X5" s="355"/>
    </row>
    <row r="6" spans="2:25" s="1" customFormat="1" ht="37.5" customHeight="1" thickBot="1">
      <c r="B6" s="353"/>
      <c r="C6" s="363" t="s">
        <v>95</v>
      </c>
      <c r="D6" s="364"/>
      <c r="E6" s="353"/>
      <c r="F6" s="353"/>
      <c r="G6" s="353"/>
      <c r="H6" s="363" t="s">
        <v>0</v>
      </c>
      <c r="I6" s="364"/>
      <c r="J6" s="353"/>
      <c r="K6" s="353"/>
      <c r="L6" s="363" t="s">
        <v>1</v>
      </c>
      <c r="M6" s="364"/>
      <c r="N6" s="353"/>
      <c r="O6" s="353"/>
      <c r="P6" s="363" t="s">
        <v>2</v>
      </c>
      <c r="Q6" s="364"/>
      <c r="R6" s="353"/>
      <c r="S6" s="353"/>
      <c r="T6" s="363" t="s">
        <v>3</v>
      </c>
      <c r="U6" s="364"/>
      <c r="V6" s="353"/>
      <c r="W6" s="363" t="s">
        <v>4</v>
      </c>
      <c r="X6" s="364"/>
      <c r="Y6" s="353"/>
    </row>
    <row r="7" spans="2:25">
      <c r="C7" s="354"/>
      <c r="D7" s="355"/>
      <c r="I7" s="355"/>
      <c r="M7" s="355"/>
      <c r="Q7" s="355"/>
      <c r="U7" s="355"/>
      <c r="X7" s="355"/>
    </row>
    <row r="8" spans="2:25" ht="16" thickBot="1">
      <c r="C8" s="354"/>
      <c r="D8" s="355"/>
      <c r="I8" s="355"/>
      <c r="M8" s="355"/>
      <c r="Q8" s="355"/>
      <c r="U8" s="355"/>
      <c r="X8" s="355"/>
    </row>
    <row r="9" spans="2:25" s="362" customFormat="1" ht="54" customHeight="1" thickBot="1">
      <c r="B9" s="365" t="s">
        <v>5</v>
      </c>
      <c r="C9" s="366"/>
      <c r="D9" s="365" t="s">
        <v>6</v>
      </c>
      <c r="E9" s="366"/>
      <c r="F9" s="361"/>
      <c r="G9" s="365" t="s">
        <v>12</v>
      </c>
      <c r="H9" s="366"/>
      <c r="I9" s="365" t="s">
        <v>13</v>
      </c>
      <c r="J9" s="366"/>
      <c r="K9" s="352"/>
      <c r="L9" s="365" t="s">
        <v>14</v>
      </c>
      <c r="M9" s="366"/>
      <c r="N9" s="352"/>
      <c r="O9" s="365" t="s">
        <v>15</v>
      </c>
      <c r="P9" s="366"/>
      <c r="Q9" s="365" t="s">
        <v>16</v>
      </c>
      <c r="R9" s="366"/>
      <c r="S9" s="352"/>
      <c r="T9" s="365" t="s">
        <v>17</v>
      </c>
      <c r="U9" s="366"/>
      <c r="V9" s="352"/>
      <c r="W9" s="365" t="s">
        <v>18</v>
      </c>
      <c r="X9" s="366"/>
      <c r="Y9" s="352"/>
    </row>
    <row r="10" spans="2:25">
      <c r="C10" s="355"/>
      <c r="E10" s="355"/>
      <c r="H10" s="355"/>
      <c r="J10" s="355"/>
      <c r="M10" s="355"/>
      <c r="P10" s="355"/>
      <c r="R10" s="355"/>
      <c r="U10" s="355"/>
      <c r="X10" s="355"/>
    </row>
    <row r="11" spans="2:25" ht="16" thickBot="1">
      <c r="C11" s="355"/>
      <c r="E11" s="355"/>
      <c r="H11" s="355"/>
      <c r="J11" s="355"/>
      <c r="M11" s="355"/>
      <c r="P11" s="355"/>
      <c r="R11" s="355"/>
      <c r="U11" s="355"/>
      <c r="X11" s="355"/>
    </row>
    <row r="12" spans="2:25" ht="58" customHeight="1" thickBot="1">
      <c r="B12" s="367" t="s">
        <v>7</v>
      </c>
      <c r="C12" s="368"/>
      <c r="D12" s="367" t="s">
        <v>35</v>
      </c>
      <c r="E12" s="368"/>
      <c r="F12" s="358"/>
      <c r="G12" s="367" t="s">
        <v>73</v>
      </c>
      <c r="H12" s="368"/>
      <c r="I12" s="367" t="s">
        <v>22</v>
      </c>
      <c r="J12" s="368"/>
      <c r="L12" s="367" t="s">
        <v>120</v>
      </c>
      <c r="M12" s="368"/>
      <c r="O12" s="367" t="s">
        <v>24</v>
      </c>
      <c r="P12" s="368"/>
      <c r="Q12" s="367" t="s">
        <v>138</v>
      </c>
      <c r="R12" s="368"/>
      <c r="T12" s="367" t="s">
        <v>27</v>
      </c>
      <c r="U12" s="368"/>
      <c r="W12" s="367" t="s">
        <v>19</v>
      </c>
      <c r="X12" s="368"/>
    </row>
    <row r="13" spans="2:25" ht="16" thickBot="1">
      <c r="C13" s="355"/>
      <c r="E13" s="355"/>
      <c r="H13" s="355"/>
      <c r="J13" s="355"/>
      <c r="M13" s="355"/>
      <c r="P13" s="355"/>
      <c r="R13" s="355"/>
      <c r="U13" s="355"/>
      <c r="X13" s="355"/>
    </row>
    <row r="14" spans="2:25" ht="54" customHeight="1" thickBot="1">
      <c r="B14" s="367" t="s">
        <v>8</v>
      </c>
      <c r="C14" s="368"/>
      <c r="D14" s="369" t="s">
        <v>36</v>
      </c>
      <c r="E14" s="370"/>
      <c r="F14" s="358"/>
      <c r="G14" s="367" t="s">
        <v>74</v>
      </c>
      <c r="H14" s="368"/>
      <c r="I14" s="367" t="s">
        <v>78</v>
      </c>
      <c r="J14" s="368"/>
      <c r="L14" s="367" t="s">
        <v>125</v>
      </c>
      <c r="M14" s="368"/>
      <c r="O14" s="367" t="s">
        <v>25</v>
      </c>
      <c r="P14" s="368"/>
      <c r="Q14" s="367" t="s">
        <v>139</v>
      </c>
      <c r="R14" s="368"/>
      <c r="T14" s="367" t="s">
        <v>28</v>
      </c>
      <c r="U14" s="368"/>
      <c r="W14" s="367" t="s">
        <v>20</v>
      </c>
      <c r="X14" s="368"/>
    </row>
    <row r="15" spans="2:25" ht="15.75" customHeight="1" thickBot="1">
      <c r="E15" s="355"/>
      <c r="H15" s="355"/>
      <c r="J15" s="355"/>
      <c r="M15" s="355"/>
      <c r="P15" s="355"/>
      <c r="U15" s="355"/>
      <c r="X15" s="355"/>
    </row>
    <row r="16" spans="2:25" ht="48.75" customHeight="1" thickBot="1">
      <c r="B16" s="359"/>
      <c r="C16" s="359"/>
      <c r="D16" s="367" t="s">
        <v>37</v>
      </c>
      <c r="E16" s="368"/>
      <c r="F16" s="357"/>
      <c r="G16" s="367" t="s">
        <v>75</v>
      </c>
      <c r="H16" s="368"/>
      <c r="I16" s="367" t="s">
        <v>23</v>
      </c>
      <c r="J16" s="368"/>
      <c r="L16" s="367" t="s">
        <v>121</v>
      </c>
      <c r="M16" s="368"/>
      <c r="O16" s="367" t="s">
        <v>26</v>
      </c>
      <c r="P16" s="368"/>
      <c r="T16" s="367" t="s">
        <v>29</v>
      </c>
      <c r="U16" s="368"/>
      <c r="W16" s="367" t="s">
        <v>21</v>
      </c>
      <c r="X16" s="368"/>
    </row>
    <row r="17" spans="2:13" ht="16" thickBot="1">
      <c r="B17" s="354"/>
      <c r="C17" s="354"/>
      <c r="E17" s="355"/>
      <c r="H17" s="355"/>
      <c r="M17" s="355"/>
    </row>
    <row r="18" spans="2:13" ht="54.75" customHeight="1" thickBot="1">
      <c r="B18" s="359"/>
      <c r="C18" s="359"/>
      <c r="D18" s="367" t="s">
        <v>38</v>
      </c>
      <c r="E18" s="368"/>
      <c r="F18" s="357"/>
      <c r="G18" s="367" t="s">
        <v>76</v>
      </c>
      <c r="H18" s="368"/>
      <c r="L18" s="367" t="s">
        <v>122</v>
      </c>
      <c r="M18" s="368"/>
    </row>
    <row r="19" spans="2:13" ht="16" thickBot="1">
      <c r="B19" s="354"/>
      <c r="C19" s="354"/>
      <c r="D19" s="353"/>
      <c r="E19" s="355"/>
      <c r="F19" s="353"/>
      <c r="H19" s="355"/>
      <c r="M19" s="355"/>
    </row>
    <row r="20" spans="2:13" ht="42.75" customHeight="1" thickBot="1">
      <c r="B20" s="359"/>
      <c r="C20" s="359"/>
      <c r="D20" s="367" t="s">
        <v>39</v>
      </c>
      <c r="E20" s="368"/>
      <c r="F20" s="357"/>
      <c r="G20" s="367" t="s">
        <v>77</v>
      </c>
      <c r="H20" s="368"/>
      <c r="L20" s="367" t="s">
        <v>123</v>
      </c>
      <c r="M20" s="368"/>
    </row>
    <row r="21" spans="2:13" ht="16" thickBot="1">
      <c r="B21" s="354"/>
      <c r="C21" s="354"/>
      <c r="D21" s="353"/>
      <c r="E21" s="355"/>
      <c r="F21" s="353"/>
      <c r="H21" s="354"/>
    </row>
    <row r="22" spans="2:13" ht="42.75" customHeight="1" thickBot="1">
      <c r="D22" s="367" t="s">
        <v>40</v>
      </c>
      <c r="E22" s="368"/>
      <c r="F22" s="357"/>
    </row>
    <row r="23" spans="2:13" ht="16" thickBot="1">
      <c r="D23" s="353"/>
      <c r="E23" s="355"/>
      <c r="F23" s="353"/>
    </row>
    <row r="24" spans="2:13" ht="35.25" customHeight="1" thickBot="1">
      <c r="D24" s="367" t="s">
        <v>41</v>
      </c>
      <c r="E24" s="368"/>
      <c r="F24" s="357"/>
    </row>
    <row r="25" spans="2:13" ht="16" thickBot="1">
      <c r="D25" s="353"/>
      <c r="E25" s="355"/>
      <c r="F25" s="353"/>
    </row>
    <row r="26" spans="2:13" ht="48.75" customHeight="1" thickBot="1">
      <c r="D26" s="367" t="s">
        <v>42</v>
      </c>
      <c r="E26" s="368"/>
      <c r="F26" s="357"/>
    </row>
    <row r="27" spans="2:13" ht="16" thickBot="1">
      <c r="D27" s="353"/>
      <c r="E27" s="355"/>
      <c r="F27" s="353"/>
    </row>
    <row r="28" spans="2:13" ht="47.25" customHeight="1" thickBot="1">
      <c r="D28" s="367" t="s">
        <v>79</v>
      </c>
      <c r="E28" s="368"/>
      <c r="F28" s="357"/>
    </row>
    <row r="29" spans="2:13" ht="16" thickBot="1">
      <c r="D29" s="353"/>
      <c r="E29" s="355"/>
      <c r="F29" s="353"/>
    </row>
    <row r="30" spans="2:13" ht="48.75" customHeight="1" thickBot="1">
      <c r="D30" s="367" t="s">
        <v>9</v>
      </c>
      <c r="E30" s="368"/>
      <c r="F30" s="357"/>
    </row>
    <row r="31" spans="2:13" ht="16" thickBot="1">
      <c r="D31" s="353"/>
      <c r="E31" s="355"/>
      <c r="F31" s="353"/>
    </row>
    <row r="32" spans="2:13" ht="45.75" customHeight="1" thickBot="1">
      <c r="D32" s="367" t="s">
        <v>10</v>
      </c>
      <c r="E32" s="368"/>
      <c r="F32" s="357"/>
    </row>
    <row r="33" spans="4:6" ht="16" thickBot="1">
      <c r="D33" s="353"/>
      <c r="E33" s="355"/>
      <c r="F33" s="353"/>
    </row>
    <row r="34" spans="4:6" ht="47.25" customHeight="1" thickBot="1">
      <c r="D34" s="367" t="s">
        <v>11</v>
      </c>
      <c r="E34" s="368"/>
    </row>
    <row r="35" spans="4:6">
      <c r="D35" s="353"/>
      <c r="E35" s="353"/>
      <c r="F35" s="353"/>
    </row>
    <row r="36" spans="4:6" ht="48.75" customHeight="1"/>
  </sheetData>
  <mergeCells count="57">
    <mergeCell ref="J2:P3"/>
    <mergeCell ref="D34:E34"/>
    <mergeCell ref="G20:H20"/>
    <mergeCell ref="I12:J12"/>
    <mergeCell ref="I14:J14"/>
    <mergeCell ref="I16:J16"/>
    <mergeCell ref="L12:M12"/>
    <mergeCell ref="L14:M14"/>
    <mergeCell ref="L16:M16"/>
    <mergeCell ref="L18:M18"/>
    <mergeCell ref="L20:M20"/>
    <mergeCell ref="G18:H18"/>
    <mergeCell ref="D24:E24"/>
    <mergeCell ref="D28:E28"/>
    <mergeCell ref="D32:E32"/>
    <mergeCell ref="D26:E26"/>
    <mergeCell ref="W12:X12"/>
    <mergeCell ref="Q12:R12"/>
    <mergeCell ref="T12:U12"/>
    <mergeCell ref="W16:X16"/>
    <mergeCell ref="G12:H12"/>
    <mergeCell ref="G14:H14"/>
    <mergeCell ref="G16:H16"/>
    <mergeCell ref="O12:P12"/>
    <mergeCell ref="O14:P14"/>
    <mergeCell ref="O16:P16"/>
    <mergeCell ref="W14:X14"/>
    <mergeCell ref="Q14:R14"/>
    <mergeCell ref="T14:U14"/>
    <mergeCell ref="T16:U16"/>
    <mergeCell ref="D30:E30"/>
    <mergeCell ref="D22:E22"/>
    <mergeCell ref="B12:C12"/>
    <mergeCell ref="B14:C14"/>
    <mergeCell ref="D12:E12"/>
    <mergeCell ref="D14:E14"/>
    <mergeCell ref="B16:C16"/>
    <mergeCell ref="B18:C18"/>
    <mergeCell ref="B20:C20"/>
    <mergeCell ref="D16:E16"/>
    <mergeCell ref="D18:E18"/>
    <mergeCell ref="D20:E20"/>
    <mergeCell ref="P6:Q6"/>
    <mergeCell ref="T6:U6"/>
    <mergeCell ref="W6:X6"/>
    <mergeCell ref="B9:C9"/>
    <mergeCell ref="D9:E9"/>
    <mergeCell ref="G9:H9"/>
    <mergeCell ref="I9:J9"/>
    <mergeCell ref="L9:M9"/>
    <mergeCell ref="C6:D6"/>
    <mergeCell ref="H6:I6"/>
    <mergeCell ref="L6:M6"/>
    <mergeCell ref="O9:P9"/>
    <mergeCell ref="Q9:R9"/>
    <mergeCell ref="T9:U9"/>
    <mergeCell ref="W9:X9"/>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7"/>
  <sheetViews>
    <sheetView showGridLines="0" workbookViewId="0">
      <selection activeCell="B1" sqref="B1:D69"/>
    </sheetView>
  </sheetViews>
  <sheetFormatPr baseColWidth="10" defaultRowHeight="15" x14ac:dyDescent="0"/>
  <cols>
    <col min="1" max="1" width="4" customWidth="1"/>
    <col min="2" max="2" width="93" style="3" bestFit="1" customWidth="1"/>
    <col min="3" max="3" width="18.6640625" style="351" bestFit="1" customWidth="1"/>
    <col min="4" max="4" width="9" style="23" bestFit="1" customWidth="1"/>
  </cols>
  <sheetData>
    <row r="1" spans="2:4" ht="26" customHeight="1">
      <c r="B1" s="399" t="s">
        <v>800</v>
      </c>
      <c r="C1" s="399"/>
      <c r="D1" s="399"/>
    </row>
    <row r="2" spans="2:4" ht="6" customHeight="1" thickBot="1">
      <c r="B2" s="399"/>
      <c r="C2" s="399"/>
      <c r="D2" s="399"/>
    </row>
    <row r="3" spans="2:4" s="132" customFormat="1" ht="16" customHeight="1" thickBot="1">
      <c r="B3" s="413" t="s">
        <v>95</v>
      </c>
      <c r="C3" s="414"/>
      <c r="D3" s="414"/>
    </row>
    <row r="4" spans="2:4" ht="8" customHeight="1" thickBot="1">
      <c r="B4" s="407"/>
      <c r="D4" s="351"/>
    </row>
    <row r="5" spans="2:4" s="132" customFormat="1">
      <c r="B5" s="408" t="s">
        <v>5</v>
      </c>
      <c r="C5" s="409" t="s">
        <v>166</v>
      </c>
      <c r="D5" s="410" t="s">
        <v>648</v>
      </c>
    </row>
    <row r="6" spans="2:4" s="132" customFormat="1">
      <c r="B6" s="402" t="s">
        <v>7</v>
      </c>
      <c r="C6" s="400" t="s">
        <v>170</v>
      </c>
      <c r="D6" s="411">
        <v>1</v>
      </c>
    </row>
    <row r="7" spans="2:4">
      <c r="B7" s="403" t="s">
        <v>31</v>
      </c>
      <c r="C7" s="167" t="s">
        <v>170</v>
      </c>
      <c r="D7" s="406">
        <v>1</v>
      </c>
    </row>
    <row r="8" spans="2:4">
      <c r="B8" s="403" t="s">
        <v>32</v>
      </c>
      <c r="C8" s="167" t="s">
        <v>170</v>
      </c>
      <c r="D8" s="406">
        <v>1</v>
      </c>
    </row>
    <row r="9" spans="2:4" s="132" customFormat="1">
      <c r="B9" s="402" t="s">
        <v>8</v>
      </c>
      <c r="C9" s="400" t="s">
        <v>174</v>
      </c>
      <c r="D9" s="411">
        <v>4</v>
      </c>
    </row>
    <row r="10" spans="2:4">
      <c r="B10" s="403" t="s">
        <v>33</v>
      </c>
      <c r="C10" s="167" t="s">
        <v>174</v>
      </c>
      <c r="D10" s="239">
        <v>4</v>
      </c>
    </row>
    <row r="11" spans="2:4" ht="15.75" customHeight="1">
      <c r="B11" s="403" t="s">
        <v>72</v>
      </c>
      <c r="C11" s="167" t="s">
        <v>174</v>
      </c>
      <c r="D11" s="239">
        <v>4</v>
      </c>
    </row>
    <row r="12" spans="2:4">
      <c r="B12" s="403" t="s">
        <v>34</v>
      </c>
      <c r="C12" s="167" t="s">
        <v>174</v>
      </c>
      <c r="D12" s="239">
        <v>4</v>
      </c>
    </row>
    <row r="13" spans="2:4" s="132" customFormat="1">
      <c r="B13" s="404" t="s">
        <v>6</v>
      </c>
      <c r="C13" s="401" t="s">
        <v>176</v>
      </c>
      <c r="D13" s="412">
        <v>1</v>
      </c>
    </row>
    <row r="14" spans="2:4" s="132" customFormat="1">
      <c r="B14" s="402" t="s">
        <v>35</v>
      </c>
      <c r="C14" s="400" t="s">
        <v>176</v>
      </c>
      <c r="D14" s="411">
        <v>1</v>
      </c>
    </row>
    <row r="15" spans="2:4">
      <c r="B15" s="403" t="s">
        <v>43</v>
      </c>
      <c r="C15" s="167" t="s">
        <v>176</v>
      </c>
      <c r="D15" s="239">
        <v>1</v>
      </c>
    </row>
    <row r="16" spans="2:4">
      <c r="B16" s="403" t="s">
        <v>46</v>
      </c>
      <c r="C16" s="167" t="s">
        <v>176</v>
      </c>
      <c r="D16" s="239">
        <v>1</v>
      </c>
    </row>
    <row r="17" spans="2:4">
      <c r="B17" s="403" t="s">
        <v>44</v>
      </c>
      <c r="C17" s="167" t="s">
        <v>176</v>
      </c>
      <c r="D17" s="239">
        <v>1</v>
      </c>
    </row>
    <row r="18" spans="2:4" s="132" customFormat="1">
      <c r="B18" s="402" t="s">
        <v>36</v>
      </c>
      <c r="C18" s="400" t="s">
        <v>176</v>
      </c>
      <c r="D18" s="411">
        <v>1</v>
      </c>
    </row>
    <row r="19" spans="2:4">
      <c r="B19" s="403" t="s">
        <v>45</v>
      </c>
      <c r="C19" s="167" t="s">
        <v>176</v>
      </c>
      <c r="D19" s="239">
        <v>1</v>
      </c>
    </row>
    <row r="20" spans="2:4">
      <c r="B20" s="403" t="s">
        <v>47</v>
      </c>
      <c r="C20" s="167" t="s">
        <v>176</v>
      </c>
      <c r="D20" s="239">
        <v>1</v>
      </c>
    </row>
    <row r="21" spans="2:4">
      <c r="B21" s="403" t="s">
        <v>48</v>
      </c>
      <c r="C21" s="167" t="s">
        <v>176</v>
      </c>
      <c r="D21" s="239">
        <v>1</v>
      </c>
    </row>
    <row r="22" spans="2:4" s="132" customFormat="1" ht="15.75" customHeight="1">
      <c r="B22" s="402" t="s">
        <v>37</v>
      </c>
      <c r="C22" s="400" t="s">
        <v>180</v>
      </c>
      <c r="D22" s="411">
        <v>1</v>
      </c>
    </row>
    <row r="23" spans="2:4" ht="15.75" customHeight="1">
      <c r="B23" s="403" t="s">
        <v>49</v>
      </c>
      <c r="C23" s="167" t="s">
        <v>180</v>
      </c>
      <c r="D23" s="239">
        <v>1</v>
      </c>
    </row>
    <row r="24" spans="2:4" ht="15.75" customHeight="1">
      <c r="B24" s="403" t="s">
        <v>50</v>
      </c>
      <c r="C24" s="167" t="s">
        <v>180</v>
      </c>
      <c r="D24" s="239">
        <v>1</v>
      </c>
    </row>
    <row r="25" spans="2:4" ht="15.75" customHeight="1">
      <c r="B25" s="403" t="s">
        <v>51</v>
      </c>
      <c r="C25" s="167" t="s">
        <v>180</v>
      </c>
      <c r="D25" s="239">
        <v>1</v>
      </c>
    </row>
    <row r="26" spans="2:4" ht="15.75" customHeight="1">
      <c r="B26" s="403" t="s">
        <v>52</v>
      </c>
      <c r="C26" s="167" t="s">
        <v>180</v>
      </c>
      <c r="D26" s="239">
        <v>1</v>
      </c>
    </row>
    <row r="27" spans="2:4" ht="15.75" customHeight="1">
      <c r="B27" s="403" t="s">
        <v>53</v>
      </c>
      <c r="C27" s="167" t="s">
        <v>180</v>
      </c>
      <c r="D27" s="239">
        <v>1</v>
      </c>
    </row>
    <row r="28" spans="2:4" ht="15.75" customHeight="1">
      <c r="B28" s="403" t="s">
        <v>59</v>
      </c>
      <c r="C28" s="167" t="s">
        <v>180</v>
      </c>
      <c r="D28" s="239">
        <v>1</v>
      </c>
    </row>
    <row r="29" spans="2:4" s="132" customFormat="1">
      <c r="B29" s="402" t="s">
        <v>38</v>
      </c>
      <c r="C29" s="400" t="s">
        <v>180</v>
      </c>
      <c r="D29" s="411">
        <v>1</v>
      </c>
    </row>
    <row r="30" spans="2:4">
      <c r="B30" s="403" t="s">
        <v>54</v>
      </c>
      <c r="C30" s="167" t="s">
        <v>180</v>
      </c>
      <c r="D30" s="239">
        <v>1</v>
      </c>
    </row>
    <row r="31" spans="2:4">
      <c r="B31" s="403" t="s">
        <v>55</v>
      </c>
      <c r="C31" s="167" t="s">
        <v>180</v>
      </c>
      <c r="D31" s="239">
        <v>1</v>
      </c>
    </row>
    <row r="32" spans="2:4">
      <c r="B32" s="403" t="s">
        <v>56</v>
      </c>
      <c r="C32" s="167" t="s">
        <v>180</v>
      </c>
      <c r="D32" s="239">
        <v>1</v>
      </c>
    </row>
    <row r="33" spans="2:4">
      <c r="B33" s="403" t="s">
        <v>57</v>
      </c>
      <c r="C33" s="167" t="s">
        <v>180</v>
      </c>
      <c r="D33" s="239">
        <v>1</v>
      </c>
    </row>
    <row r="34" spans="2:4">
      <c r="B34" s="403" t="s">
        <v>58</v>
      </c>
      <c r="C34" s="167" t="s">
        <v>180</v>
      </c>
      <c r="D34" s="239">
        <v>1</v>
      </c>
    </row>
    <row r="35" spans="2:4" s="132" customFormat="1">
      <c r="B35" s="402" t="s">
        <v>39</v>
      </c>
      <c r="C35" s="400" t="s">
        <v>184</v>
      </c>
      <c r="D35" s="411">
        <v>1</v>
      </c>
    </row>
    <row r="36" spans="2:4">
      <c r="B36" s="403" t="s">
        <v>60</v>
      </c>
      <c r="C36" s="167" t="s">
        <v>184</v>
      </c>
      <c r="D36" s="239">
        <v>1</v>
      </c>
    </row>
    <row r="37" spans="2:4">
      <c r="B37" s="403" t="s">
        <v>61</v>
      </c>
      <c r="C37" s="167" t="s">
        <v>184</v>
      </c>
      <c r="D37" s="239">
        <v>1</v>
      </c>
    </row>
    <row r="38" spans="2:4">
      <c r="B38" s="403" t="s">
        <v>62</v>
      </c>
      <c r="C38" s="167" t="s">
        <v>184</v>
      </c>
      <c r="D38" s="239">
        <v>1</v>
      </c>
    </row>
    <row r="39" spans="2:4">
      <c r="B39" s="403" t="s">
        <v>63</v>
      </c>
      <c r="C39" s="167" t="s">
        <v>184</v>
      </c>
      <c r="D39" s="239">
        <v>1</v>
      </c>
    </row>
    <row r="40" spans="2:4" s="132" customFormat="1">
      <c r="B40" s="402" t="s">
        <v>40</v>
      </c>
      <c r="C40" s="400" t="s">
        <v>170</v>
      </c>
      <c r="D40" s="400">
        <v>1</v>
      </c>
    </row>
    <row r="41" spans="2:4">
      <c r="B41" s="403" t="s">
        <v>64</v>
      </c>
      <c r="C41" s="167" t="s">
        <v>170</v>
      </c>
      <c r="D41" s="239">
        <v>1</v>
      </c>
    </row>
    <row r="42" spans="2:4">
      <c r="B42" s="403" t="s">
        <v>65</v>
      </c>
      <c r="C42" s="167" t="s">
        <v>170</v>
      </c>
      <c r="D42" s="239">
        <v>1</v>
      </c>
    </row>
    <row r="43" spans="2:4">
      <c r="B43" s="403" t="s">
        <v>66</v>
      </c>
      <c r="C43" s="167" t="s">
        <v>170</v>
      </c>
      <c r="D43" s="239">
        <v>1</v>
      </c>
    </row>
    <row r="44" spans="2:4" s="132" customFormat="1">
      <c r="B44" s="402" t="s">
        <v>41</v>
      </c>
      <c r="C44" s="400" t="s">
        <v>184</v>
      </c>
      <c r="D44" s="411">
        <v>1</v>
      </c>
    </row>
    <row r="45" spans="2:4">
      <c r="B45" s="403" t="s">
        <v>67</v>
      </c>
      <c r="C45" s="167" t="s">
        <v>184</v>
      </c>
      <c r="D45" s="239">
        <v>1</v>
      </c>
    </row>
    <row r="46" spans="2:4">
      <c r="B46" s="403" t="s">
        <v>68</v>
      </c>
      <c r="C46" s="167" t="s">
        <v>184</v>
      </c>
      <c r="D46" s="239">
        <v>1</v>
      </c>
    </row>
    <row r="47" spans="2:4" s="132" customFormat="1">
      <c r="B47" s="402" t="s">
        <v>42</v>
      </c>
      <c r="C47" s="400" t="s">
        <v>170</v>
      </c>
      <c r="D47" s="411">
        <v>1</v>
      </c>
    </row>
    <row r="48" spans="2:4">
      <c r="B48" s="403" t="s">
        <v>69</v>
      </c>
      <c r="C48" s="167" t="s">
        <v>170</v>
      </c>
      <c r="D48" s="239">
        <v>1</v>
      </c>
    </row>
    <row r="49" spans="2:4">
      <c r="B49" s="403" t="s">
        <v>70</v>
      </c>
      <c r="C49" s="167" t="s">
        <v>170</v>
      </c>
      <c r="D49" s="239">
        <v>1</v>
      </c>
    </row>
    <row r="50" spans="2:4">
      <c r="B50" s="403" t="s">
        <v>71</v>
      </c>
      <c r="C50" s="167" t="s">
        <v>170</v>
      </c>
      <c r="D50" s="239">
        <v>1</v>
      </c>
    </row>
    <row r="51" spans="2:4" s="352" customFormat="1">
      <c r="B51" s="402" t="s">
        <v>79</v>
      </c>
      <c r="C51" s="400" t="s">
        <v>176</v>
      </c>
      <c r="D51" s="411">
        <v>1</v>
      </c>
    </row>
    <row r="52" spans="2:4" s="2" customFormat="1">
      <c r="B52" s="403" t="s">
        <v>80</v>
      </c>
      <c r="C52" s="167" t="s">
        <v>176</v>
      </c>
      <c r="D52" s="239">
        <v>1</v>
      </c>
    </row>
    <row r="53" spans="2:4" s="2" customFormat="1">
      <c r="B53" s="403" t="s">
        <v>81</v>
      </c>
      <c r="C53" s="167" t="s">
        <v>176</v>
      </c>
      <c r="D53" s="239">
        <v>1</v>
      </c>
    </row>
    <row r="54" spans="2:4" s="2" customFormat="1">
      <c r="B54" s="403" t="s">
        <v>82</v>
      </c>
      <c r="C54" s="167" t="s">
        <v>176</v>
      </c>
      <c r="D54" s="239">
        <v>1</v>
      </c>
    </row>
    <row r="55" spans="2:4" s="132" customFormat="1">
      <c r="B55" s="402" t="s">
        <v>9</v>
      </c>
      <c r="C55" s="400" t="s">
        <v>180</v>
      </c>
      <c r="D55" s="411">
        <v>1</v>
      </c>
    </row>
    <row r="56" spans="2:4">
      <c r="B56" s="403" t="s">
        <v>83</v>
      </c>
      <c r="C56" s="167" t="s">
        <v>180</v>
      </c>
      <c r="D56" s="239">
        <v>1</v>
      </c>
    </row>
    <row r="57" spans="2:4">
      <c r="B57" s="403" t="s">
        <v>84</v>
      </c>
      <c r="C57" s="167" t="s">
        <v>180</v>
      </c>
      <c r="D57" s="239">
        <v>1</v>
      </c>
    </row>
    <row r="58" spans="2:4">
      <c r="B58" s="403" t="s">
        <v>85</v>
      </c>
      <c r="C58" s="167" t="s">
        <v>180</v>
      </c>
      <c r="D58" s="239">
        <v>1</v>
      </c>
    </row>
    <row r="59" spans="2:4">
      <c r="B59" s="403" t="s">
        <v>86</v>
      </c>
      <c r="C59" s="167" t="s">
        <v>180</v>
      </c>
      <c r="D59" s="239">
        <v>1</v>
      </c>
    </row>
    <row r="60" spans="2:4">
      <c r="B60" s="403" t="s">
        <v>87</v>
      </c>
      <c r="C60" s="167" t="s">
        <v>180</v>
      </c>
      <c r="D60" s="239">
        <v>1</v>
      </c>
    </row>
    <row r="61" spans="2:4" s="132" customFormat="1">
      <c r="B61" s="402" t="s">
        <v>10</v>
      </c>
      <c r="C61" s="400" t="s">
        <v>184</v>
      </c>
      <c r="D61" s="411">
        <v>1</v>
      </c>
    </row>
    <row r="62" spans="2:4">
      <c r="B62" s="403" t="s">
        <v>88</v>
      </c>
      <c r="C62" s="167" t="s">
        <v>184</v>
      </c>
      <c r="D62" s="239">
        <v>1</v>
      </c>
    </row>
    <row r="63" spans="2:4">
      <c r="B63" s="403" t="s">
        <v>89</v>
      </c>
      <c r="C63" s="167" t="s">
        <v>184</v>
      </c>
      <c r="D63" s="239">
        <v>1</v>
      </c>
    </row>
    <row r="64" spans="2:4">
      <c r="B64" s="403" t="s">
        <v>90</v>
      </c>
      <c r="C64" s="167" t="s">
        <v>184</v>
      </c>
      <c r="D64" s="239">
        <v>1</v>
      </c>
    </row>
    <row r="65" spans="2:4" s="132" customFormat="1">
      <c r="B65" s="402" t="s">
        <v>11</v>
      </c>
      <c r="C65" s="400" t="s">
        <v>170</v>
      </c>
      <c r="D65" s="411">
        <v>1</v>
      </c>
    </row>
    <row r="66" spans="2:4">
      <c r="B66" s="403" t="s">
        <v>91</v>
      </c>
      <c r="C66" s="167" t="s">
        <v>170</v>
      </c>
      <c r="D66" s="239">
        <v>1</v>
      </c>
    </row>
    <row r="67" spans="2:4">
      <c r="B67" s="403" t="s">
        <v>92</v>
      </c>
      <c r="C67" s="167" t="s">
        <v>170</v>
      </c>
      <c r="D67" s="239">
        <v>1</v>
      </c>
    </row>
    <row r="68" spans="2:4">
      <c r="B68" s="403" t="s">
        <v>93</v>
      </c>
      <c r="C68" s="167" t="s">
        <v>170</v>
      </c>
      <c r="D68" s="239">
        <v>1</v>
      </c>
    </row>
    <row r="69" spans="2:4" ht="16" thickBot="1">
      <c r="B69" s="405" t="s">
        <v>94</v>
      </c>
      <c r="C69" s="241" t="s">
        <v>170</v>
      </c>
      <c r="D69" s="344">
        <v>1</v>
      </c>
    </row>
    <row r="70" spans="2:4">
      <c r="B70" s="346"/>
    </row>
    <row r="71" spans="2:4" s="132" customFormat="1">
      <c r="B71" s="415" t="s">
        <v>96</v>
      </c>
      <c r="C71" s="416"/>
      <c r="D71" s="416"/>
    </row>
    <row r="72" spans="2:4" ht="16" thickBot="1">
      <c r="B72" s="346"/>
    </row>
    <row r="73" spans="2:4" s="132" customFormat="1" ht="16" thickBot="1">
      <c r="B73" s="345" t="s">
        <v>97</v>
      </c>
      <c r="C73" s="345"/>
      <c r="D73" s="345"/>
    </row>
    <row r="74" spans="2:4" s="132" customFormat="1" ht="16" thickBot="1">
      <c r="B74" s="348" t="s">
        <v>73</v>
      </c>
      <c r="C74" s="348"/>
      <c r="D74" s="348"/>
    </row>
    <row r="75" spans="2:4">
      <c r="B75" s="349" t="s">
        <v>98</v>
      </c>
      <c r="C75" s="349"/>
      <c r="D75" s="349"/>
    </row>
    <row r="76" spans="2:4">
      <c r="B76" s="349" t="s">
        <v>99</v>
      </c>
      <c r="C76" s="349"/>
      <c r="D76" s="349"/>
    </row>
    <row r="77" spans="2:4">
      <c r="B77" s="349" t="s">
        <v>100</v>
      </c>
      <c r="C77" s="349"/>
      <c r="D77" s="349"/>
    </row>
    <row r="78" spans="2:4" ht="16" thickBot="1">
      <c r="B78" s="349" t="s">
        <v>105</v>
      </c>
      <c r="C78" s="349"/>
      <c r="D78" s="349"/>
    </row>
    <row r="79" spans="2:4" s="132" customFormat="1" ht="16" thickBot="1">
      <c r="B79" s="348" t="s">
        <v>101</v>
      </c>
      <c r="C79" s="348"/>
      <c r="D79" s="348"/>
    </row>
    <row r="80" spans="2:4">
      <c r="B80" s="349" t="s">
        <v>106</v>
      </c>
      <c r="C80" s="349"/>
      <c r="D80" s="349"/>
    </row>
    <row r="81" spans="2:4">
      <c r="B81" s="349" t="s">
        <v>107</v>
      </c>
      <c r="C81" s="349"/>
      <c r="D81" s="349"/>
    </row>
    <row r="82" spans="2:4">
      <c r="B82" s="349" t="s">
        <v>108</v>
      </c>
      <c r="C82" s="349"/>
      <c r="D82" s="349"/>
    </row>
    <row r="83" spans="2:4" ht="16" thickBot="1">
      <c r="B83" s="349" t="s">
        <v>109</v>
      </c>
      <c r="C83" s="349"/>
      <c r="D83" s="349"/>
    </row>
    <row r="84" spans="2:4" s="132" customFormat="1" ht="16" thickBot="1">
      <c r="B84" s="348" t="s">
        <v>102</v>
      </c>
      <c r="C84" s="348"/>
      <c r="D84" s="348"/>
    </row>
    <row r="85" spans="2:4">
      <c r="B85" s="349" t="s">
        <v>110</v>
      </c>
      <c r="C85" s="349"/>
      <c r="D85" s="349"/>
    </row>
    <row r="86" spans="2:4">
      <c r="B86" s="349" t="s">
        <v>111</v>
      </c>
      <c r="C86" s="349"/>
      <c r="D86" s="349"/>
    </row>
    <row r="87" spans="2:4" ht="16" thickBot="1">
      <c r="B87" s="349" t="s">
        <v>112</v>
      </c>
      <c r="C87" s="349"/>
      <c r="D87" s="349"/>
    </row>
    <row r="88" spans="2:4" s="132" customFormat="1" ht="16" thickBot="1">
      <c r="B88" s="348" t="s">
        <v>103</v>
      </c>
      <c r="C88" s="348"/>
      <c r="D88" s="348"/>
    </row>
    <row r="89" spans="2:4">
      <c r="B89" s="349" t="s">
        <v>113</v>
      </c>
      <c r="C89" s="349"/>
      <c r="D89" s="349"/>
    </row>
    <row r="90" spans="2:4" ht="16" thickBot="1">
      <c r="B90" s="349" t="s">
        <v>114</v>
      </c>
      <c r="C90" s="349"/>
      <c r="D90" s="349"/>
    </row>
    <row r="91" spans="2:4" s="132" customFormat="1" ht="16" thickBot="1">
      <c r="B91" s="348" t="s">
        <v>104</v>
      </c>
      <c r="C91" s="348"/>
      <c r="D91" s="348"/>
    </row>
    <row r="92" spans="2:4">
      <c r="B92" s="349" t="s">
        <v>115</v>
      </c>
      <c r="C92" s="349"/>
      <c r="D92" s="349"/>
    </row>
    <row r="93" spans="2:4" ht="16" thickBot="1">
      <c r="B93" s="349" t="s">
        <v>116</v>
      </c>
      <c r="C93" s="349"/>
      <c r="D93" s="349"/>
    </row>
    <row r="94" spans="2:4" s="132" customFormat="1" ht="16" thickBot="1">
      <c r="B94" s="345" t="s">
        <v>13</v>
      </c>
      <c r="C94" s="345"/>
      <c r="D94" s="345"/>
    </row>
    <row r="95" spans="2:4" s="132" customFormat="1" ht="16" thickBot="1">
      <c r="B95" s="348" t="s">
        <v>22</v>
      </c>
      <c r="C95" s="348"/>
      <c r="D95" s="348"/>
    </row>
    <row r="96" spans="2:4" ht="16" thickBot="1">
      <c r="B96" s="349" t="s">
        <v>117</v>
      </c>
      <c r="C96" s="349"/>
      <c r="D96" s="349"/>
    </row>
    <row r="97" spans="2:4" s="132" customFormat="1" ht="16" thickBot="1">
      <c r="B97" s="348" t="s">
        <v>78</v>
      </c>
      <c r="C97" s="348"/>
      <c r="D97" s="348"/>
    </row>
    <row r="98" spans="2:4" ht="16" thickBot="1">
      <c r="B98" s="349" t="s">
        <v>118</v>
      </c>
      <c r="C98" s="349"/>
      <c r="D98" s="349"/>
    </row>
    <row r="99" spans="2:4" s="132" customFormat="1" ht="16" thickBot="1">
      <c r="B99" s="348" t="s">
        <v>23</v>
      </c>
      <c r="C99" s="348"/>
      <c r="D99" s="348"/>
    </row>
    <row r="100" spans="2:4" ht="16" thickBot="1">
      <c r="B100" s="350" t="s">
        <v>119</v>
      </c>
      <c r="C100" s="350"/>
      <c r="D100" s="350"/>
    </row>
    <row r="101" spans="2:4" ht="16" thickBot="1">
      <c r="B101" s="346"/>
      <c r="C101" s="346"/>
      <c r="D101" s="346"/>
    </row>
    <row r="102" spans="2:4" s="132" customFormat="1" ht="16" thickBot="1">
      <c r="B102" s="347" t="s">
        <v>1</v>
      </c>
      <c r="C102" s="347"/>
      <c r="D102" s="347"/>
    </row>
    <row r="103" spans="2:4" ht="16" thickBot="1">
      <c r="B103" s="346"/>
      <c r="C103" s="346"/>
      <c r="D103" s="346"/>
    </row>
    <row r="104" spans="2:4" s="132" customFormat="1" ht="16" thickBot="1">
      <c r="B104" s="345" t="s">
        <v>14</v>
      </c>
      <c r="C104" s="345"/>
      <c r="D104" s="345"/>
    </row>
    <row r="105" spans="2:4" s="132" customFormat="1" ht="16" thickBot="1">
      <c r="B105" s="348" t="s">
        <v>120</v>
      </c>
      <c r="C105" s="348"/>
      <c r="D105" s="348"/>
    </row>
    <row r="106" spans="2:4">
      <c r="B106" s="349" t="s">
        <v>124</v>
      </c>
      <c r="C106" s="349"/>
      <c r="D106" s="349"/>
    </row>
    <row r="107" spans="2:4" ht="16" thickBot="1">
      <c r="B107" s="349" t="s">
        <v>127</v>
      </c>
      <c r="C107" s="349"/>
      <c r="D107" s="349"/>
    </row>
    <row r="108" spans="2:4" s="132" customFormat="1" ht="16" thickBot="1">
      <c r="B108" s="348" t="s">
        <v>125</v>
      </c>
      <c r="C108" s="348"/>
      <c r="D108" s="348"/>
    </row>
    <row r="109" spans="2:4">
      <c r="B109" s="349" t="s">
        <v>126</v>
      </c>
      <c r="C109" s="349"/>
      <c r="D109" s="349"/>
    </row>
    <row r="110" spans="2:4">
      <c r="B110" s="349" t="s">
        <v>128</v>
      </c>
      <c r="C110" s="349"/>
      <c r="D110" s="349"/>
    </row>
    <row r="111" spans="2:4" ht="16" thickBot="1">
      <c r="B111" s="349" t="s">
        <v>129</v>
      </c>
      <c r="C111" s="349"/>
      <c r="D111" s="349"/>
    </row>
    <row r="112" spans="2:4" s="132" customFormat="1" ht="16" thickBot="1">
      <c r="B112" s="348" t="s">
        <v>121</v>
      </c>
      <c r="C112" s="348"/>
      <c r="D112" s="348"/>
    </row>
    <row r="113" spans="2:4">
      <c r="B113" s="349" t="s">
        <v>130</v>
      </c>
      <c r="C113" s="349"/>
      <c r="D113" s="349"/>
    </row>
    <row r="114" spans="2:4" ht="16" thickBot="1">
      <c r="B114" s="349" t="s">
        <v>131</v>
      </c>
      <c r="C114" s="349"/>
      <c r="D114" s="349"/>
    </row>
    <row r="115" spans="2:4" s="132" customFormat="1" ht="16" thickBot="1">
      <c r="B115" s="348" t="s">
        <v>122</v>
      </c>
      <c r="C115" s="348"/>
      <c r="D115" s="348"/>
    </row>
    <row r="116" spans="2:4">
      <c r="B116" s="349" t="s">
        <v>132</v>
      </c>
      <c r="C116" s="349"/>
      <c r="D116" s="349"/>
    </row>
    <row r="117" spans="2:4">
      <c r="B117" s="349" t="s">
        <v>133</v>
      </c>
      <c r="C117" s="349"/>
      <c r="D117" s="349"/>
    </row>
    <row r="118" spans="2:4" ht="16" thickBot="1">
      <c r="B118" s="349" t="s">
        <v>148</v>
      </c>
      <c r="C118" s="349"/>
      <c r="D118" s="349"/>
    </row>
    <row r="119" spans="2:4" s="132" customFormat="1" ht="16" thickBot="1">
      <c r="B119" s="348" t="s">
        <v>134</v>
      </c>
      <c r="C119" s="348"/>
      <c r="D119" s="348"/>
    </row>
    <row r="120" spans="2:4">
      <c r="B120" s="349" t="s">
        <v>135</v>
      </c>
      <c r="C120" s="349"/>
      <c r="D120" s="349"/>
    </row>
    <row r="121" spans="2:4">
      <c r="B121" s="349" t="s">
        <v>136</v>
      </c>
      <c r="C121" s="349"/>
      <c r="D121" s="349"/>
    </row>
    <row r="122" spans="2:4" ht="16" thickBot="1">
      <c r="B122" s="350" t="s">
        <v>137</v>
      </c>
      <c r="C122" s="350"/>
      <c r="D122" s="350"/>
    </row>
    <row r="123" spans="2:4" ht="16" thickBot="1">
      <c r="B123" s="346"/>
      <c r="C123" s="346"/>
      <c r="D123" s="346"/>
    </row>
    <row r="124" spans="2:4" s="132" customFormat="1" ht="16" thickBot="1">
      <c r="B124" s="347" t="s">
        <v>2</v>
      </c>
      <c r="C124" s="347"/>
      <c r="D124" s="347"/>
    </row>
    <row r="125" spans="2:4" ht="16" thickBot="1">
      <c r="B125" s="346"/>
      <c r="C125" s="346"/>
      <c r="D125" s="346"/>
    </row>
    <row r="126" spans="2:4" s="132" customFormat="1" ht="16" thickBot="1">
      <c r="B126" s="345" t="s">
        <v>15</v>
      </c>
      <c r="C126" s="345"/>
      <c r="D126" s="345"/>
    </row>
    <row r="127" spans="2:4" s="132" customFormat="1" ht="16" thickBot="1">
      <c r="B127" s="348" t="s">
        <v>24</v>
      </c>
      <c r="C127" s="348"/>
      <c r="D127" s="348"/>
    </row>
    <row r="128" spans="2:4" ht="16" thickBot="1">
      <c r="B128" s="350" t="s">
        <v>140</v>
      </c>
      <c r="C128" s="350"/>
      <c r="D128" s="350"/>
    </row>
    <row r="129" spans="2:4" ht="16" thickBot="1">
      <c r="B129" s="350" t="s">
        <v>141</v>
      </c>
      <c r="C129" s="350"/>
      <c r="D129" s="350"/>
    </row>
    <row r="130" spans="2:4" s="132" customFormat="1" ht="16" thickBot="1">
      <c r="B130" s="348" t="s">
        <v>25</v>
      </c>
      <c r="C130" s="348"/>
      <c r="D130" s="348"/>
    </row>
    <row r="131" spans="2:4" ht="16" thickBot="1">
      <c r="B131" s="350" t="s">
        <v>142</v>
      </c>
      <c r="C131" s="350"/>
      <c r="D131" s="350"/>
    </row>
    <row r="132" spans="2:4" s="132" customFormat="1" ht="16" thickBot="1">
      <c r="B132" s="348" t="s">
        <v>26</v>
      </c>
      <c r="C132" s="348"/>
      <c r="D132" s="348"/>
    </row>
    <row r="133" spans="2:4" ht="16" thickBot="1">
      <c r="B133" s="350" t="s">
        <v>143</v>
      </c>
      <c r="C133" s="350"/>
      <c r="D133" s="350"/>
    </row>
    <row r="134" spans="2:4" s="132" customFormat="1" ht="16" thickBot="1">
      <c r="B134" s="345" t="s">
        <v>16</v>
      </c>
      <c r="C134" s="345"/>
      <c r="D134" s="345"/>
    </row>
    <row r="135" spans="2:4" s="132" customFormat="1" ht="16" thickBot="1">
      <c r="B135" s="348" t="s">
        <v>138</v>
      </c>
      <c r="C135" s="348"/>
      <c r="D135" s="348"/>
    </row>
    <row r="136" spans="2:4" ht="16" thickBot="1">
      <c r="B136" s="350" t="s">
        <v>144</v>
      </c>
      <c r="C136" s="350"/>
      <c r="D136" s="350"/>
    </row>
    <row r="137" spans="2:4" s="132" customFormat="1" ht="16" thickBot="1">
      <c r="B137" s="348" t="s">
        <v>139</v>
      </c>
      <c r="C137" s="348"/>
      <c r="D137" s="348"/>
    </row>
    <row r="138" spans="2:4" ht="16" thickBot="1">
      <c r="B138" s="350" t="s">
        <v>145</v>
      </c>
      <c r="C138" s="350"/>
      <c r="D138" s="350"/>
    </row>
    <row r="139" spans="2:4" ht="16" thickBot="1">
      <c r="B139" s="350" t="s">
        <v>146</v>
      </c>
      <c r="C139" s="350"/>
      <c r="D139" s="350"/>
    </row>
    <row r="140" spans="2:4" ht="16" thickBot="1">
      <c r="B140" s="346"/>
      <c r="C140" s="346"/>
      <c r="D140" s="346"/>
    </row>
    <row r="141" spans="2:4" s="132" customFormat="1" ht="16" thickBot="1">
      <c r="B141" s="347" t="s">
        <v>3</v>
      </c>
      <c r="C141" s="347"/>
      <c r="D141" s="347"/>
    </row>
    <row r="142" spans="2:4" ht="16" thickBot="1">
      <c r="B142" s="346"/>
      <c r="C142" s="346"/>
      <c r="D142" s="346"/>
    </row>
    <row r="143" spans="2:4" s="132" customFormat="1" ht="16" thickBot="1">
      <c r="B143" s="345" t="s">
        <v>17</v>
      </c>
      <c r="C143" s="345"/>
      <c r="D143" s="345"/>
    </row>
    <row r="144" spans="2:4" s="132" customFormat="1" ht="16" thickBot="1">
      <c r="B144" s="348" t="s">
        <v>27</v>
      </c>
      <c r="C144" s="348"/>
      <c r="D144" s="348"/>
    </row>
    <row r="145" spans="2:4" ht="16" thickBot="1">
      <c r="B145" s="350" t="s">
        <v>147</v>
      </c>
      <c r="C145" s="350"/>
      <c r="D145" s="350"/>
    </row>
    <row r="146" spans="2:4" ht="16" thickBot="1">
      <c r="B146" s="350" t="s">
        <v>149</v>
      </c>
      <c r="C146" s="350"/>
      <c r="D146" s="350"/>
    </row>
    <row r="147" spans="2:4" s="132" customFormat="1" ht="16" thickBot="1">
      <c r="B147" s="348" t="s">
        <v>28</v>
      </c>
      <c r="C147" s="348"/>
      <c r="D147" s="348"/>
    </row>
    <row r="148" spans="2:4" ht="16" thickBot="1">
      <c r="B148" s="350" t="s">
        <v>150</v>
      </c>
      <c r="C148" s="350"/>
      <c r="D148" s="350"/>
    </row>
    <row r="149" spans="2:4" ht="16" thickBot="1">
      <c r="B149" s="350" t="s">
        <v>151</v>
      </c>
      <c r="C149" s="350"/>
      <c r="D149" s="350"/>
    </row>
    <row r="150" spans="2:4" s="132" customFormat="1" ht="16" thickBot="1">
      <c r="B150" s="348" t="s">
        <v>29</v>
      </c>
      <c r="C150" s="348"/>
      <c r="D150" s="348"/>
    </row>
    <row r="151" spans="2:4" ht="16" thickBot="1">
      <c r="B151" s="350" t="s">
        <v>152</v>
      </c>
      <c r="C151" s="350"/>
      <c r="D151" s="350"/>
    </row>
    <row r="152" spans="2:4" ht="16" thickBot="1">
      <c r="B152" s="350" t="s">
        <v>153</v>
      </c>
      <c r="C152" s="350"/>
      <c r="D152" s="350"/>
    </row>
    <row r="153" spans="2:4" ht="16" thickBot="1">
      <c r="B153" s="346"/>
      <c r="C153" s="346"/>
      <c r="D153" s="346"/>
    </row>
    <row r="154" spans="2:4" s="132" customFormat="1" ht="16" thickBot="1">
      <c r="B154" s="347" t="s">
        <v>4</v>
      </c>
      <c r="C154" s="347"/>
      <c r="D154" s="347"/>
    </row>
    <row r="155" spans="2:4" ht="16" thickBot="1">
      <c r="B155" s="346"/>
      <c r="C155" s="346"/>
      <c r="D155" s="346"/>
    </row>
    <row r="156" spans="2:4" s="132" customFormat="1" ht="16" thickBot="1">
      <c r="B156" s="345" t="s">
        <v>18</v>
      </c>
      <c r="C156" s="345"/>
      <c r="D156" s="345"/>
    </row>
    <row r="157" spans="2:4" s="132" customFormat="1" ht="16" thickBot="1">
      <c r="B157" s="348" t="s">
        <v>19</v>
      </c>
      <c r="C157" s="348"/>
      <c r="D157" s="348"/>
    </row>
    <row r="158" spans="2:4" ht="16" thickBot="1">
      <c r="B158" s="350" t="s">
        <v>154</v>
      </c>
      <c r="C158" s="350"/>
      <c r="D158" s="350"/>
    </row>
    <row r="159" spans="2:4" ht="16" thickBot="1">
      <c r="B159" s="350" t="s">
        <v>155</v>
      </c>
      <c r="C159" s="350"/>
      <c r="D159" s="350"/>
    </row>
    <row r="160" spans="2:4" ht="16" thickBot="1">
      <c r="B160" s="350" t="s">
        <v>156</v>
      </c>
      <c r="C160" s="350"/>
      <c r="D160" s="350"/>
    </row>
    <row r="161" spans="2:4" s="132" customFormat="1" ht="16" thickBot="1">
      <c r="B161" s="348" t="s">
        <v>20</v>
      </c>
      <c r="C161" s="348"/>
      <c r="D161" s="348"/>
    </row>
    <row r="162" spans="2:4" ht="16" thickBot="1">
      <c r="B162" s="350" t="s">
        <v>157</v>
      </c>
      <c r="C162" s="350"/>
      <c r="D162" s="350"/>
    </row>
    <row r="163" spans="2:4" ht="16" thickBot="1">
      <c r="B163" s="350" t="s">
        <v>158</v>
      </c>
      <c r="C163" s="350"/>
      <c r="D163" s="350"/>
    </row>
    <row r="164" spans="2:4" s="132" customFormat="1" ht="16" thickBot="1">
      <c r="B164" s="348" t="s">
        <v>21</v>
      </c>
      <c r="C164" s="348"/>
      <c r="D164" s="348"/>
    </row>
    <row r="165" spans="2:4" ht="16" thickBot="1">
      <c r="B165" s="350" t="s">
        <v>159</v>
      </c>
      <c r="C165" s="350"/>
      <c r="D165" s="350"/>
    </row>
    <row r="166" spans="2:4" ht="16" thickBot="1">
      <c r="B166" s="350" t="s">
        <v>160</v>
      </c>
      <c r="C166" s="350"/>
      <c r="D166" s="350"/>
    </row>
    <row r="167" spans="2:4" ht="16" thickBot="1">
      <c r="B167" s="350" t="s">
        <v>436</v>
      </c>
      <c r="C167" s="350"/>
      <c r="D167" s="350"/>
    </row>
  </sheetData>
  <mergeCells count="3">
    <mergeCell ref="B1:D2"/>
    <mergeCell ref="B3:D3"/>
    <mergeCell ref="B71:D7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X1104"/>
  <sheetViews>
    <sheetView showGridLines="0" topLeftCell="A7" zoomScale="75" zoomScaleNormal="75" zoomScalePageLayoutView="75" workbookViewId="0">
      <selection activeCell="E8" sqref="E8"/>
    </sheetView>
  </sheetViews>
  <sheetFormatPr baseColWidth="10" defaultColWidth="11" defaultRowHeight="14" x14ac:dyDescent="0"/>
  <cols>
    <col min="1" max="1" width="2.6640625" customWidth="1"/>
    <col min="2" max="2" width="41" bestFit="1" customWidth="1"/>
    <col min="3" max="3" width="23.1640625" bestFit="1" customWidth="1"/>
    <col min="4" max="4" width="18.5" customWidth="1"/>
    <col min="5" max="5" width="15.6640625" customWidth="1"/>
    <col min="6" max="6" width="14.6640625" customWidth="1"/>
    <col min="7" max="7" width="15.83203125" customWidth="1"/>
  </cols>
  <sheetData>
    <row r="1" spans="2:260">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row>
    <row r="2" spans="2:260" ht="18">
      <c r="B2" s="5" t="s">
        <v>161</v>
      </c>
      <c r="C2" s="6" t="s">
        <v>162</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row>
    <row r="3" spans="2:260" ht="18">
      <c r="B3" s="5"/>
      <c r="C3" s="7"/>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row>
    <row r="4" spans="2:260" ht="18">
      <c r="B4" s="5" t="s">
        <v>163</v>
      </c>
      <c r="C4" s="8">
        <v>42952</v>
      </c>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row>
    <row r="5" spans="2:260" ht="18">
      <c r="B5" s="5" t="s">
        <v>164</v>
      </c>
      <c r="C5" s="8">
        <v>43342</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row>
    <row r="6" spans="2:260">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row>
    <row r="7" spans="2:260" ht="36">
      <c r="B7" s="10" t="s">
        <v>165</v>
      </c>
      <c r="C7" s="10" t="s">
        <v>166</v>
      </c>
      <c r="D7" s="10" t="s">
        <v>163</v>
      </c>
      <c r="E7" s="10" t="s">
        <v>164</v>
      </c>
      <c r="F7" s="10" t="s">
        <v>167</v>
      </c>
      <c r="G7" s="10" t="s">
        <v>168</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row>
    <row r="8" spans="2:260" ht="18">
      <c r="B8" s="11" t="s">
        <v>169</v>
      </c>
      <c r="C8" s="12" t="s">
        <v>170</v>
      </c>
      <c r="D8" s="13">
        <f>D9</f>
        <v>42954</v>
      </c>
      <c r="E8" s="13">
        <f>E10</f>
        <v>42969</v>
      </c>
      <c r="F8" s="12">
        <f t="shared" ref="F8:F50" si="0">E8-D8</f>
        <v>15</v>
      </c>
      <c r="G8" s="12" t="s">
        <v>171</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row>
    <row r="9" spans="2:260" ht="18">
      <c r="B9" s="14" t="s">
        <v>172</v>
      </c>
      <c r="C9" s="15" t="s">
        <v>170</v>
      </c>
      <c r="D9" s="16">
        <v>42954</v>
      </c>
      <c r="E9" s="16">
        <v>42961</v>
      </c>
      <c r="F9" s="15">
        <f t="shared" si="0"/>
        <v>7</v>
      </c>
      <c r="G9" s="15" t="s">
        <v>171</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row>
    <row r="10" spans="2:260" ht="18">
      <c r="B10" s="14" t="s">
        <v>173</v>
      </c>
      <c r="C10" s="15" t="s">
        <v>174</v>
      </c>
      <c r="D10" s="16">
        <v>42962</v>
      </c>
      <c r="E10" s="16">
        <v>42969</v>
      </c>
      <c r="F10" s="15">
        <f t="shared" si="0"/>
        <v>7</v>
      </c>
      <c r="G10" s="15" t="s">
        <v>171</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row>
    <row r="11" spans="2:260" ht="18">
      <c r="B11" s="17" t="s">
        <v>175</v>
      </c>
      <c r="C11" s="18" t="s">
        <v>176</v>
      </c>
      <c r="D11" s="19">
        <f>D12</f>
        <v>42970</v>
      </c>
      <c r="E11" s="19">
        <f>E25</f>
        <v>43064</v>
      </c>
      <c r="F11" s="18">
        <f t="shared" si="0"/>
        <v>94</v>
      </c>
      <c r="G11" s="18" t="s">
        <v>171</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row>
    <row r="12" spans="2:260" ht="18">
      <c r="B12" s="20" t="s">
        <v>177</v>
      </c>
      <c r="C12" s="21" t="s">
        <v>176</v>
      </c>
      <c r="D12" s="22">
        <v>42970</v>
      </c>
      <c r="E12" s="22">
        <v>42977</v>
      </c>
      <c r="F12" s="21">
        <f t="shared" si="0"/>
        <v>7</v>
      </c>
      <c r="G12" s="21" t="s">
        <v>171</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row>
    <row r="13" spans="2:260" ht="18">
      <c r="B13" s="20" t="s">
        <v>178</v>
      </c>
      <c r="C13" s="21" t="s">
        <v>176</v>
      </c>
      <c r="D13" s="22">
        <v>42978</v>
      </c>
      <c r="E13" s="22">
        <v>42985</v>
      </c>
      <c r="F13" s="21">
        <f t="shared" si="0"/>
        <v>7</v>
      </c>
      <c r="G13" s="21" t="s">
        <v>171</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row>
    <row r="14" spans="2:260" ht="18">
      <c r="B14" s="20" t="s">
        <v>179</v>
      </c>
      <c r="C14" s="21" t="s">
        <v>180</v>
      </c>
      <c r="D14" s="22">
        <v>42986</v>
      </c>
      <c r="E14" s="22">
        <v>42993</v>
      </c>
      <c r="F14" s="21">
        <f t="shared" si="0"/>
        <v>7</v>
      </c>
      <c r="G14" s="21" t="s">
        <v>171</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row>
    <row r="15" spans="2:260" ht="18">
      <c r="B15" s="20" t="s">
        <v>182</v>
      </c>
      <c r="C15" s="21" t="s">
        <v>180</v>
      </c>
      <c r="D15" s="22">
        <v>42988</v>
      </c>
      <c r="E15" s="22">
        <v>42995</v>
      </c>
      <c r="F15" s="21">
        <f t="shared" si="0"/>
        <v>7</v>
      </c>
      <c r="G15" s="21" t="s">
        <v>171</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row>
    <row r="16" spans="2:260" ht="18">
      <c r="B16" s="20" t="s">
        <v>183</v>
      </c>
      <c r="C16" s="21" t="s">
        <v>184</v>
      </c>
      <c r="D16" s="22">
        <v>42994</v>
      </c>
      <c r="E16" s="22">
        <v>43001</v>
      </c>
      <c r="F16" s="21">
        <f t="shared" si="0"/>
        <v>7</v>
      </c>
      <c r="G16" s="21" t="s">
        <v>171</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row>
    <row r="17" spans="2:260" ht="18">
      <c r="B17" s="20" t="s">
        <v>185</v>
      </c>
      <c r="C17" s="21" t="s">
        <v>184</v>
      </c>
      <c r="D17" s="22">
        <v>42996</v>
      </c>
      <c r="E17" s="22">
        <v>43003</v>
      </c>
      <c r="F17" s="21">
        <f t="shared" si="0"/>
        <v>7</v>
      </c>
      <c r="G17" s="21" t="s">
        <v>171</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row>
    <row r="18" spans="2:260" ht="18">
      <c r="B18" s="20" t="s">
        <v>186</v>
      </c>
      <c r="C18" s="21" t="s">
        <v>170</v>
      </c>
      <c r="D18" s="22">
        <v>43004</v>
      </c>
      <c r="E18" s="22">
        <v>43011</v>
      </c>
      <c r="F18" s="21">
        <f t="shared" si="0"/>
        <v>7</v>
      </c>
      <c r="G18" s="21" t="s">
        <v>171</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row>
    <row r="19" spans="2:260" ht="18">
      <c r="B19" s="20" t="s">
        <v>187</v>
      </c>
      <c r="C19" s="21" t="s">
        <v>170</v>
      </c>
      <c r="D19" s="22">
        <v>43012</v>
      </c>
      <c r="E19" s="22">
        <v>43019</v>
      </c>
      <c r="F19" s="21">
        <f t="shared" si="0"/>
        <v>7</v>
      </c>
      <c r="G19" s="21" t="s">
        <v>171</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row>
    <row r="20" spans="2:260" ht="18">
      <c r="B20" s="20" t="s">
        <v>188</v>
      </c>
      <c r="C20" s="21" t="s">
        <v>176</v>
      </c>
      <c r="D20" s="22">
        <v>43020</v>
      </c>
      <c r="E20" s="22">
        <v>43027</v>
      </c>
      <c r="F20" s="21">
        <f t="shared" si="0"/>
        <v>7</v>
      </c>
      <c r="G20" s="21" t="s">
        <v>171</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row>
    <row r="21" spans="2:260" ht="18">
      <c r="B21" s="20" t="s">
        <v>189</v>
      </c>
      <c r="C21" s="21" t="s">
        <v>180</v>
      </c>
      <c r="D21" s="22">
        <v>43028</v>
      </c>
      <c r="E21" s="22">
        <v>43035</v>
      </c>
      <c r="F21" s="21">
        <f t="shared" si="0"/>
        <v>7</v>
      </c>
      <c r="G21" s="21" t="s">
        <v>171</v>
      </c>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row>
    <row r="22" spans="2:260" ht="18">
      <c r="B22" s="20" t="s">
        <v>190</v>
      </c>
      <c r="C22" s="21" t="s">
        <v>184</v>
      </c>
      <c r="D22" s="22">
        <v>43036</v>
      </c>
      <c r="E22" s="22">
        <v>43043</v>
      </c>
      <c r="F22" s="21">
        <f t="shared" si="0"/>
        <v>7</v>
      </c>
      <c r="G22" s="21" t="s">
        <v>171</v>
      </c>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row>
    <row r="23" spans="2:260" ht="18">
      <c r="B23" s="20" t="s">
        <v>191</v>
      </c>
      <c r="C23" s="21" t="s">
        <v>170</v>
      </c>
      <c r="D23" s="22">
        <v>43044</v>
      </c>
      <c r="E23" s="22">
        <v>43051</v>
      </c>
      <c r="F23" s="21">
        <f t="shared" si="0"/>
        <v>7</v>
      </c>
      <c r="G23" s="21" t="s">
        <v>171</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row>
    <row r="24" spans="2:260" ht="18">
      <c r="B24" s="20" t="s">
        <v>192</v>
      </c>
      <c r="C24" s="21" t="s">
        <v>174</v>
      </c>
      <c r="D24" s="22">
        <v>43052</v>
      </c>
      <c r="E24" s="22">
        <v>43059</v>
      </c>
      <c r="F24" s="21">
        <f t="shared" si="0"/>
        <v>7</v>
      </c>
      <c r="G24" s="21" t="s">
        <v>181</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row>
    <row r="25" spans="2:260" ht="18">
      <c r="B25" s="20" t="s">
        <v>193</v>
      </c>
      <c r="C25" s="21" t="s">
        <v>174</v>
      </c>
      <c r="D25" s="22">
        <v>43060</v>
      </c>
      <c r="E25" s="22">
        <v>43064</v>
      </c>
      <c r="F25" s="21">
        <f t="shared" si="0"/>
        <v>4</v>
      </c>
      <c r="G25" s="21" t="s">
        <v>181</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row>
    <row r="26" spans="2:260" ht="18">
      <c r="B26" s="377" t="s">
        <v>194</v>
      </c>
      <c r="C26" s="378"/>
      <c r="D26" s="379"/>
      <c r="E26" s="379"/>
      <c r="F26" s="379">
        <f>E26-D26</f>
        <v>0</v>
      </c>
      <c r="G26" s="378" t="s">
        <v>181</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row>
    <row r="27" spans="2:260" ht="18">
      <c r="B27" s="380" t="s">
        <v>195</v>
      </c>
      <c r="C27" s="381"/>
      <c r="D27" s="382"/>
      <c r="E27" s="382"/>
      <c r="F27" s="381">
        <f t="shared" si="0"/>
        <v>0</v>
      </c>
      <c r="G27" s="381" t="s">
        <v>181</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row>
    <row r="28" spans="2:260" ht="18">
      <c r="B28" s="380" t="s">
        <v>196</v>
      </c>
      <c r="C28" s="381"/>
      <c r="D28" s="382"/>
      <c r="E28" s="382"/>
      <c r="F28" s="381">
        <f t="shared" si="0"/>
        <v>0</v>
      </c>
      <c r="G28" s="381" t="s">
        <v>181</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row>
    <row r="29" spans="2:260" ht="18">
      <c r="B29" s="380" t="s">
        <v>197</v>
      </c>
      <c r="C29" s="381"/>
      <c r="D29" s="382"/>
      <c r="E29" s="382"/>
      <c r="F29" s="381">
        <f t="shared" si="0"/>
        <v>0</v>
      </c>
      <c r="G29" s="381" t="s">
        <v>181</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row>
    <row r="30" spans="2:260" ht="18">
      <c r="B30" s="380" t="s">
        <v>198</v>
      </c>
      <c r="C30" s="381"/>
      <c r="D30" s="382"/>
      <c r="E30" s="382"/>
      <c r="F30" s="381">
        <f t="shared" si="0"/>
        <v>0</v>
      </c>
      <c r="G30" s="381" t="s">
        <v>181</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row>
    <row r="31" spans="2:260" ht="18">
      <c r="B31" s="380" t="s">
        <v>199</v>
      </c>
      <c r="C31" s="381"/>
      <c r="D31" s="382"/>
      <c r="E31" s="382"/>
      <c r="F31" s="381">
        <f t="shared" si="0"/>
        <v>0</v>
      </c>
      <c r="G31" s="381" t="s">
        <v>181</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row>
    <row r="32" spans="2:260" ht="18">
      <c r="B32" s="383" t="s">
        <v>200</v>
      </c>
      <c r="C32" s="384"/>
      <c r="D32" s="384"/>
      <c r="E32" s="384"/>
      <c r="F32" s="384">
        <f t="shared" si="0"/>
        <v>0</v>
      </c>
      <c r="G32" s="385" t="s">
        <v>181</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row>
    <row r="33" spans="2:260" ht="18">
      <c r="B33" s="386" t="s">
        <v>201</v>
      </c>
      <c r="C33" s="387"/>
      <c r="D33" s="387"/>
      <c r="E33" s="387"/>
      <c r="F33" s="381">
        <f t="shared" si="0"/>
        <v>0</v>
      </c>
      <c r="G33" s="388" t="s">
        <v>181</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row>
    <row r="34" spans="2:260" ht="18">
      <c r="B34" s="380" t="s">
        <v>202</v>
      </c>
      <c r="C34" s="389"/>
      <c r="D34" s="389"/>
      <c r="E34" s="389"/>
      <c r="F34" s="381">
        <f t="shared" si="0"/>
        <v>0</v>
      </c>
      <c r="G34" s="381" t="s">
        <v>181</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row>
    <row r="35" spans="2:260" ht="18">
      <c r="B35" s="380" t="s">
        <v>203</v>
      </c>
      <c r="C35" s="389"/>
      <c r="D35" s="389"/>
      <c r="E35" s="389"/>
      <c r="F35" s="381">
        <f t="shared" si="0"/>
        <v>0</v>
      </c>
      <c r="G35" s="381" t="s">
        <v>181</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row>
    <row r="36" spans="2:260" ht="18">
      <c r="B36" s="380" t="s">
        <v>204</v>
      </c>
      <c r="C36" s="389"/>
      <c r="D36" s="389"/>
      <c r="E36" s="389"/>
      <c r="F36" s="381">
        <f t="shared" si="0"/>
        <v>0</v>
      </c>
      <c r="G36" s="381" t="s">
        <v>181</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row>
    <row r="37" spans="2:260" ht="18">
      <c r="B37" s="380" t="s">
        <v>205</v>
      </c>
      <c r="C37" s="389"/>
      <c r="D37" s="389"/>
      <c r="E37" s="389"/>
      <c r="F37" s="381">
        <f t="shared" si="0"/>
        <v>0</v>
      </c>
      <c r="G37" s="381" t="s">
        <v>181</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row>
    <row r="38" spans="2:260" ht="18">
      <c r="B38" s="390" t="s">
        <v>206</v>
      </c>
      <c r="C38" s="391"/>
      <c r="D38" s="391"/>
      <c r="E38" s="391"/>
      <c r="F38" s="391">
        <f t="shared" si="0"/>
        <v>0</v>
      </c>
      <c r="G38" s="392" t="s">
        <v>181</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row>
    <row r="39" spans="2:260" ht="18">
      <c r="B39" s="380" t="s">
        <v>207</v>
      </c>
      <c r="C39" s="389"/>
      <c r="D39" s="389"/>
      <c r="E39" s="389"/>
      <c r="F39" s="381">
        <f t="shared" si="0"/>
        <v>0</v>
      </c>
      <c r="G39" s="381" t="s">
        <v>181</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row>
    <row r="40" spans="2:260" ht="18">
      <c r="B40" s="380" t="s">
        <v>208</v>
      </c>
      <c r="C40" s="389"/>
      <c r="D40" s="389"/>
      <c r="E40" s="389"/>
      <c r="F40" s="381">
        <f t="shared" si="0"/>
        <v>0</v>
      </c>
      <c r="G40" s="381" t="s">
        <v>181</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row>
    <row r="41" spans="2:260" ht="18">
      <c r="B41" s="380" t="s">
        <v>209</v>
      </c>
      <c r="C41" s="389"/>
      <c r="D41" s="389"/>
      <c r="E41" s="389"/>
      <c r="F41" s="381">
        <f t="shared" si="0"/>
        <v>0</v>
      </c>
      <c r="G41" s="381" t="s">
        <v>181</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row>
    <row r="42" spans="2:260" ht="18">
      <c r="B42" s="380" t="s">
        <v>210</v>
      </c>
      <c r="C42" s="389"/>
      <c r="D42" s="389"/>
      <c r="E42" s="389"/>
      <c r="F42" s="381">
        <f t="shared" si="0"/>
        <v>0</v>
      </c>
      <c r="G42" s="381" t="s">
        <v>181</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row>
    <row r="43" spans="2:260" ht="18">
      <c r="B43" s="393" t="s">
        <v>211</v>
      </c>
      <c r="C43" s="394"/>
      <c r="D43" s="394"/>
      <c r="E43" s="394"/>
      <c r="F43" s="394">
        <f t="shared" si="0"/>
        <v>0</v>
      </c>
      <c r="G43" s="395" t="s">
        <v>181</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row>
    <row r="44" spans="2:260" ht="18">
      <c r="B44" s="380" t="s">
        <v>212</v>
      </c>
      <c r="C44" s="389"/>
      <c r="D44" s="389"/>
      <c r="E44" s="389"/>
      <c r="F44" s="381">
        <f t="shared" si="0"/>
        <v>0</v>
      </c>
      <c r="G44" s="381" t="s">
        <v>181</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row>
    <row r="45" spans="2:260" ht="18">
      <c r="B45" s="380" t="s">
        <v>213</v>
      </c>
      <c r="C45" s="389"/>
      <c r="D45" s="389"/>
      <c r="E45" s="389"/>
      <c r="F45" s="381">
        <f t="shared" si="0"/>
        <v>0</v>
      </c>
      <c r="G45" s="381" t="s">
        <v>181</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row>
    <row r="46" spans="2:260" ht="18">
      <c r="B46" s="380" t="s">
        <v>214</v>
      </c>
      <c r="C46" s="389"/>
      <c r="D46" s="389"/>
      <c r="E46" s="389"/>
      <c r="F46" s="381">
        <f t="shared" si="0"/>
        <v>0</v>
      </c>
      <c r="G46" s="381" t="s">
        <v>181</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row>
    <row r="47" spans="2:260" ht="18">
      <c r="B47" s="396" t="s">
        <v>215</v>
      </c>
      <c r="C47" s="397"/>
      <c r="D47" s="397"/>
      <c r="E47" s="397"/>
      <c r="F47" s="397">
        <f t="shared" si="0"/>
        <v>0</v>
      </c>
      <c r="G47" s="398" t="s">
        <v>181</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row>
    <row r="48" spans="2:260" ht="18">
      <c r="B48" s="380" t="s">
        <v>216</v>
      </c>
      <c r="C48" s="389"/>
      <c r="D48" s="389"/>
      <c r="E48" s="389"/>
      <c r="F48" s="381">
        <f t="shared" si="0"/>
        <v>0</v>
      </c>
      <c r="G48" s="381" t="s">
        <v>181</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row>
    <row r="49" spans="2:260" ht="18">
      <c r="B49" s="380" t="s">
        <v>217</v>
      </c>
      <c r="C49" s="389"/>
      <c r="D49" s="389"/>
      <c r="E49" s="389"/>
      <c r="F49" s="381">
        <f t="shared" si="0"/>
        <v>0</v>
      </c>
      <c r="G49" s="381" t="s">
        <v>181</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row>
    <row r="50" spans="2:260" ht="18">
      <c r="B50" s="380" t="s">
        <v>218</v>
      </c>
      <c r="C50" s="389"/>
      <c r="D50" s="389"/>
      <c r="E50" s="389"/>
      <c r="F50" s="381">
        <f t="shared" si="0"/>
        <v>0</v>
      </c>
      <c r="G50" s="381" t="s">
        <v>181</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row>
    <row r="51" spans="2:260">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row>
    <row r="52" spans="2:260">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row>
    <row r="53" spans="2:260">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row>
    <row r="54" spans="2:260">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row>
    <row r="55" spans="2:260">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row>
    <row r="56" spans="2:260">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row>
    <row r="57" spans="2:260">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row>
    <row r="58" spans="2:260">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row>
    <row r="59" spans="2:260">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row>
    <row r="60" spans="2:260">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row>
    <row r="61" spans="2:260">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row>
    <row r="62" spans="2:260">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row>
    <row r="63" spans="2:260">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row>
    <row r="64" spans="2:260">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row>
    <row r="65" spans="2:260">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row>
    <row r="66" spans="2:260">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row>
    <row r="67" spans="2:260">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row>
    <row r="68" spans="2:260">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row>
    <row r="69" spans="2:260">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row>
    <row r="70" spans="2:260">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row>
    <row r="71" spans="2:260">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row>
    <row r="72" spans="2:260">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row>
    <row r="73" spans="2:260">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row>
    <row r="74" spans="2:260">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row>
    <row r="75" spans="2:260">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row>
    <row r="76" spans="2:260">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row>
    <row r="77" spans="2:260">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row>
    <row r="78" spans="2:260">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row>
    <row r="79" spans="2:260">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row>
    <row r="80" spans="2:260">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row>
    <row r="81" spans="2:260">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row>
    <row r="82" spans="2:260">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row>
    <row r="83" spans="2:260">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row>
    <row r="84" spans="2:260">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row>
    <row r="85" spans="2:260">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row>
    <row r="86" spans="2:260">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row>
    <row r="87" spans="2:260">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row>
    <row r="88" spans="2:260">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row>
    <row r="89" spans="2:260">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row>
    <row r="90" spans="2:260">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row>
    <row r="91" spans="2:260">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row>
    <row r="92" spans="2:260">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row>
    <row r="93" spans="2:260">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row>
    <row r="94" spans="2:260">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row>
    <row r="95" spans="2:260">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row>
    <row r="96" spans="2:260">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row>
    <row r="97" spans="2:260">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row>
    <row r="98" spans="2:260">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row>
    <row r="99" spans="2:260">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row>
    <row r="100" spans="2:260">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row>
    <row r="101" spans="2:260">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row>
    <row r="102" spans="2:260">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row>
    <row r="103" spans="2:260">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row>
    <row r="104" spans="2:260">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row>
    <row r="105" spans="2:260">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row>
    <row r="106" spans="2:260">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row>
    <row r="107" spans="2:260">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row>
    <row r="108" spans="2:260">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row>
    <row r="109" spans="2:260">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row>
    <row r="110" spans="2:260">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row>
    <row r="111" spans="2:260">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row>
    <row r="112" spans="2:260">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row>
    <row r="113" spans="2:260">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row>
    <row r="114" spans="2:260">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row>
    <row r="115" spans="2:260">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row>
    <row r="116" spans="2:260">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row>
    <row r="117" spans="2:260">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row>
    <row r="118" spans="2:260">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row>
    <row r="119" spans="2:260">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row>
    <row r="120" spans="2:260">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row>
    <row r="121" spans="2:260">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row>
    <row r="122" spans="2:260">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row>
    <row r="123" spans="2:260">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row>
    <row r="124" spans="2:260">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row>
    <row r="125" spans="2:260">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row>
    <row r="126" spans="2:260">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row>
    <row r="127" spans="2:26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row>
    <row r="128" spans="2:260">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row>
    <row r="129" spans="2:260">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row>
    <row r="130" spans="2:260">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row>
    <row r="131" spans="2:260">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row>
    <row r="132" spans="2:260">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row>
    <row r="133" spans="2:260">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row>
    <row r="134" spans="2:260">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row>
    <row r="135" spans="2:260">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row>
    <row r="136" spans="2:260">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row>
    <row r="137" spans="2:260">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row>
    <row r="138" spans="2:260">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row>
    <row r="139" spans="2:260">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row>
    <row r="140" spans="2:260">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row>
    <row r="141" spans="2:260">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row>
    <row r="142" spans="2:260">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row>
    <row r="143" spans="2:260">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row>
    <row r="144" spans="2:260">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row>
    <row r="145" spans="2:260">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row>
    <row r="146" spans="2:260">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row>
    <row r="147" spans="2:260">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row>
    <row r="148" spans="2:260">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row>
    <row r="149" spans="2:260">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row>
    <row r="150" spans="2:260">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row>
    <row r="151" spans="2:260">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row>
    <row r="152" spans="2:260">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row>
    <row r="153" spans="2:260">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row>
    <row r="154" spans="2:260">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row>
    <row r="155" spans="2:260">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row>
    <row r="156" spans="2:260">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row>
    <row r="157" spans="2:260">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row>
    <row r="158" spans="2:260">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row>
    <row r="159" spans="2:260">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row>
    <row r="160" spans="2:260">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row>
    <row r="161" spans="2:260">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row>
    <row r="162" spans="2:260">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row>
    <row r="163" spans="2:260">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row>
    <row r="164" spans="2:260">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row>
    <row r="165" spans="2:260">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row>
    <row r="166" spans="2:260">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row>
    <row r="167" spans="2:260">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row>
    <row r="168" spans="2:260">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row>
    <row r="169" spans="2:260">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row>
    <row r="170" spans="2:260">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row>
    <row r="171" spans="2:260">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row>
    <row r="172" spans="2:260">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row>
    <row r="173" spans="2:260">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row>
    <row r="174" spans="2:260">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row>
    <row r="175" spans="2:260">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row>
    <row r="176" spans="2:260">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row>
    <row r="177" spans="2:260">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row>
    <row r="178" spans="2:260">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row>
    <row r="179" spans="2:260">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row>
    <row r="180" spans="2:260">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row>
    <row r="181" spans="2:260">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row>
    <row r="182" spans="2:260">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row>
    <row r="183" spans="2:260">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row>
    <row r="184" spans="2:260">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row>
    <row r="185" spans="2:260">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row>
    <row r="186" spans="2:260">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row>
    <row r="187" spans="2:260">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row>
    <row r="188" spans="2:260">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row>
    <row r="189" spans="2:260">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row>
    <row r="190" spans="2:260">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row>
    <row r="191" spans="2:260">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row>
    <row r="192" spans="2:260">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row>
    <row r="193" spans="2:260">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row>
    <row r="194" spans="2:260">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row>
    <row r="195" spans="2:260">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row>
    <row r="196" spans="2:260">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row>
    <row r="197" spans="2:260">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row>
    <row r="198" spans="2:260">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row>
    <row r="199" spans="2:260">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row>
    <row r="200" spans="2:260">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row>
    <row r="201" spans="2:260">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row>
    <row r="202" spans="2:260">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row>
    <row r="203" spans="2:260">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row>
    <row r="204" spans="2:260">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row>
    <row r="205" spans="2:260">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row>
    <row r="206" spans="2:260">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row>
    <row r="207" spans="2:260">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row>
    <row r="208" spans="2:260">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row>
    <row r="209" spans="2:260">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row>
    <row r="210" spans="2:260">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row>
    <row r="211" spans="2:260">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row>
    <row r="212" spans="2:260">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row>
    <row r="213" spans="2:260">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row>
    <row r="214" spans="2:260">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row>
    <row r="215" spans="2:260">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row>
    <row r="216" spans="2:260">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row>
    <row r="217" spans="2:260">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row>
    <row r="218" spans="2:260">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row>
    <row r="219" spans="2:260">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row>
    <row r="220" spans="2:260">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row>
    <row r="221" spans="2:260">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row>
    <row r="222" spans="2:260">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row>
    <row r="223" spans="2:260">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row>
    <row r="224" spans="2:260">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row>
    <row r="225" spans="2:260">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row>
    <row r="226" spans="2:260">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row>
    <row r="227" spans="2:260">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row>
    <row r="228" spans="2:260">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row>
    <row r="229" spans="2:260">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row>
    <row r="230" spans="2:260">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row>
    <row r="231" spans="2:260">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row>
    <row r="232" spans="2:260">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row>
    <row r="233" spans="2:260">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row>
    <row r="234" spans="2:260">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row>
    <row r="235" spans="2:260">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row>
    <row r="236" spans="2:260">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row>
    <row r="237" spans="2:260">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row>
    <row r="238" spans="2:260">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row>
    <row r="239" spans="2:260">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row>
    <row r="240" spans="2:260">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row>
    <row r="241" spans="2:260">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row>
    <row r="242" spans="2:260">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row>
    <row r="243" spans="2:260">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row>
    <row r="244" spans="2:260">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row>
    <row r="245" spans="2:260">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row>
    <row r="246" spans="2:260">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row>
    <row r="247" spans="2:260">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row>
    <row r="248" spans="2:260">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row>
    <row r="249" spans="2:260">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row>
    <row r="250" spans="2:260">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row>
    <row r="251" spans="2:260">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row>
    <row r="252" spans="2:260">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row>
    <row r="253" spans="2:260">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row>
    <row r="254" spans="2:260">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row>
    <row r="255" spans="2:260">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row>
    <row r="256" spans="2:260">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row>
    <row r="257" spans="2:260">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row>
    <row r="258" spans="2:260">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row>
    <row r="259" spans="2:260">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row>
    <row r="260" spans="2:260">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row>
    <row r="261" spans="2:260">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row>
    <row r="262" spans="2:260">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row>
    <row r="263" spans="2:260">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row>
    <row r="264" spans="2:260">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row>
    <row r="265" spans="2:260">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row>
    <row r="266" spans="2:260">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row>
    <row r="267" spans="2:260">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row>
    <row r="268" spans="2:260">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row>
    <row r="269" spans="2:260">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row>
    <row r="270" spans="2:260">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row>
    <row r="271" spans="2:260">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row>
    <row r="272" spans="2:260">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row>
    <row r="273" spans="2:260">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row>
    <row r="274" spans="2:260">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row>
    <row r="275" spans="2:260">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row>
    <row r="276" spans="2:260">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row>
    <row r="277" spans="2:260">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row>
    <row r="278" spans="2:260">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row>
    <row r="279" spans="2:260">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row>
    <row r="280" spans="2:260">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row>
    <row r="281" spans="2:260">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row>
    <row r="282" spans="2:260">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row>
    <row r="283" spans="2:260">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row>
    <row r="284" spans="2:260">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row>
    <row r="285" spans="2:260">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row>
    <row r="286" spans="2:260">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row>
    <row r="287" spans="2:260">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row>
    <row r="288" spans="2:260">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row>
    <row r="289" spans="2:260">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row>
    <row r="290" spans="2:260">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row>
    <row r="291" spans="2:260">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row>
    <row r="292" spans="2:260">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row>
    <row r="293" spans="2:260">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row>
    <row r="294" spans="2:260">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row>
    <row r="295" spans="2:260">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row>
    <row r="296" spans="2:260">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row>
    <row r="297" spans="2:260">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row>
    <row r="298" spans="2:260">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row>
    <row r="299" spans="2:260">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row>
    <row r="300" spans="2:260">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row>
    <row r="301" spans="2:260">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row>
    <row r="302" spans="2:260">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row>
    <row r="303" spans="2:260">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row>
    <row r="304" spans="2:260">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row>
    <row r="305" spans="2:260">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row>
    <row r="306" spans="2:260">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row>
    <row r="307" spans="2:260">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row>
    <row r="308" spans="2:260">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row>
    <row r="309" spans="2:260">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row>
    <row r="310" spans="2:260">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row>
    <row r="311" spans="2:260">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row>
    <row r="312" spans="2:260">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row>
    <row r="313" spans="2:260">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row>
    <row r="314" spans="2:260">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row>
    <row r="315" spans="2:260">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row>
    <row r="316" spans="2:260">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row>
    <row r="317" spans="2:260">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row>
    <row r="318" spans="2:260">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row>
    <row r="319" spans="2:260">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row>
    <row r="320" spans="2:260">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row>
    <row r="321" spans="2:260">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row>
    <row r="322" spans="2:260">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row>
    <row r="323" spans="2:260">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row>
    <row r="324" spans="2:260">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row>
    <row r="325" spans="2:260">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row>
    <row r="326" spans="2:260">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row>
    <row r="327" spans="2:260">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row>
    <row r="328" spans="2:260">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row>
    <row r="329" spans="2:260">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row>
    <row r="330" spans="2:260">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row>
    <row r="331" spans="2:260">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row>
    <row r="332" spans="2:260">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row>
    <row r="333" spans="2:260">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row>
    <row r="334" spans="2:260">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row>
    <row r="335" spans="2:260">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row>
    <row r="336" spans="2:260">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row>
    <row r="337" spans="2:260">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row>
    <row r="338" spans="2:260">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row>
    <row r="339" spans="2:260">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row>
    <row r="340" spans="2:260">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row>
    <row r="341" spans="2:260">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row>
    <row r="342" spans="2:260">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row>
    <row r="343" spans="2:260">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row>
    <row r="344" spans="2:260">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row>
    <row r="345" spans="2:260">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row>
    <row r="346" spans="2:260">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row>
    <row r="347" spans="2:260">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row>
    <row r="348" spans="2:260">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row>
    <row r="349" spans="2:260">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row>
    <row r="350" spans="2:260">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row>
    <row r="351" spans="2:260">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row>
    <row r="352" spans="2:260">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row>
    <row r="353" spans="2:260">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row>
    <row r="354" spans="2:260">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row>
    <row r="355" spans="2:260">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row>
    <row r="356" spans="2:260">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row>
    <row r="357" spans="2:260">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row>
    <row r="358" spans="2:260">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row>
    <row r="359" spans="2:260">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row>
    <row r="360" spans="2:260">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row>
    <row r="361" spans="2:260">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row>
    <row r="362" spans="2:260">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row>
    <row r="363" spans="2:260">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row>
    <row r="364" spans="2:260">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row>
    <row r="365" spans="2:260">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row>
    <row r="366" spans="2:260">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row>
    <row r="367" spans="2:260">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row>
    <row r="368" spans="2:260">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row>
    <row r="369" spans="2:260">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row>
    <row r="370" spans="2:260">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row>
    <row r="371" spans="2:260">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row>
    <row r="372" spans="2:260">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row>
    <row r="373" spans="2:260">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row>
    <row r="374" spans="2:260">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row>
    <row r="375" spans="2:260">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row>
    <row r="376" spans="2:260">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row>
    <row r="377" spans="2:260">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row>
    <row r="378" spans="2:260">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row>
    <row r="379" spans="2:260">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row>
    <row r="380" spans="2:260">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row>
    <row r="381" spans="2:260">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row>
    <row r="382" spans="2:260">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row>
    <row r="383" spans="2:260">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row>
    <row r="384" spans="2:260">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row>
    <row r="385" spans="2:260">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row>
    <row r="386" spans="2:260">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row>
    <row r="387" spans="2:260">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row>
    <row r="388" spans="2:260">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row>
    <row r="389" spans="2:260">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row>
    <row r="390" spans="2:260">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row>
    <row r="391" spans="2:260">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row>
    <row r="392" spans="2:260">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row>
    <row r="393" spans="2:260">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row>
    <row r="394" spans="2:260">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row>
    <row r="395" spans="2:260">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row>
    <row r="396" spans="2:260">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row>
    <row r="397" spans="2:260">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row>
    <row r="398" spans="2:260">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row>
    <row r="399" spans="2:260">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row>
    <row r="400" spans="2:260">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row>
    <row r="401" spans="2:28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row>
    <row r="402" spans="2:28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row>
    <row r="403" spans="2:28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row>
    <row r="404" spans="2:28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row>
    <row r="405" spans="2:28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row>
    <row r="406" spans="2:28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row>
    <row r="407" spans="2:28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row>
    <row r="408" spans="2:28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row>
    <row r="409" spans="2:28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row>
    <row r="410" spans="2:28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row>
    <row r="411" spans="2:28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row>
    <row r="412" spans="2:28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row>
    <row r="413" spans="2:28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row>
    <row r="414" spans="2:28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row>
    <row r="415" spans="2:28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row>
    <row r="416" spans="2:28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row>
    <row r="417" spans="2:28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row>
    <row r="418" spans="2:28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row>
    <row r="419" spans="2:28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row>
    <row r="420" spans="2:28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row>
    <row r="421" spans="2:28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row>
    <row r="422" spans="2:28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row>
    <row r="423" spans="2:28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row>
    <row r="424" spans="2:28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row>
    <row r="425" spans="2:28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row>
    <row r="426" spans="2:28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row>
    <row r="427" spans="2:28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row>
    <row r="428" spans="2:28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row>
    <row r="429" spans="2:28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row>
    <row r="430" spans="2:28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row>
    <row r="431" spans="2:28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row>
    <row r="432" spans="2:28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row>
    <row r="433" spans="2:28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row>
    <row r="434" spans="2:28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row>
    <row r="435" spans="2:28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row>
    <row r="436" spans="2:28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c r="JG436" s="4"/>
      <c r="JH436" s="4"/>
      <c r="JI436" s="4"/>
      <c r="JJ436" s="4"/>
      <c r="JK436" s="4"/>
      <c r="JL436" s="4"/>
      <c r="JM436" s="4"/>
      <c r="JN436" s="4"/>
      <c r="JO436" s="4"/>
      <c r="JP436" s="4"/>
      <c r="JQ436" s="4"/>
      <c r="JR436" s="4"/>
      <c r="JS436" s="4"/>
      <c r="JT436" s="4"/>
      <c r="JU436" s="4"/>
      <c r="JV436" s="4"/>
      <c r="JW436" s="4"/>
      <c r="JX436" s="4"/>
    </row>
    <row r="437" spans="2:28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row>
    <row r="438" spans="2:28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row>
    <row r="439" spans="2:28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row>
    <row r="440" spans="2:28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c r="JL440" s="4"/>
      <c r="JM440" s="4"/>
      <c r="JN440" s="4"/>
      <c r="JO440" s="4"/>
      <c r="JP440" s="4"/>
      <c r="JQ440" s="4"/>
      <c r="JR440" s="4"/>
      <c r="JS440" s="4"/>
      <c r="JT440" s="4"/>
      <c r="JU440" s="4"/>
      <c r="JV440" s="4"/>
      <c r="JW440" s="4"/>
      <c r="JX440" s="4"/>
    </row>
    <row r="441" spans="2:28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row>
    <row r="442" spans="2:28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row>
    <row r="443" spans="2:28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row>
    <row r="444" spans="2:28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row>
    <row r="445" spans="2:28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row>
    <row r="446" spans="2:28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row>
    <row r="447" spans="2:28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row>
    <row r="448" spans="2:28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row>
    <row r="449" spans="2:28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row>
    <row r="450" spans="2:28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row>
    <row r="451" spans="2:28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row>
    <row r="452" spans="2:28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row>
    <row r="453" spans="2:28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c r="JM453" s="4"/>
      <c r="JN453" s="4"/>
      <c r="JO453" s="4"/>
      <c r="JP453" s="4"/>
      <c r="JQ453" s="4"/>
      <c r="JR453" s="4"/>
      <c r="JS453" s="4"/>
      <c r="JT453" s="4"/>
      <c r="JU453" s="4"/>
      <c r="JV453" s="4"/>
      <c r="JW453" s="4"/>
      <c r="JX453" s="4"/>
    </row>
    <row r="454" spans="2:28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row>
    <row r="455" spans="2:28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row>
    <row r="456" spans="2:28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row>
    <row r="457" spans="2:28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row>
    <row r="458" spans="2:28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row>
    <row r="459" spans="2:28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row>
    <row r="460" spans="2:28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row>
    <row r="461" spans="2:28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row>
    <row r="462" spans="2:28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row>
    <row r="463" spans="2:28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row>
    <row r="464" spans="2:28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row>
    <row r="465" spans="2:28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row>
    <row r="466" spans="2:28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row>
    <row r="467" spans="2:28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row>
    <row r="468" spans="2:28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row>
    <row r="469" spans="2:28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row>
    <row r="470" spans="2:28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row>
    <row r="471" spans="2:28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row>
    <row r="472" spans="2:28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row>
    <row r="473" spans="2:28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row>
    <row r="474" spans="2:28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row>
    <row r="475" spans="2:28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row>
    <row r="476" spans="2:28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row>
    <row r="477" spans="2:28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row>
    <row r="478" spans="2:28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row>
    <row r="479" spans="2:28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row>
    <row r="480" spans="2:28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row>
    <row r="481" spans="2:28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c r="JN481" s="4"/>
      <c r="JO481" s="4"/>
      <c r="JP481" s="4"/>
      <c r="JQ481" s="4"/>
      <c r="JR481" s="4"/>
      <c r="JS481" s="4"/>
      <c r="JT481" s="4"/>
      <c r="JU481" s="4"/>
      <c r="JV481" s="4"/>
      <c r="JW481" s="4"/>
      <c r="JX481" s="4"/>
    </row>
    <row r="482" spans="2:28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row>
    <row r="483" spans="2:28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row>
    <row r="484" spans="2:28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row>
    <row r="485" spans="2:28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row>
    <row r="486" spans="2:28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row>
    <row r="487" spans="2:28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row>
    <row r="488" spans="2:28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row>
    <row r="489" spans="2:28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row>
    <row r="490" spans="2:28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row>
    <row r="491" spans="2:28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row>
    <row r="492" spans="2:28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row>
    <row r="493" spans="2:28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row>
    <row r="494" spans="2:28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row>
    <row r="495" spans="2:28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row>
    <row r="496" spans="2:28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row>
    <row r="497" spans="2:28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c r="JM497" s="4"/>
      <c r="JN497" s="4"/>
      <c r="JO497" s="4"/>
      <c r="JP497" s="4"/>
      <c r="JQ497" s="4"/>
      <c r="JR497" s="4"/>
      <c r="JS497" s="4"/>
      <c r="JT497" s="4"/>
      <c r="JU497" s="4"/>
      <c r="JV497" s="4"/>
      <c r="JW497" s="4"/>
      <c r="JX497" s="4"/>
    </row>
    <row r="498" spans="2:28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row>
    <row r="499" spans="2:28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4"/>
      <c r="HX499" s="4"/>
      <c r="HY499" s="4"/>
      <c r="HZ499" s="4"/>
      <c r="IA499" s="4"/>
      <c r="IB499" s="4"/>
      <c r="IC499" s="4"/>
      <c r="ID499" s="4"/>
      <c r="IE499" s="4"/>
      <c r="IF499" s="4"/>
      <c r="IG499" s="4"/>
      <c r="IH499" s="4"/>
      <c r="II499" s="4"/>
      <c r="IJ499" s="4"/>
      <c r="IK499" s="4"/>
      <c r="IL499" s="4"/>
      <c r="IM499" s="4"/>
      <c r="IN499" s="4"/>
      <c r="IO499" s="4"/>
      <c r="IP499" s="4"/>
      <c r="IQ499" s="4"/>
      <c r="IR499" s="4"/>
      <c r="IS499" s="4"/>
      <c r="IT499" s="4"/>
      <c r="IU499" s="4"/>
      <c r="IV499" s="4"/>
      <c r="IW499" s="4"/>
      <c r="IX499" s="4"/>
      <c r="IY499" s="4"/>
      <c r="IZ499" s="4"/>
      <c r="JA499" s="4"/>
      <c r="JB499" s="4"/>
      <c r="JC499" s="4"/>
      <c r="JD499" s="4"/>
      <c r="JE499" s="4"/>
      <c r="JF499" s="4"/>
      <c r="JG499" s="4"/>
      <c r="JH499" s="4"/>
      <c r="JI499" s="4"/>
      <c r="JJ499" s="4"/>
      <c r="JK499" s="4"/>
      <c r="JL499" s="4"/>
      <c r="JM499" s="4"/>
      <c r="JN499" s="4"/>
      <c r="JO499" s="4"/>
      <c r="JP499" s="4"/>
      <c r="JQ499" s="4"/>
      <c r="JR499" s="4"/>
      <c r="JS499" s="4"/>
      <c r="JT499" s="4"/>
      <c r="JU499" s="4"/>
      <c r="JV499" s="4"/>
      <c r="JW499" s="4"/>
      <c r="JX499" s="4"/>
    </row>
    <row r="500" spans="2:28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4"/>
      <c r="HX500" s="4"/>
      <c r="HY500" s="4"/>
      <c r="HZ500" s="4"/>
      <c r="IA500" s="4"/>
      <c r="IB500" s="4"/>
      <c r="IC500" s="4"/>
      <c r="ID500" s="4"/>
      <c r="IE500" s="4"/>
      <c r="IF500" s="4"/>
      <c r="IG500" s="4"/>
      <c r="IH500" s="4"/>
      <c r="II500" s="4"/>
      <c r="IJ500" s="4"/>
      <c r="IK500" s="4"/>
      <c r="IL500" s="4"/>
      <c r="IM500" s="4"/>
      <c r="IN500" s="4"/>
      <c r="IO500" s="4"/>
      <c r="IP500" s="4"/>
      <c r="IQ500" s="4"/>
      <c r="IR500" s="4"/>
      <c r="IS500" s="4"/>
      <c r="IT500" s="4"/>
      <c r="IU500" s="4"/>
      <c r="IV500" s="4"/>
      <c r="IW500" s="4"/>
      <c r="IX500" s="4"/>
      <c r="IY500" s="4"/>
      <c r="IZ500" s="4"/>
      <c r="JA500" s="4"/>
      <c r="JB500" s="4"/>
      <c r="JC500" s="4"/>
      <c r="JD500" s="4"/>
      <c r="JE500" s="4"/>
      <c r="JF500" s="4"/>
      <c r="JG500" s="4"/>
      <c r="JH500" s="4"/>
      <c r="JI500" s="4"/>
      <c r="JJ500" s="4"/>
      <c r="JK500" s="4"/>
      <c r="JL500" s="4"/>
      <c r="JM500" s="4"/>
      <c r="JN500" s="4"/>
      <c r="JO500" s="4"/>
      <c r="JP500" s="4"/>
      <c r="JQ500" s="4"/>
      <c r="JR500" s="4"/>
      <c r="JS500" s="4"/>
      <c r="JT500" s="4"/>
      <c r="JU500" s="4"/>
      <c r="JV500" s="4"/>
      <c r="JW500" s="4"/>
      <c r="JX500" s="4"/>
    </row>
    <row r="501" spans="2:28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4"/>
      <c r="HX501" s="4"/>
      <c r="HY501" s="4"/>
      <c r="HZ501" s="4"/>
      <c r="IA501" s="4"/>
      <c r="IB501" s="4"/>
      <c r="IC501" s="4"/>
      <c r="ID501" s="4"/>
      <c r="IE501" s="4"/>
      <c r="IF501" s="4"/>
      <c r="IG501" s="4"/>
      <c r="IH501" s="4"/>
      <c r="II501" s="4"/>
      <c r="IJ501" s="4"/>
      <c r="IK501" s="4"/>
      <c r="IL501" s="4"/>
      <c r="IM501" s="4"/>
      <c r="IN501" s="4"/>
      <c r="IO501" s="4"/>
      <c r="IP501" s="4"/>
      <c r="IQ501" s="4"/>
      <c r="IR501" s="4"/>
      <c r="IS501" s="4"/>
      <c r="IT501" s="4"/>
      <c r="IU501" s="4"/>
      <c r="IV501" s="4"/>
      <c r="IW501" s="4"/>
      <c r="IX501" s="4"/>
      <c r="IY501" s="4"/>
      <c r="IZ501" s="4"/>
      <c r="JA501" s="4"/>
      <c r="JB501" s="4"/>
      <c r="JC501" s="4"/>
      <c r="JD501" s="4"/>
      <c r="JE501" s="4"/>
      <c r="JF501" s="4"/>
      <c r="JG501" s="4"/>
      <c r="JH501" s="4"/>
      <c r="JI501" s="4"/>
      <c r="JJ501" s="4"/>
      <c r="JK501" s="4"/>
      <c r="JL501" s="4"/>
      <c r="JM501" s="4"/>
      <c r="JN501" s="4"/>
      <c r="JO501" s="4"/>
      <c r="JP501" s="4"/>
      <c r="JQ501" s="4"/>
      <c r="JR501" s="4"/>
      <c r="JS501" s="4"/>
      <c r="JT501" s="4"/>
      <c r="JU501" s="4"/>
      <c r="JV501" s="4"/>
      <c r="JW501" s="4"/>
      <c r="JX501" s="4"/>
    </row>
    <row r="502" spans="2:28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4"/>
      <c r="HX502" s="4"/>
      <c r="HY502" s="4"/>
      <c r="HZ502" s="4"/>
      <c r="IA502" s="4"/>
      <c r="IB502" s="4"/>
      <c r="IC502" s="4"/>
      <c r="ID502" s="4"/>
      <c r="IE502" s="4"/>
      <c r="IF502" s="4"/>
      <c r="IG502" s="4"/>
      <c r="IH502" s="4"/>
      <c r="II502" s="4"/>
      <c r="IJ502" s="4"/>
      <c r="IK502" s="4"/>
      <c r="IL502" s="4"/>
      <c r="IM502" s="4"/>
      <c r="IN502" s="4"/>
      <c r="IO502" s="4"/>
      <c r="IP502" s="4"/>
      <c r="IQ502" s="4"/>
      <c r="IR502" s="4"/>
      <c r="IS502" s="4"/>
      <c r="IT502" s="4"/>
      <c r="IU502" s="4"/>
      <c r="IV502" s="4"/>
      <c r="IW502" s="4"/>
      <c r="IX502" s="4"/>
      <c r="IY502" s="4"/>
      <c r="IZ502" s="4"/>
      <c r="JA502" s="4"/>
      <c r="JB502" s="4"/>
      <c r="JC502" s="4"/>
      <c r="JD502" s="4"/>
      <c r="JE502" s="4"/>
      <c r="JF502" s="4"/>
      <c r="JG502" s="4"/>
      <c r="JH502" s="4"/>
      <c r="JI502" s="4"/>
      <c r="JJ502" s="4"/>
      <c r="JK502" s="4"/>
      <c r="JL502" s="4"/>
      <c r="JM502" s="4"/>
      <c r="JN502" s="4"/>
      <c r="JO502" s="4"/>
      <c r="JP502" s="4"/>
      <c r="JQ502" s="4"/>
      <c r="JR502" s="4"/>
      <c r="JS502" s="4"/>
      <c r="JT502" s="4"/>
      <c r="JU502" s="4"/>
      <c r="JV502" s="4"/>
      <c r="JW502" s="4"/>
      <c r="JX502" s="4"/>
    </row>
    <row r="503" spans="2:28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4"/>
      <c r="HX503" s="4"/>
      <c r="HY503" s="4"/>
      <c r="HZ503" s="4"/>
      <c r="IA503" s="4"/>
      <c r="IB503" s="4"/>
      <c r="IC503" s="4"/>
      <c r="ID503" s="4"/>
      <c r="IE503" s="4"/>
      <c r="IF503" s="4"/>
      <c r="IG503" s="4"/>
      <c r="IH503" s="4"/>
      <c r="II503" s="4"/>
      <c r="IJ503" s="4"/>
      <c r="IK503" s="4"/>
      <c r="IL503" s="4"/>
      <c r="IM503" s="4"/>
      <c r="IN503" s="4"/>
      <c r="IO503" s="4"/>
      <c r="IP503" s="4"/>
      <c r="IQ503" s="4"/>
      <c r="IR503" s="4"/>
      <c r="IS503" s="4"/>
      <c r="IT503" s="4"/>
      <c r="IU503" s="4"/>
      <c r="IV503" s="4"/>
      <c r="IW503" s="4"/>
      <c r="IX503" s="4"/>
      <c r="IY503" s="4"/>
      <c r="IZ503" s="4"/>
      <c r="JA503" s="4"/>
      <c r="JB503" s="4"/>
      <c r="JC503" s="4"/>
      <c r="JD503" s="4"/>
      <c r="JE503" s="4"/>
      <c r="JF503" s="4"/>
      <c r="JG503" s="4"/>
      <c r="JH503" s="4"/>
      <c r="JI503" s="4"/>
      <c r="JJ503" s="4"/>
      <c r="JK503" s="4"/>
      <c r="JL503" s="4"/>
      <c r="JM503" s="4"/>
      <c r="JN503" s="4"/>
      <c r="JO503" s="4"/>
      <c r="JP503" s="4"/>
      <c r="JQ503" s="4"/>
      <c r="JR503" s="4"/>
      <c r="JS503" s="4"/>
      <c r="JT503" s="4"/>
      <c r="JU503" s="4"/>
      <c r="JV503" s="4"/>
      <c r="JW503" s="4"/>
      <c r="JX503" s="4"/>
    </row>
    <row r="504" spans="2:28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4"/>
      <c r="HX504" s="4"/>
      <c r="HY504" s="4"/>
      <c r="HZ504" s="4"/>
      <c r="IA504" s="4"/>
      <c r="IB504" s="4"/>
      <c r="IC504" s="4"/>
      <c r="ID504" s="4"/>
      <c r="IE504" s="4"/>
      <c r="IF504" s="4"/>
      <c r="IG504" s="4"/>
      <c r="IH504" s="4"/>
      <c r="II504" s="4"/>
      <c r="IJ504" s="4"/>
      <c r="IK504" s="4"/>
      <c r="IL504" s="4"/>
      <c r="IM504" s="4"/>
      <c r="IN504" s="4"/>
      <c r="IO504" s="4"/>
      <c r="IP504" s="4"/>
      <c r="IQ504" s="4"/>
      <c r="IR504" s="4"/>
      <c r="IS504" s="4"/>
      <c r="IT504" s="4"/>
      <c r="IU504" s="4"/>
      <c r="IV504" s="4"/>
      <c r="IW504" s="4"/>
      <c r="IX504" s="4"/>
      <c r="IY504" s="4"/>
      <c r="IZ504" s="4"/>
      <c r="JA504" s="4"/>
      <c r="JB504" s="4"/>
      <c r="JC504" s="4"/>
      <c r="JD504" s="4"/>
      <c r="JE504" s="4"/>
      <c r="JF504" s="4"/>
      <c r="JG504" s="4"/>
      <c r="JH504" s="4"/>
      <c r="JI504" s="4"/>
      <c r="JJ504" s="4"/>
      <c r="JK504" s="4"/>
      <c r="JL504" s="4"/>
      <c r="JM504" s="4"/>
      <c r="JN504" s="4"/>
      <c r="JO504" s="4"/>
      <c r="JP504" s="4"/>
      <c r="JQ504" s="4"/>
      <c r="JR504" s="4"/>
      <c r="JS504" s="4"/>
      <c r="JT504" s="4"/>
      <c r="JU504" s="4"/>
      <c r="JV504" s="4"/>
      <c r="JW504" s="4"/>
      <c r="JX504" s="4"/>
    </row>
    <row r="505" spans="2:28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4"/>
      <c r="HX505" s="4"/>
      <c r="HY505" s="4"/>
      <c r="HZ505" s="4"/>
      <c r="IA505" s="4"/>
      <c r="IB505" s="4"/>
      <c r="IC505" s="4"/>
      <c r="ID505" s="4"/>
      <c r="IE505" s="4"/>
      <c r="IF505" s="4"/>
      <c r="IG505" s="4"/>
      <c r="IH505" s="4"/>
      <c r="II505" s="4"/>
      <c r="IJ505" s="4"/>
      <c r="IK505" s="4"/>
      <c r="IL505" s="4"/>
      <c r="IM505" s="4"/>
      <c r="IN505" s="4"/>
      <c r="IO505" s="4"/>
      <c r="IP505" s="4"/>
      <c r="IQ505" s="4"/>
      <c r="IR505" s="4"/>
      <c r="IS505" s="4"/>
      <c r="IT505" s="4"/>
      <c r="IU505" s="4"/>
      <c r="IV505" s="4"/>
      <c r="IW505" s="4"/>
      <c r="IX505" s="4"/>
      <c r="IY505" s="4"/>
      <c r="IZ505" s="4"/>
      <c r="JA505" s="4"/>
      <c r="JB505" s="4"/>
      <c r="JC505" s="4"/>
      <c r="JD505" s="4"/>
      <c r="JE505" s="4"/>
      <c r="JF505" s="4"/>
      <c r="JG505" s="4"/>
      <c r="JH505" s="4"/>
      <c r="JI505" s="4"/>
      <c r="JJ505" s="4"/>
      <c r="JK505" s="4"/>
      <c r="JL505" s="4"/>
      <c r="JM505" s="4"/>
      <c r="JN505" s="4"/>
      <c r="JO505" s="4"/>
      <c r="JP505" s="4"/>
      <c r="JQ505" s="4"/>
      <c r="JR505" s="4"/>
      <c r="JS505" s="4"/>
      <c r="JT505" s="4"/>
      <c r="JU505" s="4"/>
      <c r="JV505" s="4"/>
      <c r="JW505" s="4"/>
      <c r="JX505" s="4"/>
    </row>
    <row r="506" spans="2:28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4"/>
      <c r="HX506" s="4"/>
      <c r="HY506" s="4"/>
      <c r="HZ506" s="4"/>
      <c r="IA506" s="4"/>
      <c r="IB506" s="4"/>
      <c r="IC506" s="4"/>
      <c r="ID506" s="4"/>
      <c r="IE506" s="4"/>
      <c r="IF506" s="4"/>
      <c r="IG506" s="4"/>
      <c r="IH506" s="4"/>
      <c r="II506" s="4"/>
      <c r="IJ506" s="4"/>
      <c r="IK506" s="4"/>
      <c r="IL506" s="4"/>
      <c r="IM506" s="4"/>
      <c r="IN506" s="4"/>
      <c r="IO506" s="4"/>
      <c r="IP506" s="4"/>
      <c r="IQ506" s="4"/>
      <c r="IR506" s="4"/>
      <c r="IS506" s="4"/>
      <c r="IT506" s="4"/>
      <c r="IU506" s="4"/>
      <c r="IV506" s="4"/>
      <c r="IW506" s="4"/>
      <c r="IX506" s="4"/>
      <c r="IY506" s="4"/>
      <c r="IZ506" s="4"/>
      <c r="JA506" s="4"/>
      <c r="JB506" s="4"/>
      <c r="JC506" s="4"/>
      <c r="JD506" s="4"/>
      <c r="JE506" s="4"/>
      <c r="JF506" s="4"/>
      <c r="JG506" s="4"/>
      <c r="JH506" s="4"/>
      <c r="JI506" s="4"/>
      <c r="JJ506" s="4"/>
      <c r="JK506" s="4"/>
      <c r="JL506" s="4"/>
      <c r="JM506" s="4"/>
      <c r="JN506" s="4"/>
      <c r="JO506" s="4"/>
      <c r="JP506" s="4"/>
      <c r="JQ506" s="4"/>
      <c r="JR506" s="4"/>
      <c r="JS506" s="4"/>
      <c r="JT506" s="4"/>
      <c r="JU506" s="4"/>
      <c r="JV506" s="4"/>
      <c r="JW506" s="4"/>
      <c r="JX506" s="4"/>
    </row>
    <row r="507" spans="2:28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4"/>
      <c r="HX507" s="4"/>
      <c r="HY507" s="4"/>
      <c r="HZ507" s="4"/>
      <c r="IA507" s="4"/>
      <c r="IB507" s="4"/>
      <c r="IC507" s="4"/>
      <c r="ID507" s="4"/>
      <c r="IE507" s="4"/>
      <c r="IF507" s="4"/>
      <c r="IG507" s="4"/>
      <c r="IH507" s="4"/>
      <c r="II507" s="4"/>
      <c r="IJ507" s="4"/>
      <c r="IK507" s="4"/>
      <c r="IL507" s="4"/>
      <c r="IM507" s="4"/>
      <c r="IN507" s="4"/>
      <c r="IO507" s="4"/>
      <c r="IP507" s="4"/>
      <c r="IQ507" s="4"/>
      <c r="IR507" s="4"/>
      <c r="IS507" s="4"/>
      <c r="IT507" s="4"/>
      <c r="IU507" s="4"/>
      <c r="IV507" s="4"/>
      <c r="IW507" s="4"/>
      <c r="IX507" s="4"/>
      <c r="IY507" s="4"/>
      <c r="IZ507" s="4"/>
      <c r="JA507" s="4"/>
      <c r="JB507" s="4"/>
      <c r="JC507" s="4"/>
      <c r="JD507" s="4"/>
      <c r="JE507" s="4"/>
      <c r="JF507" s="4"/>
      <c r="JG507" s="4"/>
      <c r="JH507" s="4"/>
      <c r="JI507" s="4"/>
      <c r="JJ507" s="4"/>
      <c r="JK507" s="4"/>
      <c r="JL507" s="4"/>
      <c r="JM507" s="4"/>
      <c r="JN507" s="4"/>
      <c r="JO507" s="4"/>
      <c r="JP507" s="4"/>
      <c r="JQ507" s="4"/>
      <c r="JR507" s="4"/>
      <c r="JS507" s="4"/>
      <c r="JT507" s="4"/>
      <c r="JU507" s="4"/>
      <c r="JV507" s="4"/>
      <c r="JW507" s="4"/>
      <c r="JX507" s="4"/>
    </row>
    <row r="508" spans="2:28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4"/>
      <c r="HX508" s="4"/>
      <c r="HY508" s="4"/>
      <c r="HZ508" s="4"/>
      <c r="IA508" s="4"/>
      <c r="IB508" s="4"/>
      <c r="IC508" s="4"/>
      <c r="ID508" s="4"/>
      <c r="IE508" s="4"/>
      <c r="IF508" s="4"/>
      <c r="IG508" s="4"/>
      <c r="IH508" s="4"/>
      <c r="II508" s="4"/>
      <c r="IJ508" s="4"/>
      <c r="IK508" s="4"/>
      <c r="IL508" s="4"/>
      <c r="IM508" s="4"/>
      <c r="IN508" s="4"/>
      <c r="IO508" s="4"/>
      <c r="IP508" s="4"/>
      <c r="IQ508" s="4"/>
      <c r="IR508" s="4"/>
      <c r="IS508" s="4"/>
      <c r="IT508" s="4"/>
      <c r="IU508" s="4"/>
      <c r="IV508" s="4"/>
      <c r="IW508" s="4"/>
      <c r="IX508" s="4"/>
      <c r="IY508" s="4"/>
      <c r="IZ508" s="4"/>
      <c r="JA508" s="4"/>
      <c r="JB508" s="4"/>
      <c r="JC508" s="4"/>
      <c r="JD508" s="4"/>
      <c r="JE508" s="4"/>
      <c r="JF508" s="4"/>
      <c r="JG508" s="4"/>
      <c r="JH508" s="4"/>
      <c r="JI508" s="4"/>
      <c r="JJ508" s="4"/>
      <c r="JK508" s="4"/>
      <c r="JL508" s="4"/>
      <c r="JM508" s="4"/>
      <c r="JN508" s="4"/>
      <c r="JO508" s="4"/>
      <c r="JP508" s="4"/>
      <c r="JQ508" s="4"/>
      <c r="JR508" s="4"/>
      <c r="JS508" s="4"/>
      <c r="JT508" s="4"/>
      <c r="JU508" s="4"/>
      <c r="JV508" s="4"/>
      <c r="JW508" s="4"/>
      <c r="JX508" s="4"/>
    </row>
    <row r="509" spans="2:28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4"/>
      <c r="HX509" s="4"/>
      <c r="HY509" s="4"/>
      <c r="HZ509" s="4"/>
      <c r="IA509" s="4"/>
      <c r="IB509" s="4"/>
      <c r="IC509" s="4"/>
      <c r="ID509" s="4"/>
      <c r="IE509" s="4"/>
      <c r="IF509" s="4"/>
      <c r="IG509" s="4"/>
      <c r="IH509" s="4"/>
      <c r="II509" s="4"/>
      <c r="IJ509" s="4"/>
      <c r="IK509" s="4"/>
      <c r="IL509" s="4"/>
      <c r="IM509" s="4"/>
      <c r="IN509" s="4"/>
      <c r="IO509" s="4"/>
      <c r="IP509" s="4"/>
      <c r="IQ509" s="4"/>
      <c r="IR509" s="4"/>
      <c r="IS509" s="4"/>
      <c r="IT509" s="4"/>
      <c r="IU509" s="4"/>
      <c r="IV509" s="4"/>
      <c r="IW509" s="4"/>
      <c r="IX509" s="4"/>
      <c r="IY509" s="4"/>
      <c r="IZ509" s="4"/>
      <c r="JA509" s="4"/>
      <c r="JB509" s="4"/>
      <c r="JC509" s="4"/>
      <c r="JD509" s="4"/>
      <c r="JE509" s="4"/>
      <c r="JF509" s="4"/>
      <c r="JG509" s="4"/>
      <c r="JH509" s="4"/>
      <c r="JI509" s="4"/>
      <c r="JJ509" s="4"/>
      <c r="JK509" s="4"/>
      <c r="JL509" s="4"/>
      <c r="JM509" s="4"/>
      <c r="JN509" s="4"/>
      <c r="JO509" s="4"/>
      <c r="JP509" s="4"/>
      <c r="JQ509" s="4"/>
      <c r="JR509" s="4"/>
      <c r="JS509" s="4"/>
      <c r="JT509" s="4"/>
      <c r="JU509" s="4"/>
      <c r="JV509" s="4"/>
      <c r="JW509" s="4"/>
      <c r="JX509" s="4"/>
    </row>
    <row r="510" spans="2:28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4"/>
      <c r="HX510" s="4"/>
      <c r="HY510" s="4"/>
      <c r="HZ510" s="4"/>
      <c r="IA510" s="4"/>
      <c r="IB510" s="4"/>
      <c r="IC510" s="4"/>
      <c r="ID510" s="4"/>
      <c r="IE510" s="4"/>
      <c r="IF510" s="4"/>
      <c r="IG510" s="4"/>
      <c r="IH510" s="4"/>
      <c r="II510" s="4"/>
      <c r="IJ510" s="4"/>
      <c r="IK510" s="4"/>
      <c r="IL510" s="4"/>
      <c r="IM510" s="4"/>
      <c r="IN510" s="4"/>
      <c r="IO510" s="4"/>
      <c r="IP510" s="4"/>
      <c r="IQ510" s="4"/>
      <c r="IR510" s="4"/>
      <c r="IS510" s="4"/>
      <c r="IT510" s="4"/>
      <c r="IU510" s="4"/>
      <c r="IV510" s="4"/>
      <c r="IW510" s="4"/>
      <c r="IX510" s="4"/>
      <c r="IY510" s="4"/>
      <c r="IZ510" s="4"/>
      <c r="JA510" s="4"/>
      <c r="JB510" s="4"/>
      <c r="JC510" s="4"/>
      <c r="JD510" s="4"/>
      <c r="JE510" s="4"/>
      <c r="JF510" s="4"/>
      <c r="JG510" s="4"/>
      <c r="JH510" s="4"/>
      <c r="JI510" s="4"/>
      <c r="JJ510" s="4"/>
      <c r="JK510" s="4"/>
      <c r="JL510" s="4"/>
      <c r="JM510" s="4"/>
      <c r="JN510" s="4"/>
      <c r="JO510" s="4"/>
      <c r="JP510" s="4"/>
      <c r="JQ510" s="4"/>
      <c r="JR510" s="4"/>
      <c r="JS510" s="4"/>
      <c r="JT510" s="4"/>
      <c r="JU510" s="4"/>
      <c r="JV510" s="4"/>
      <c r="JW510" s="4"/>
      <c r="JX510" s="4"/>
    </row>
    <row r="511" spans="2:28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4"/>
      <c r="HX511" s="4"/>
      <c r="HY511" s="4"/>
      <c r="HZ511" s="4"/>
      <c r="IA511" s="4"/>
      <c r="IB511" s="4"/>
      <c r="IC511" s="4"/>
      <c r="ID511" s="4"/>
      <c r="IE511" s="4"/>
      <c r="IF511" s="4"/>
      <c r="IG511" s="4"/>
      <c r="IH511" s="4"/>
      <c r="II511" s="4"/>
      <c r="IJ511" s="4"/>
      <c r="IK511" s="4"/>
      <c r="IL511" s="4"/>
      <c r="IM511" s="4"/>
      <c r="IN511" s="4"/>
      <c r="IO511" s="4"/>
      <c r="IP511" s="4"/>
      <c r="IQ511" s="4"/>
      <c r="IR511" s="4"/>
      <c r="IS511" s="4"/>
      <c r="IT511" s="4"/>
      <c r="IU511" s="4"/>
      <c r="IV511" s="4"/>
      <c r="IW511" s="4"/>
      <c r="IX511" s="4"/>
      <c r="IY511" s="4"/>
      <c r="IZ511" s="4"/>
      <c r="JA511" s="4"/>
      <c r="JB511" s="4"/>
      <c r="JC511" s="4"/>
      <c r="JD511" s="4"/>
      <c r="JE511" s="4"/>
      <c r="JF511" s="4"/>
      <c r="JG511" s="4"/>
      <c r="JH511" s="4"/>
      <c r="JI511" s="4"/>
      <c r="JJ511" s="4"/>
      <c r="JK511" s="4"/>
      <c r="JL511" s="4"/>
      <c r="JM511" s="4"/>
      <c r="JN511" s="4"/>
      <c r="JO511" s="4"/>
      <c r="JP511" s="4"/>
      <c r="JQ511" s="4"/>
      <c r="JR511" s="4"/>
      <c r="JS511" s="4"/>
      <c r="JT511" s="4"/>
      <c r="JU511" s="4"/>
      <c r="JV511" s="4"/>
      <c r="JW511" s="4"/>
      <c r="JX511" s="4"/>
    </row>
    <row r="512" spans="2:28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4"/>
      <c r="HX512" s="4"/>
      <c r="HY512" s="4"/>
      <c r="HZ512" s="4"/>
      <c r="IA512" s="4"/>
      <c r="IB512" s="4"/>
      <c r="IC512" s="4"/>
      <c r="ID512" s="4"/>
      <c r="IE512" s="4"/>
      <c r="IF512" s="4"/>
      <c r="IG512" s="4"/>
      <c r="IH512" s="4"/>
      <c r="II512" s="4"/>
      <c r="IJ512" s="4"/>
      <c r="IK512" s="4"/>
      <c r="IL512" s="4"/>
      <c r="IM512" s="4"/>
      <c r="IN512" s="4"/>
      <c r="IO512" s="4"/>
      <c r="IP512" s="4"/>
      <c r="IQ512" s="4"/>
      <c r="IR512" s="4"/>
      <c r="IS512" s="4"/>
      <c r="IT512" s="4"/>
      <c r="IU512" s="4"/>
      <c r="IV512" s="4"/>
      <c r="IW512" s="4"/>
      <c r="IX512" s="4"/>
      <c r="IY512" s="4"/>
      <c r="IZ512" s="4"/>
      <c r="JA512" s="4"/>
      <c r="JB512" s="4"/>
      <c r="JC512" s="4"/>
      <c r="JD512" s="4"/>
      <c r="JE512" s="4"/>
      <c r="JF512" s="4"/>
      <c r="JG512" s="4"/>
      <c r="JH512" s="4"/>
      <c r="JI512" s="4"/>
      <c r="JJ512" s="4"/>
      <c r="JK512" s="4"/>
      <c r="JL512" s="4"/>
      <c r="JM512" s="4"/>
      <c r="JN512" s="4"/>
      <c r="JO512" s="4"/>
      <c r="JP512" s="4"/>
      <c r="JQ512" s="4"/>
      <c r="JR512" s="4"/>
      <c r="JS512" s="4"/>
      <c r="JT512" s="4"/>
      <c r="JU512" s="4"/>
      <c r="JV512" s="4"/>
      <c r="JW512" s="4"/>
      <c r="JX512" s="4"/>
    </row>
    <row r="513" spans="2:28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4"/>
      <c r="HX513" s="4"/>
      <c r="HY513" s="4"/>
      <c r="HZ513" s="4"/>
      <c r="IA513" s="4"/>
      <c r="IB513" s="4"/>
      <c r="IC513" s="4"/>
      <c r="ID513" s="4"/>
      <c r="IE513" s="4"/>
      <c r="IF513" s="4"/>
      <c r="IG513" s="4"/>
      <c r="IH513" s="4"/>
      <c r="II513" s="4"/>
      <c r="IJ513" s="4"/>
      <c r="IK513" s="4"/>
      <c r="IL513" s="4"/>
      <c r="IM513" s="4"/>
      <c r="IN513" s="4"/>
      <c r="IO513" s="4"/>
      <c r="IP513" s="4"/>
      <c r="IQ513" s="4"/>
      <c r="IR513" s="4"/>
      <c r="IS513" s="4"/>
      <c r="IT513" s="4"/>
      <c r="IU513" s="4"/>
      <c r="IV513" s="4"/>
      <c r="IW513" s="4"/>
      <c r="IX513" s="4"/>
      <c r="IY513" s="4"/>
      <c r="IZ513" s="4"/>
      <c r="JA513" s="4"/>
      <c r="JB513" s="4"/>
      <c r="JC513" s="4"/>
      <c r="JD513" s="4"/>
      <c r="JE513" s="4"/>
      <c r="JF513" s="4"/>
      <c r="JG513" s="4"/>
      <c r="JH513" s="4"/>
      <c r="JI513" s="4"/>
      <c r="JJ513" s="4"/>
      <c r="JK513" s="4"/>
      <c r="JL513" s="4"/>
      <c r="JM513" s="4"/>
      <c r="JN513" s="4"/>
      <c r="JO513" s="4"/>
      <c r="JP513" s="4"/>
      <c r="JQ513" s="4"/>
      <c r="JR513" s="4"/>
      <c r="JS513" s="4"/>
      <c r="JT513" s="4"/>
      <c r="JU513" s="4"/>
      <c r="JV513" s="4"/>
      <c r="JW513" s="4"/>
      <c r="JX513" s="4"/>
    </row>
    <row r="514" spans="2:28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4"/>
      <c r="HX514" s="4"/>
      <c r="HY514" s="4"/>
      <c r="HZ514" s="4"/>
      <c r="IA514" s="4"/>
      <c r="IB514" s="4"/>
      <c r="IC514" s="4"/>
      <c r="ID514" s="4"/>
      <c r="IE514" s="4"/>
      <c r="IF514" s="4"/>
      <c r="IG514" s="4"/>
      <c r="IH514" s="4"/>
      <c r="II514" s="4"/>
      <c r="IJ514" s="4"/>
      <c r="IK514" s="4"/>
      <c r="IL514" s="4"/>
      <c r="IM514" s="4"/>
      <c r="IN514" s="4"/>
      <c r="IO514" s="4"/>
      <c r="IP514" s="4"/>
      <c r="IQ514" s="4"/>
      <c r="IR514" s="4"/>
      <c r="IS514" s="4"/>
      <c r="IT514" s="4"/>
      <c r="IU514" s="4"/>
      <c r="IV514" s="4"/>
      <c r="IW514" s="4"/>
      <c r="IX514" s="4"/>
      <c r="IY514" s="4"/>
      <c r="IZ514" s="4"/>
      <c r="JA514" s="4"/>
      <c r="JB514" s="4"/>
      <c r="JC514" s="4"/>
      <c r="JD514" s="4"/>
      <c r="JE514" s="4"/>
      <c r="JF514" s="4"/>
      <c r="JG514" s="4"/>
      <c r="JH514" s="4"/>
      <c r="JI514" s="4"/>
      <c r="JJ514" s="4"/>
      <c r="JK514" s="4"/>
      <c r="JL514" s="4"/>
      <c r="JM514" s="4"/>
      <c r="JN514" s="4"/>
      <c r="JO514" s="4"/>
      <c r="JP514" s="4"/>
      <c r="JQ514" s="4"/>
      <c r="JR514" s="4"/>
      <c r="JS514" s="4"/>
      <c r="JT514" s="4"/>
      <c r="JU514" s="4"/>
      <c r="JV514" s="4"/>
      <c r="JW514" s="4"/>
      <c r="JX514" s="4"/>
    </row>
    <row r="515" spans="2:28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4"/>
      <c r="HX515" s="4"/>
      <c r="HY515" s="4"/>
      <c r="HZ515" s="4"/>
      <c r="IA515" s="4"/>
      <c r="IB515" s="4"/>
      <c r="IC515" s="4"/>
      <c r="ID515" s="4"/>
      <c r="IE515" s="4"/>
      <c r="IF515" s="4"/>
      <c r="IG515" s="4"/>
      <c r="IH515" s="4"/>
      <c r="II515" s="4"/>
      <c r="IJ515" s="4"/>
      <c r="IK515" s="4"/>
      <c r="IL515" s="4"/>
      <c r="IM515" s="4"/>
      <c r="IN515" s="4"/>
      <c r="IO515" s="4"/>
      <c r="IP515" s="4"/>
      <c r="IQ515" s="4"/>
      <c r="IR515" s="4"/>
      <c r="IS515" s="4"/>
      <c r="IT515" s="4"/>
      <c r="IU515" s="4"/>
      <c r="IV515" s="4"/>
      <c r="IW515" s="4"/>
      <c r="IX515" s="4"/>
      <c r="IY515" s="4"/>
      <c r="IZ515" s="4"/>
      <c r="JA515" s="4"/>
      <c r="JB515" s="4"/>
      <c r="JC515" s="4"/>
      <c r="JD515" s="4"/>
      <c r="JE515" s="4"/>
      <c r="JF515" s="4"/>
      <c r="JG515" s="4"/>
      <c r="JH515" s="4"/>
      <c r="JI515" s="4"/>
      <c r="JJ515" s="4"/>
      <c r="JK515" s="4"/>
      <c r="JL515" s="4"/>
      <c r="JM515" s="4"/>
      <c r="JN515" s="4"/>
      <c r="JO515" s="4"/>
      <c r="JP515" s="4"/>
      <c r="JQ515" s="4"/>
      <c r="JR515" s="4"/>
      <c r="JS515" s="4"/>
      <c r="JT515" s="4"/>
      <c r="JU515" s="4"/>
      <c r="JV515" s="4"/>
      <c r="JW515" s="4"/>
      <c r="JX515" s="4"/>
    </row>
    <row r="516" spans="2:28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4"/>
      <c r="HX516" s="4"/>
      <c r="HY516" s="4"/>
      <c r="HZ516" s="4"/>
      <c r="IA516" s="4"/>
      <c r="IB516" s="4"/>
      <c r="IC516" s="4"/>
      <c r="ID516" s="4"/>
      <c r="IE516" s="4"/>
      <c r="IF516" s="4"/>
      <c r="IG516" s="4"/>
      <c r="IH516" s="4"/>
      <c r="II516" s="4"/>
      <c r="IJ516" s="4"/>
      <c r="IK516" s="4"/>
      <c r="IL516" s="4"/>
      <c r="IM516" s="4"/>
      <c r="IN516" s="4"/>
      <c r="IO516" s="4"/>
      <c r="IP516" s="4"/>
      <c r="IQ516" s="4"/>
      <c r="IR516" s="4"/>
      <c r="IS516" s="4"/>
      <c r="IT516" s="4"/>
      <c r="IU516" s="4"/>
      <c r="IV516" s="4"/>
      <c r="IW516" s="4"/>
      <c r="IX516" s="4"/>
      <c r="IY516" s="4"/>
      <c r="IZ516" s="4"/>
      <c r="JA516" s="4"/>
      <c r="JB516" s="4"/>
      <c r="JC516" s="4"/>
      <c r="JD516" s="4"/>
      <c r="JE516" s="4"/>
      <c r="JF516" s="4"/>
      <c r="JG516" s="4"/>
      <c r="JH516" s="4"/>
      <c r="JI516" s="4"/>
      <c r="JJ516" s="4"/>
      <c r="JK516" s="4"/>
      <c r="JL516" s="4"/>
      <c r="JM516" s="4"/>
      <c r="JN516" s="4"/>
      <c r="JO516" s="4"/>
      <c r="JP516" s="4"/>
      <c r="JQ516" s="4"/>
      <c r="JR516" s="4"/>
      <c r="JS516" s="4"/>
      <c r="JT516" s="4"/>
      <c r="JU516" s="4"/>
      <c r="JV516" s="4"/>
      <c r="JW516" s="4"/>
      <c r="JX516" s="4"/>
    </row>
    <row r="517" spans="2:28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4"/>
      <c r="HX517" s="4"/>
      <c r="HY517" s="4"/>
      <c r="HZ517" s="4"/>
      <c r="IA517" s="4"/>
      <c r="IB517" s="4"/>
      <c r="IC517" s="4"/>
      <c r="ID517" s="4"/>
      <c r="IE517" s="4"/>
      <c r="IF517" s="4"/>
      <c r="IG517" s="4"/>
      <c r="IH517" s="4"/>
      <c r="II517" s="4"/>
      <c r="IJ517" s="4"/>
      <c r="IK517" s="4"/>
      <c r="IL517" s="4"/>
      <c r="IM517" s="4"/>
      <c r="IN517" s="4"/>
      <c r="IO517" s="4"/>
      <c r="IP517" s="4"/>
      <c r="IQ517" s="4"/>
      <c r="IR517" s="4"/>
      <c r="IS517" s="4"/>
      <c r="IT517" s="4"/>
      <c r="IU517" s="4"/>
      <c r="IV517" s="4"/>
      <c r="IW517" s="4"/>
      <c r="IX517" s="4"/>
      <c r="IY517" s="4"/>
      <c r="IZ517" s="4"/>
      <c r="JA517" s="4"/>
      <c r="JB517" s="4"/>
      <c r="JC517" s="4"/>
      <c r="JD517" s="4"/>
      <c r="JE517" s="4"/>
      <c r="JF517" s="4"/>
      <c r="JG517" s="4"/>
      <c r="JH517" s="4"/>
      <c r="JI517" s="4"/>
      <c r="JJ517" s="4"/>
      <c r="JK517" s="4"/>
      <c r="JL517" s="4"/>
      <c r="JM517" s="4"/>
      <c r="JN517" s="4"/>
      <c r="JO517" s="4"/>
      <c r="JP517" s="4"/>
      <c r="JQ517" s="4"/>
      <c r="JR517" s="4"/>
      <c r="JS517" s="4"/>
      <c r="JT517" s="4"/>
      <c r="JU517" s="4"/>
      <c r="JV517" s="4"/>
      <c r="JW517" s="4"/>
      <c r="JX517" s="4"/>
    </row>
    <row r="518" spans="2:28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4"/>
      <c r="HX518" s="4"/>
      <c r="HY518" s="4"/>
      <c r="HZ518" s="4"/>
      <c r="IA518" s="4"/>
      <c r="IB518" s="4"/>
      <c r="IC518" s="4"/>
      <c r="ID518" s="4"/>
      <c r="IE518" s="4"/>
      <c r="IF518" s="4"/>
      <c r="IG518" s="4"/>
      <c r="IH518" s="4"/>
      <c r="II518" s="4"/>
      <c r="IJ518" s="4"/>
      <c r="IK518" s="4"/>
      <c r="IL518" s="4"/>
      <c r="IM518" s="4"/>
      <c r="IN518" s="4"/>
      <c r="IO518" s="4"/>
      <c r="IP518" s="4"/>
      <c r="IQ518" s="4"/>
      <c r="IR518" s="4"/>
      <c r="IS518" s="4"/>
      <c r="IT518" s="4"/>
      <c r="IU518" s="4"/>
      <c r="IV518" s="4"/>
      <c r="IW518" s="4"/>
      <c r="IX518" s="4"/>
      <c r="IY518" s="4"/>
      <c r="IZ518" s="4"/>
      <c r="JA518" s="4"/>
      <c r="JB518" s="4"/>
      <c r="JC518" s="4"/>
      <c r="JD518" s="4"/>
      <c r="JE518" s="4"/>
      <c r="JF518" s="4"/>
      <c r="JG518" s="4"/>
      <c r="JH518" s="4"/>
      <c r="JI518" s="4"/>
      <c r="JJ518" s="4"/>
      <c r="JK518" s="4"/>
      <c r="JL518" s="4"/>
      <c r="JM518" s="4"/>
      <c r="JN518" s="4"/>
      <c r="JO518" s="4"/>
      <c r="JP518" s="4"/>
      <c r="JQ518" s="4"/>
      <c r="JR518" s="4"/>
      <c r="JS518" s="4"/>
      <c r="JT518" s="4"/>
      <c r="JU518" s="4"/>
      <c r="JV518" s="4"/>
      <c r="JW518" s="4"/>
      <c r="JX518" s="4"/>
    </row>
    <row r="519" spans="2:28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4"/>
      <c r="HX519" s="4"/>
      <c r="HY519" s="4"/>
      <c r="HZ519" s="4"/>
      <c r="IA519" s="4"/>
      <c r="IB519" s="4"/>
      <c r="IC519" s="4"/>
      <c r="ID519" s="4"/>
      <c r="IE519" s="4"/>
      <c r="IF519" s="4"/>
      <c r="IG519" s="4"/>
      <c r="IH519" s="4"/>
      <c r="II519" s="4"/>
      <c r="IJ519" s="4"/>
      <c r="IK519" s="4"/>
      <c r="IL519" s="4"/>
      <c r="IM519" s="4"/>
      <c r="IN519" s="4"/>
      <c r="IO519" s="4"/>
      <c r="IP519" s="4"/>
      <c r="IQ519" s="4"/>
      <c r="IR519" s="4"/>
      <c r="IS519" s="4"/>
      <c r="IT519" s="4"/>
      <c r="IU519" s="4"/>
      <c r="IV519" s="4"/>
      <c r="IW519" s="4"/>
      <c r="IX519" s="4"/>
      <c r="IY519" s="4"/>
      <c r="IZ519" s="4"/>
      <c r="JA519" s="4"/>
      <c r="JB519" s="4"/>
      <c r="JC519" s="4"/>
      <c r="JD519" s="4"/>
      <c r="JE519" s="4"/>
      <c r="JF519" s="4"/>
      <c r="JG519" s="4"/>
      <c r="JH519" s="4"/>
      <c r="JI519" s="4"/>
      <c r="JJ519" s="4"/>
      <c r="JK519" s="4"/>
      <c r="JL519" s="4"/>
      <c r="JM519" s="4"/>
      <c r="JN519" s="4"/>
      <c r="JO519" s="4"/>
      <c r="JP519" s="4"/>
      <c r="JQ519" s="4"/>
      <c r="JR519" s="4"/>
      <c r="JS519" s="4"/>
      <c r="JT519" s="4"/>
      <c r="JU519" s="4"/>
      <c r="JV519" s="4"/>
      <c r="JW519" s="4"/>
      <c r="JX519" s="4"/>
    </row>
    <row r="520" spans="2:28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4"/>
      <c r="HX520" s="4"/>
      <c r="HY520" s="4"/>
      <c r="HZ520" s="4"/>
      <c r="IA520" s="4"/>
      <c r="IB520" s="4"/>
      <c r="IC520" s="4"/>
      <c r="ID520" s="4"/>
      <c r="IE520" s="4"/>
      <c r="IF520" s="4"/>
      <c r="IG520" s="4"/>
      <c r="IH520" s="4"/>
      <c r="II520" s="4"/>
      <c r="IJ520" s="4"/>
      <c r="IK520" s="4"/>
      <c r="IL520" s="4"/>
      <c r="IM520" s="4"/>
      <c r="IN520" s="4"/>
      <c r="IO520" s="4"/>
      <c r="IP520" s="4"/>
      <c r="IQ520" s="4"/>
      <c r="IR520" s="4"/>
      <c r="IS520" s="4"/>
      <c r="IT520" s="4"/>
      <c r="IU520" s="4"/>
      <c r="IV520" s="4"/>
      <c r="IW520" s="4"/>
      <c r="IX520" s="4"/>
      <c r="IY520" s="4"/>
      <c r="IZ520" s="4"/>
      <c r="JA520" s="4"/>
      <c r="JB520" s="4"/>
      <c r="JC520" s="4"/>
      <c r="JD520" s="4"/>
      <c r="JE520" s="4"/>
      <c r="JF520" s="4"/>
      <c r="JG520" s="4"/>
      <c r="JH520" s="4"/>
      <c r="JI520" s="4"/>
      <c r="JJ520" s="4"/>
      <c r="JK520" s="4"/>
      <c r="JL520" s="4"/>
      <c r="JM520" s="4"/>
      <c r="JN520" s="4"/>
      <c r="JO520" s="4"/>
      <c r="JP520" s="4"/>
      <c r="JQ520" s="4"/>
      <c r="JR520" s="4"/>
      <c r="JS520" s="4"/>
      <c r="JT520" s="4"/>
      <c r="JU520" s="4"/>
      <c r="JV520" s="4"/>
      <c r="JW520" s="4"/>
      <c r="JX520" s="4"/>
    </row>
    <row r="521" spans="2:28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4"/>
      <c r="HX521" s="4"/>
      <c r="HY521" s="4"/>
      <c r="HZ521" s="4"/>
      <c r="IA521" s="4"/>
      <c r="IB521" s="4"/>
      <c r="IC521" s="4"/>
      <c r="ID521" s="4"/>
      <c r="IE521" s="4"/>
      <c r="IF521" s="4"/>
      <c r="IG521" s="4"/>
      <c r="IH521" s="4"/>
      <c r="II521" s="4"/>
      <c r="IJ521" s="4"/>
      <c r="IK521" s="4"/>
      <c r="IL521" s="4"/>
      <c r="IM521" s="4"/>
      <c r="IN521" s="4"/>
      <c r="IO521" s="4"/>
      <c r="IP521" s="4"/>
      <c r="IQ521" s="4"/>
      <c r="IR521" s="4"/>
      <c r="IS521" s="4"/>
      <c r="IT521" s="4"/>
      <c r="IU521" s="4"/>
      <c r="IV521" s="4"/>
      <c r="IW521" s="4"/>
      <c r="IX521" s="4"/>
      <c r="IY521" s="4"/>
      <c r="IZ521" s="4"/>
      <c r="JA521" s="4"/>
      <c r="JB521" s="4"/>
      <c r="JC521" s="4"/>
      <c r="JD521" s="4"/>
      <c r="JE521" s="4"/>
      <c r="JF521" s="4"/>
      <c r="JG521" s="4"/>
      <c r="JH521" s="4"/>
      <c r="JI521" s="4"/>
      <c r="JJ521" s="4"/>
      <c r="JK521" s="4"/>
      <c r="JL521" s="4"/>
      <c r="JM521" s="4"/>
      <c r="JN521" s="4"/>
      <c r="JO521" s="4"/>
      <c r="JP521" s="4"/>
      <c r="JQ521" s="4"/>
      <c r="JR521" s="4"/>
      <c r="JS521" s="4"/>
      <c r="JT521" s="4"/>
      <c r="JU521" s="4"/>
      <c r="JV521" s="4"/>
      <c r="JW521" s="4"/>
      <c r="JX521" s="4"/>
    </row>
    <row r="522" spans="2:28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4"/>
      <c r="HX522" s="4"/>
      <c r="HY522" s="4"/>
      <c r="HZ522" s="4"/>
      <c r="IA522" s="4"/>
      <c r="IB522" s="4"/>
      <c r="IC522" s="4"/>
      <c r="ID522" s="4"/>
      <c r="IE522" s="4"/>
      <c r="IF522" s="4"/>
      <c r="IG522" s="4"/>
      <c r="IH522" s="4"/>
      <c r="II522" s="4"/>
      <c r="IJ522" s="4"/>
      <c r="IK522" s="4"/>
      <c r="IL522" s="4"/>
      <c r="IM522" s="4"/>
      <c r="IN522" s="4"/>
      <c r="IO522" s="4"/>
      <c r="IP522" s="4"/>
      <c r="IQ522" s="4"/>
      <c r="IR522" s="4"/>
      <c r="IS522" s="4"/>
      <c r="IT522" s="4"/>
      <c r="IU522" s="4"/>
      <c r="IV522" s="4"/>
      <c r="IW522" s="4"/>
      <c r="IX522" s="4"/>
      <c r="IY522" s="4"/>
      <c r="IZ522" s="4"/>
      <c r="JA522" s="4"/>
      <c r="JB522" s="4"/>
      <c r="JC522" s="4"/>
      <c r="JD522" s="4"/>
      <c r="JE522" s="4"/>
      <c r="JF522" s="4"/>
      <c r="JG522" s="4"/>
      <c r="JH522" s="4"/>
      <c r="JI522" s="4"/>
      <c r="JJ522" s="4"/>
      <c r="JK522" s="4"/>
      <c r="JL522" s="4"/>
      <c r="JM522" s="4"/>
      <c r="JN522" s="4"/>
      <c r="JO522" s="4"/>
      <c r="JP522" s="4"/>
      <c r="JQ522" s="4"/>
      <c r="JR522" s="4"/>
      <c r="JS522" s="4"/>
      <c r="JT522" s="4"/>
      <c r="JU522" s="4"/>
      <c r="JV522" s="4"/>
      <c r="JW522" s="4"/>
      <c r="JX522" s="4"/>
    </row>
    <row r="523" spans="2:28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4"/>
      <c r="HX523" s="4"/>
      <c r="HY523" s="4"/>
      <c r="HZ523" s="4"/>
      <c r="IA523" s="4"/>
      <c r="IB523" s="4"/>
      <c r="IC523" s="4"/>
      <c r="ID523" s="4"/>
      <c r="IE523" s="4"/>
      <c r="IF523" s="4"/>
      <c r="IG523" s="4"/>
      <c r="IH523" s="4"/>
      <c r="II523" s="4"/>
      <c r="IJ523" s="4"/>
      <c r="IK523" s="4"/>
      <c r="IL523" s="4"/>
      <c r="IM523" s="4"/>
      <c r="IN523" s="4"/>
      <c r="IO523" s="4"/>
      <c r="IP523" s="4"/>
      <c r="IQ523" s="4"/>
      <c r="IR523" s="4"/>
      <c r="IS523" s="4"/>
      <c r="IT523" s="4"/>
      <c r="IU523" s="4"/>
      <c r="IV523" s="4"/>
      <c r="IW523" s="4"/>
      <c r="IX523" s="4"/>
      <c r="IY523" s="4"/>
      <c r="IZ523" s="4"/>
      <c r="JA523" s="4"/>
      <c r="JB523" s="4"/>
      <c r="JC523" s="4"/>
      <c r="JD523" s="4"/>
      <c r="JE523" s="4"/>
      <c r="JF523" s="4"/>
      <c r="JG523" s="4"/>
      <c r="JH523" s="4"/>
      <c r="JI523" s="4"/>
      <c r="JJ523" s="4"/>
      <c r="JK523" s="4"/>
      <c r="JL523" s="4"/>
      <c r="JM523" s="4"/>
      <c r="JN523" s="4"/>
      <c r="JO523" s="4"/>
      <c r="JP523" s="4"/>
      <c r="JQ523" s="4"/>
      <c r="JR523" s="4"/>
      <c r="JS523" s="4"/>
      <c r="JT523" s="4"/>
      <c r="JU523" s="4"/>
      <c r="JV523" s="4"/>
      <c r="JW523" s="4"/>
      <c r="JX523" s="4"/>
    </row>
    <row r="524" spans="2:28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4"/>
      <c r="HX524" s="4"/>
      <c r="HY524" s="4"/>
      <c r="HZ524" s="4"/>
      <c r="IA524" s="4"/>
      <c r="IB524" s="4"/>
      <c r="IC524" s="4"/>
      <c r="ID524" s="4"/>
      <c r="IE524" s="4"/>
      <c r="IF524" s="4"/>
      <c r="IG524" s="4"/>
      <c r="IH524" s="4"/>
      <c r="II524" s="4"/>
      <c r="IJ524" s="4"/>
      <c r="IK524" s="4"/>
      <c r="IL524" s="4"/>
      <c r="IM524" s="4"/>
      <c r="IN524" s="4"/>
      <c r="IO524" s="4"/>
      <c r="IP524" s="4"/>
      <c r="IQ524" s="4"/>
      <c r="IR524" s="4"/>
      <c r="IS524" s="4"/>
      <c r="IT524" s="4"/>
      <c r="IU524" s="4"/>
      <c r="IV524" s="4"/>
      <c r="IW524" s="4"/>
      <c r="IX524" s="4"/>
      <c r="IY524" s="4"/>
      <c r="IZ524" s="4"/>
      <c r="JA524" s="4"/>
      <c r="JB524" s="4"/>
      <c r="JC524" s="4"/>
      <c r="JD524" s="4"/>
      <c r="JE524" s="4"/>
      <c r="JF524" s="4"/>
      <c r="JG524" s="4"/>
      <c r="JH524" s="4"/>
      <c r="JI524" s="4"/>
      <c r="JJ524" s="4"/>
      <c r="JK524" s="4"/>
      <c r="JL524" s="4"/>
      <c r="JM524" s="4"/>
      <c r="JN524" s="4"/>
      <c r="JO524" s="4"/>
      <c r="JP524" s="4"/>
      <c r="JQ524" s="4"/>
      <c r="JR524" s="4"/>
      <c r="JS524" s="4"/>
      <c r="JT524" s="4"/>
      <c r="JU524" s="4"/>
      <c r="JV524" s="4"/>
      <c r="JW524" s="4"/>
      <c r="JX524" s="4"/>
    </row>
    <row r="525" spans="2:28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4"/>
      <c r="HX525" s="4"/>
      <c r="HY525" s="4"/>
      <c r="HZ525" s="4"/>
      <c r="IA525" s="4"/>
      <c r="IB525" s="4"/>
      <c r="IC525" s="4"/>
      <c r="ID525" s="4"/>
      <c r="IE525" s="4"/>
      <c r="IF525" s="4"/>
      <c r="IG525" s="4"/>
      <c r="IH525" s="4"/>
      <c r="II525" s="4"/>
      <c r="IJ525" s="4"/>
      <c r="IK525" s="4"/>
      <c r="IL525" s="4"/>
      <c r="IM525" s="4"/>
      <c r="IN525" s="4"/>
      <c r="IO525" s="4"/>
      <c r="IP525" s="4"/>
      <c r="IQ525" s="4"/>
      <c r="IR525" s="4"/>
      <c r="IS525" s="4"/>
      <c r="IT525" s="4"/>
      <c r="IU525" s="4"/>
      <c r="IV525" s="4"/>
      <c r="IW525" s="4"/>
      <c r="IX525" s="4"/>
      <c r="IY525" s="4"/>
      <c r="IZ525" s="4"/>
      <c r="JA525" s="4"/>
      <c r="JB525" s="4"/>
      <c r="JC525" s="4"/>
      <c r="JD525" s="4"/>
      <c r="JE525" s="4"/>
      <c r="JF525" s="4"/>
      <c r="JG525" s="4"/>
      <c r="JH525" s="4"/>
      <c r="JI525" s="4"/>
      <c r="JJ525" s="4"/>
      <c r="JK525" s="4"/>
      <c r="JL525" s="4"/>
      <c r="JM525" s="4"/>
      <c r="JN525" s="4"/>
      <c r="JO525" s="4"/>
      <c r="JP525" s="4"/>
      <c r="JQ525" s="4"/>
      <c r="JR525" s="4"/>
      <c r="JS525" s="4"/>
      <c r="JT525" s="4"/>
      <c r="JU525" s="4"/>
      <c r="JV525" s="4"/>
      <c r="JW525" s="4"/>
      <c r="JX525" s="4"/>
    </row>
    <row r="526" spans="2:28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4"/>
      <c r="HX526" s="4"/>
      <c r="HY526" s="4"/>
      <c r="HZ526" s="4"/>
      <c r="IA526" s="4"/>
      <c r="IB526" s="4"/>
      <c r="IC526" s="4"/>
      <c r="ID526" s="4"/>
      <c r="IE526" s="4"/>
      <c r="IF526" s="4"/>
      <c r="IG526" s="4"/>
      <c r="IH526" s="4"/>
      <c r="II526" s="4"/>
      <c r="IJ526" s="4"/>
      <c r="IK526" s="4"/>
      <c r="IL526" s="4"/>
      <c r="IM526" s="4"/>
      <c r="IN526" s="4"/>
      <c r="IO526" s="4"/>
      <c r="IP526" s="4"/>
      <c r="IQ526" s="4"/>
      <c r="IR526" s="4"/>
      <c r="IS526" s="4"/>
      <c r="IT526" s="4"/>
      <c r="IU526" s="4"/>
      <c r="IV526" s="4"/>
      <c r="IW526" s="4"/>
      <c r="IX526" s="4"/>
      <c r="IY526" s="4"/>
      <c r="IZ526" s="4"/>
      <c r="JA526" s="4"/>
      <c r="JB526" s="4"/>
      <c r="JC526" s="4"/>
      <c r="JD526" s="4"/>
      <c r="JE526" s="4"/>
      <c r="JF526" s="4"/>
      <c r="JG526" s="4"/>
      <c r="JH526" s="4"/>
      <c r="JI526" s="4"/>
      <c r="JJ526" s="4"/>
      <c r="JK526" s="4"/>
      <c r="JL526" s="4"/>
      <c r="JM526" s="4"/>
      <c r="JN526" s="4"/>
      <c r="JO526" s="4"/>
      <c r="JP526" s="4"/>
      <c r="JQ526" s="4"/>
      <c r="JR526" s="4"/>
      <c r="JS526" s="4"/>
      <c r="JT526" s="4"/>
      <c r="JU526" s="4"/>
      <c r="JV526" s="4"/>
      <c r="JW526" s="4"/>
      <c r="JX526" s="4"/>
    </row>
    <row r="527" spans="2:28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4"/>
      <c r="HX527" s="4"/>
      <c r="HY527" s="4"/>
      <c r="HZ527" s="4"/>
      <c r="IA527" s="4"/>
      <c r="IB527" s="4"/>
      <c r="IC527" s="4"/>
      <c r="ID527" s="4"/>
      <c r="IE527" s="4"/>
      <c r="IF527" s="4"/>
      <c r="IG527" s="4"/>
      <c r="IH527" s="4"/>
      <c r="II527" s="4"/>
      <c r="IJ527" s="4"/>
      <c r="IK527" s="4"/>
      <c r="IL527" s="4"/>
      <c r="IM527" s="4"/>
      <c r="IN527" s="4"/>
      <c r="IO527" s="4"/>
      <c r="IP527" s="4"/>
      <c r="IQ527" s="4"/>
      <c r="IR527" s="4"/>
      <c r="IS527" s="4"/>
      <c r="IT527" s="4"/>
      <c r="IU527" s="4"/>
      <c r="IV527" s="4"/>
      <c r="IW527" s="4"/>
      <c r="IX527" s="4"/>
      <c r="IY527" s="4"/>
      <c r="IZ527" s="4"/>
      <c r="JA527" s="4"/>
      <c r="JB527" s="4"/>
      <c r="JC527" s="4"/>
      <c r="JD527" s="4"/>
      <c r="JE527" s="4"/>
      <c r="JF527" s="4"/>
      <c r="JG527" s="4"/>
      <c r="JH527" s="4"/>
      <c r="JI527" s="4"/>
      <c r="JJ527" s="4"/>
      <c r="JK527" s="4"/>
      <c r="JL527" s="4"/>
      <c r="JM527" s="4"/>
      <c r="JN527" s="4"/>
      <c r="JO527" s="4"/>
      <c r="JP527" s="4"/>
      <c r="JQ527" s="4"/>
      <c r="JR527" s="4"/>
      <c r="JS527" s="4"/>
      <c r="JT527" s="4"/>
      <c r="JU527" s="4"/>
      <c r="JV527" s="4"/>
      <c r="JW527" s="4"/>
      <c r="JX527" s="4"/>
    </row>
    <row r="528" spans="2:28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4"/>
      <c r="HX528" s="4"/>
      <c r="HY528" s="4"/>
      <c r="HZ528" s="4"/>
      <c r="IA528" s="4"/>
      <c r="IB528" s="4"/>
      <c r="IC528" s="4"/>
      <c r="ID528" s="4"/>
      <c r="IE528" s="4"/>
      <c r="IF528" s="4"/>
      <c r="IG528" s="4"/>
      <c r="IH528" s="4"/>
      <c r="II528" s="4"/>
      <c r="IJ528" s="4"/>
      <c r="IK528" s="4"/>
      <c r="IL528" s="4"/>
      <c r="IM528" s="4"/>
      <c r="IN528" s="4"/>
      <c r="IO528" s="4"/>
      <c r="IP528" s="4"/>
      <c r="IQ528" s="4"/>
      <c r="IR528" s="4"/>
      <c r="IS528" s="4"/>
      <c r="IT528" s="4"/>
      <c r="IU528" s="4"/>
      <c r="IV528" s="4"/>
      <c r="IW528" s="4"/>
      <c r="IX528" s="4"/>
      <c r="IY528" s="4"/>
      <c r="IZ528" s="4"/>
      <c r="JA528" s="4"/>
      <c r="JB528" s="4"/>
      <c r="JC528" s="4"/>
      <c r="JD528" s="4"/>
      <c r="JE528" s="4"/>
      <c r="JF528" s="4"/>
      <c r="JG528" s="4"/>
      <c r="JH528" s="4"/>
      <c r="JI528" s="4"/>
      <c r="JJ528" s="4"/>
      <c r="JK528" s="4"/>
      <c r="JL528" s="4"/>
      <c r="JM528" s="4"/>
      <c r="JN528" s="4"/>
      <c r="JO528" s="4"/>
      <c r="JP528" s="4"/>
      <c r="JQ528" s="4"/>
      <c r="JR528" s="4"/>
      <c r="JS528" s="4"/>
      <c r="JT528" s="4"/>
      <c r="JU528" s="4"/>
      <c r="JV528" s="4"/>
      <c r="JW528" s="4"/>
      <c r="JX528" s="4"/>
    </row>
    <row r="529" spans="2:28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4"/>
      <c r="HX529" s="4"/>
      <c r="HY529" s="4"/>
      <c r="HZ529" s="4"/>
      <c r="IA529" s="4"/>
      <c r="IB529" s="4"/>
      <c r="IC529" s="4"/>
      <c r="ID529" s="4"/>
      <c r="IE529" s="4"/>
      <c r="IF529" s="4"/>
      <c r="IG529" s="4"/>
      <c r="IH529" s="4"/>
      <c r="II529" s="4"/>
      <c r="IJ529" s="4"/>
      <c r="IK529" s="4"/>
      <c r="IL529" s="4"/>
      <c r="IM529" s="4"/>
      <c r="IN529" s="4"/>
      <c r="IO529" s="4"/>
      <c r="IP529" s="4"/>
      <c r="IQ529" s="4"/>
      <c r="IR529" s="4"/>
      <c r="IS529" s="4"/>
      <c r="IT529" s="4"/>
      <c r="IU529" s="4"/>
      <c r="IV529" s="4"/>
      <c r="IW529" s="4"/>
      <c r="IX529" s="4"/>
      <c r="IY529" s="4"/>
      <c r="IZ529" s="4"/>
      <c r="JA529" s="4"/>
      <c r="JB529" s="4"/>
      <c r="JC529" s="4"/>
      <c r="JD529" s="4"/>
      <c r="JE529" s="4"/>
      <c r="JF529" s="4"/>
      <c r="JG529" s="4"/>
      <c r="JH529" s="4"/>
      <c r="JI529" s="4"/>
      <c r="JJ529" s="4"/>
      <c r="JK529" s="4"/>
      <c r="JL529" s="4"/>
      <c r="JM529" s="4"/>
      <c r="JN529" s="4"/>
      <c r="JO529" s="4"/>
      <c r="JP529" s="4"/>
      <c r="JQ529" s="4"/>
      <c r="JR529" s="4"/>
      <c r="JS529" s="4"/>
      <c r="JT529" s="4"/>
      <c r="JU529" s="4"/>
      <c r="JV529" s="4"/>
      <c r="JW529" s="4"/>
      <c r="JX529" s="4"/>
    </row>
    <row r="530" spans="2:28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4"/>
      <c r="HX530" s="4"/>
      <c r="HY530" s="4"/>
      <c r="HZ530" s="4"/>
      <c r="IA530" s="4"/>
      <c r="IB530" s="4"/>
      <c r="IC530" s="4"/>
      <c r="ID530" s="4"/>
      <c r="IE530" s="4"/>
      <c r="IF530" s="4"/>
      <c r="IG530" s="4"/>
      <c r="IH530" s="4"/>
      <c r="II530" s="4"/>
      <c r="IJ530" s="4"/>
      <c r="IK530" s="4"/>
      <c r="IL530" s="4"/>
      <c r="IM530" s="4"/>
      <c r="IN530" s="4"/>
      <c r="IO530" s="4"/>
      <c r="IP530" s="4"/>
      <c r="IQ530" s="4"/>
      <c r="IR530" s="4"/>
      <c r="IS530" s="4"/>
      <c r="IT530" s="4"/>
      <c r="IU530" s="4"/>
      <c r="IV530" s="4"/>
      <c r="IW530" s="4"/>
      <c r="IX530" s="4"/>
      <c r="IY530" s="4"/>
      <c r="IZ530" s="4"/>
      <c r="JA530" s="4"/>
      <c r="JB530" s="4"/>
      <c r="JC530" s="4"/>
      <c r="JD530" s="4"/>
      <c r="JE530" s="4"/>
      <c r="JF530" s="4"/>
      <c r="JG530" s="4"/>
      <c r="JH530" s="4"/>
      <c r="JI530" s="4"/>
      <c r="JJ530" s="4"/>
      <c r="JK530" s="4"/>
      <c r="JL530" s="4"/>
      <c r="JM530" s="4"/>
      <c r="JN530" s="4"/>
      <c r="JO530" s="4"/>
      <c r="JP530" s="4"/>
      <c r="JQ530" s="4"/>
      <c r="JR530" s="4"/>
      <c r="JS530" s="4"/>
      <c r="JT530" s="4"/>
      <c r="JU530" s="4"/>
      <c r="JV530" s="4"/>
      <c r="JW530" s="4"/>
      <c r="JX530" s="4"/>
    </row>
    <row r="531" spans="2:28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4"/>
      <c r="HX531" s="4"/>
      <c r="HY531" s="4"/>
      <c r="HZ531" s="4"/>
      <c r="IA531" s="4"/>
      <c r="IB531" s="4"/>
      <c r="IC531" s="4"/>
      <c r="ID531" s="4"/>
      <c r="IE531" s="4"/>
      <c r="IF531" s="4"/>
      <c r="IG531" s="4"/>
      <c r="IH531" s="4"/>
      <c r="II531" s="4"/>
      <c r="IJ531" s="4"/>
      <c r="IK531" s="4"/>
      <c r="IL531" s="4"/>
      <c r="IM531" s="4"/>
      <c r="IN531" s="4"/>
      <c r="IO531" s="4"/>
      <c r="IP531" s="4"/>
      <c r="IQ531" s="4"/>
      <c r="IR531" s="4"/>
      <c r="IS531" s="4"/>
      <c r="IT531" s="4"/>
      <c r="IU531" s="4"/>
      <c r="IV531" s="4"/>
      <c r="IW531" s="4"/>
      <c r="IX531" s="4"/>
      <c r="IY531" s="4"/>
      <c r="IZ531" s="4"/>
      <c r="JA531" s="4"/>
      <c r="JB531" s="4"/>
      <c r="JC531" s="4"/>
      <c r="JD531" s="4"/>
      <c r="JE531" s="4"/>
      <c r="JF531" s="4"/>
      <c r="JG531" s="4"/>
      <c r="JH531" s="4"/>
      <c r="JI531" s="4"/>
      <c r="JJ531" s="4"/>
      <c r="JK531" s="4"/>
      <c r="JL531" s="4"/>
      <c r="JM531" s="4"/>
      <c r="JN531" s="4"/>
      <c r="JO531" s="4"/>
      <c r="JP531" s="4"/>
      <c r="JQ531" s="4"/>
      <c r="JR531" s="4"/>
      <c r="JS531" s="4"/>
      <c r="JT531" s="4"/>
      <c r="JU531" s="4"/>
      <c r="JV531" s="4"/>
      <c r="JW531" s="4"/>
      <c r="JX531" s="4"/>
    </row>
    <row r="532" spans="2:28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4"/>
      <c r="HX532" s="4"/>
      <c r="HY532" s="4"/>
      <c r="HZ532" s="4"/>
      <c r="IA532" s="4"/>
      <c r="IB532" s="4"/>
      <c r="IC532" s="4"/>
      <c r="ID532" s="4"/>
      <c r="IE532" s="4"/>
      <c r="IF532" s="4"/>
      <c r="IG532" s="4"/>
      <c r="IH532" s="4"/>
      <c r="II532" s="4"/>
      <c r="IJ532" s="4"/>
      <c r="IK532" s="4"/>
      <c r="IL532" s="4"/>
      <c r="IM532" s="4"/>
      <c r="IN532" s="4"/>
      <c r="IO532" s="4"/>
      <c r="IP532" s="4"/>
      <c r="IQ532" s="4"/>
      <c r="IR532" s="4"/>
      <c r="IS532" s="4"/>
      <c r="IT532" s="4"/>
      <c r="IU532" s="4"/>
      <c r="IV532" s="4"/>
      <c r="IW532" s="4"/>
      <c r="IX532" s="4"/>
      <c r="IY532" s="4"/>
      <c r="IZ532" s="4"/>
      <c r="JA532" s="4"/>
      <c r="JB532" s="4"/>
      <c r="JC532" s="4"/>
      <c r="JD532" s="4"/>
      <c r="JE532" s="4"/>
      <c r="JF532" s="4"/>
      <c r="JG532" s="4"/>
      <c r="JH532" s="4"/>
      <c r="JI532" s="4"/>
      <c r="JJ532" s="4"/>
      <c r="JK532" s="4"/>
      <c r="JL532" s="4"/>
      <c r="JM532" s="4"/>
      <c r="JN532" s="4"/>
      <c r="JO532" s="4"/>
      <c r="JP532" s="4"/>
      <c r="JQ532" s="4"/>
      <c r="JR532" s="4"/>
      <c r="JS532" s="4"/>
      <c r="JT532" s="4"/>
      <c r="JU532" s="4"/>
      <c r="JV532" s="4"/>
      <c r="JW532" s="4"/>
      <c r="JX532" s="4"/>
    </row>
    <row r="533" spans="2:28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4"/>
      <c r="HX533" s="4"/>
      <c r="HY533" s="4"/>
      <c r="HZ533" s="4"/>
      <c r="IA533" s="4"/>
      <c r="IB533" s="4"/>
      <c r="IC533" s="4"/>
      <c r="ID533" s="4"/>
      <c r="IE533" s="4"/>
      <c r="IF533" s="4"/>
      <c r="IG533" s="4"/>
      <c r="IH533" s="4"/>
      <c r="II533" s="4"/>
      <c r="IJ533" s="4"/>
      <c r="IK533" s="4"/>
      <c r="IL533" s="4"/>
      <c r="IM533" s="4"/>
      <c r="IN533" s="4"/>
      <c r="IO533" s="4"/>
      <c r="IP533" s="4"/>
      <c r="IQ533" s="4"/>
      <c r="IR533" s="4"/>
      <c r="IS533" s="4"/>
      <c r="IT533" s="4"/>
      <c r="IU533" s="4"/>
      <c r="IV533" s="4"/>
      <c r="IW533" s="4"/>
      <c r="IX533" s="4"/>
      <c r="IY533" s="4"/>
      <c r="IZ533" s="4"/>
      <c r="JA533" s="4"/>
      <c r="JB533" s="4"/>
      <c r="JC533" s="4"/>
      <c r="JD533" s="4"/>
      <c r="JE533" s="4"/>
      <c r="JF533" s="4"/>
      <c r="JG533" s="4"/>
      <c r="JH533" s="4"/>
      <c r="JI533" s="4"/>
      <c r="JJ533" s="4"/>
      <c r="JK533" s="4"/>
      <c r="JL533" s="4"/>
      <c r="JM533" s="4"/>
      <c r="JN533" s="4"/>
      <c r="JO533" s="4"/>
      <c r="JP533" s="4"/>
      <c r="JQ533" s="4"/>
      <c r="JR533" s="4"/>
      <c r="JS533" s="4"/>
      <c r="JT533" s="4"/>
      <c r="JU533" s="4"/>
      <c r="JV533" s="4"/>
      <c r="JW533" s="4"/>
      <c r="JX533" s="4"/>
    </row>
    <row r="534" spans="2:28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4"/>
      <c r="HX534" s="4"/>
      <c r="HY534" s="4"/>
      <c r="HZ534" s="4"/>
      <c r="IA534" s="4"/>
      <c r="IB534" s="4"/>
      <c r="IC534" s="4"/>
      <c r="ID534" s="4"/>
      <c r="IE534" s="4"/>
      <c r="IF534" s="4"/>
      <c r="IG534" s="4"/>
      <c r="IH534" s="4"/>
      <c r="II534" s="4"/>
      <c r="IJ534" s="4"/>
      <c r="IK534" s="4"/>
      <c r="IL534" s="4"/>
      <c r="IM534" s="4"/>
      <c r="IN534" s="4"/>
      <c r="IO534" s="4"/>
      <c r="IP534" s="4"/>
      <c r="IQ534" s="4"/>
      <c r="IR534" s="4"/>
      <c r="IS534" s="4"/>
      <c r="IT534" s="4"/>
      <c r="IU534" s="4"/>
      <c r="IV534" s="4"/>
      <c r="IW534" s="4"/>
      <c r="IX534" s="4"/>
      <c r="IY534" s="4"/>
      <c r="IZ534" s="4"/>
      <c r="JA534" s="4"/>
      <c r="JB534" s="4"/>
      <c r="JC534" s="4"/>
      <c r="JD534" s="4"/>
      <c r="JE534" s="4"/>
      <c r="JF534" s="4"/>
      <c r="JG534" s="4"/>
      <c r="JH534" s="4"/>
      <c r="JI534" s="4"/>
      <c r="JJ534" s="4"/>
      <c r="JK534" s="4"/>
      <c r="JL534" s="4"/>
      <c r="JM534" s="4"/>
      <c r="JN534" s="4"/>
      <c r="JO534" s="4"/>
      <c r="JP534" s="4"/>
      <c r="JQ534" s="4"/>
      <c r="JR534" s="4"/>
      <c r="JS534" s="4"/>
      <c r="JT534" s="4"/>
      <c r="JU534" s="4"/>
      <c r="JV534" s="4"/>
      <c r="JW534" s="4"/>
      <c r="JX534" s="4"/>
    </row>
    <row r="535" spans="2:28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4"/>
      <c r="HX535" s="4"/>
      <c r="HY535" s="4"/>
      <c r="HZ535" s="4"/>
      <c r="IA535" s="4"/>
      <c r="IB535" s="4"/>
      <c r="IC535" s="4"/>
      <c r="ID535" s="4"/>
      <c r="IE535" s="4"/>
      <c r="IF535" s="4"/>
      <c r="IG535" s="4"/>
      <c r="IH535" s="4"/>
      <c r="II535" s="4"/>
      <c r="IJ535" s="4"/>
      <c r="IK535" s="4"/>
      <c r="IL535" s="4"/>
      <c r="IM535" s="4"/>
      <c r="IN535" s="4"/>
      <c r="IO535" s="4"/>
      <c r="IP535" s="4"/>
      <c r="IQ535" s="4"/>
      <c r="IR535" s="4"/>
      <c r="IS535" s="4"/>
      <c r="IT535" s="4"/>
      <c r="IU535" s="4"/>
      <c r="IV535" s="4"/>
      <c r="IW535" s="4"/>
      <c r="IX535" s="4"/>
      <c r="IY535" s="4"/>
      <c r="IZ535" s="4"/>
      <c r="JA535" s="4"/>
      <c r="JB535" s="4"/>
      <c r="JC535" s="4"/>
      <c r="JD535" s="4"/>
      <c r="JE535" s="4"/>
      <c r="JF535" s="4"/>
      <c r="JG535" s="4"/>
      <c r="JH535" s="4"/>
      <c r="JI535" s="4"/>
      <c r="JJ535" s="4"/>
      <c r="JK535" s="4"/>
      <c r="JL535" s="4"/>
      <c r="JM535" s="4"/>
      <c r="JN535" s="4"/>
      <c r="JO535" s="4"/>
      <c r="JP535" s="4"/>
      <c r="JQ535" s="4"/>
      <c r="JR535" s="4"/>
      <c r="JS535" s="4"/>
      <c r="JT535" s="4"/>
      <c r="JU535" s="4"/>
      <c r="JV535" s="4"/>
      <c r="JW535" s="4"/>
      <c r="JX535" s="4"/>
    </row>
    <row r="536" spans="2:28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4"/>
      <c r="HX536" s="4"/>
      <c r="HY536" s="4"/>
      <c r="HZ536" s="4"/>
      <c r="IA536" s="4"/>
      <c r="IB536" s="4"/>
      <c r="IC536" s="4"/>
      <c r="ID536" s="4"/>
      <c r="IE536" s="4"/>
      <c r="IF536" s="4"/>
      <c r="IG536" s="4"/>
      <c r="IH536" s="4"/>
      <c r="II536" s="4"/>
      <c r="IJ536" s="4"/>
      <c r="IK536" s="4"/>
      <c r="IL536" s="4"/>
      <c r="IM536" s="4"/>
      <c r="IN536" s="4"/>
      <c r="IO536" s="4"/>
      <c r="IP536" s="4"/>
      <c r="IQ536" s="4"/>
      <c r="IR536" s="4"/>
      <c r="IS536" s="4"/>
      <c r="IT536" s="4"/>
      <c r="IU536" s="4"/>
      <c r="IV536" s="4"/>
      <c r="IW536" s="4"/>
      <c r="IX536" s="4"/>
      <c r="IY536" s="4"/>
      <c r="IZ536" s="4"/>
      <c r="JA536" s="4"/>
      <c r="JB536" s="4"/>
      <c r="JC536" s="4"/>
      <c r="JD536" s="4"/>
      <c r="JE536" s="4"/>
      <c r="JF536" s="4"/>
      <c r="JG536" s="4"/>
      <c r="JH536" s="4"/>
      <c r="JI536" s="4"/>
      <c r="JJ536" s="4"/>
      <c r="JK536" s="4"/>
      <c r="JL536" s="4"/>
      <c r="JM536" s="4"/>
      <c r="JN536" s="4"/>
      <c r="JO536" s="4"/>
      <c r="JP536" s="4"/>
      <c r="JQ536" s="4"/>
      <c r="JR536" s="4"/>
      <c r="JS536" s="4"/>
      <c r="JT536" s="4"/>
      <c r="JU536" s="4"/>
      <c r="JV536" s="4"/>
      <c r="JW536" s="4"/>
      <c r="JX536" s="4"/>
    </row>
    <row r="537" spans="2:28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4"/>
      <c r="HX537" s="4"/>
      <c r="HY537" s="4"/>
      <c r="HZ537" s="4"/>
      <c r="IA537" s="4"/>
      <c r="IB537" s="4"/>
      <c r="IC537" s="4"/>
      <c r="ID537" s="4"/>
      <c r="IE537" s="4"/>
      <c r="IF537" s="4"/>
      <c r="IG537" s="4"/>
      <c r="IH537" s="4"/>
      <c r="II537" s="4"/>
      <c r="IJ537" s="4"/>
      <c r="IK537" s="4"/>
      <c r="IL537" s="4"/>
      <c r="IM537" s="4"/>
      <c r="IN537" s="4"/>
      <c r="IO537" s="4"/>
      <c r="IP537" s="4"/>
      <c r="IQ537" s="4"/>
      <c r="IR537" s="4"/>
      <c r="IS537" s="4"/>
      <c r="IT537" s="4"/>
      <c r="IU537" s="4"/>
      <c r="IV537" s="4"/>
      <c r="IW537" s="4"/>
      <c r="IX537" s="4"/>
      <c r="IY537" s="4"/>
      <c r="IZ537" s="4"/>
      <c r="JA537" s="4"/>
      <c r="JB537" s="4"/>
      <c r="JC537" s="4"/>
      <c r="JD537" s="4"/>
      <c r="JE537" s="4"/>
      <c r="JF537" s="4"/>
      <c r="JG537" s="4"/>
      <c r="JH537" s="4"/>
      <c r="JI537" s="4"/>
      <c r="JJ537" s="4"/>
      <c r="JK537" s="4"/>
      <c r="JL537" s="4"/>
      <c r="JM537" s="4"/>
      <c r="JN537" s="4"/>
      <c r="JO537" s="4"/>
      <c r="JP537" s="4"/>
      <c r="JQ537" s="4"/>
      <c r="JR537" s="4"/>
      <c r="JS537" s="4"/>
      <c r="JT537" s="4"/>
      <c r="JU537" s="4"/>
      <c r="JV537" s="4"/>
      <c r="JW537" s="4"/>
      <c r="JX537" s="4"/>
    </row>
    <row r="538" spans="2:28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4"/>
      <c r="HX538" s="4"/>
      <c r="HY538" s="4"/>
      <c r="HZ538" s="4"/>
      <c r="IA538" s="4"/>
      <c r="IB538" s="4"/>
      <c r="IC538" s="4"/>
      <c r="ID538" s="4"/>
      <c r="IE538" s="4"/>
      <c r="IF538" s="4"/>
      <c r="IG538" s="4"/>
      <c r="IH538" s="4"/>
      <c r="II538" s="4"/>
      <c r="IJ538" s="4"/>
      <c r="IK538" s="4"/>
      <c r="IL538" s="4"/>
      <c r="IM538" s="4"/>
      <c r="IN538" s="4"/>
      <c r="IO538" s="4"/>
      <c r="IP538" s="4"/>
      <c r="IQ538" s="4"/>
      <c r="IR538" s="4"/>
      <c r="IS538" s="4"/>
      <c r="IT538" s="4"/>
      <c r="IU538" s="4"/>
      <c r="IV538" s="4"/>
      <c r="IW538" s="4"/>
      <c r="IX538" s="4"/>
      <c r="IY538" s="4"/>
      <c r="IZ538" s="4"/>
      <c r="JA538" s="4"/>
      <c r="JB538" s="4"/>
      <c r="JC538" s="4"/>
      <c r="JD538" s="4"/>
      <c r="JE538" s="4"/>
      <c r="JF538" s="4"/>
      <c r="JG538" s="4"/>
      <c r="JH538" s="4"/>
      <c r="JI538" s="4"/>
      <c r="JJ538" s="4"/>
      <c r="JK538" s="4"/>
      <c r="JL538" s="4"/>
      <c r="JM538" s="4"/>
      <c r="JN538" s="4"/>
      <c r="JO538" s="4"/>
      <c r="JP538" s="4"/>
      <c r="JQ538" s="4"/>
      <c r="JR538" s="4"/>
      <c r="JS538" s="4"/>
      <c r="JT538" s="4"/>
      <c r="JU538" s="4"/>
      <c r="JV538" s="4"/>
      <c r="JW538" s="4"/>
      <c r="JX538" s="4"/>
    </row>
    <row r="539" spans="2:28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4"/>
      <c r="HX539" s="4"/>
      <c r="HY539" s="4"/>
      <c r="HZ539" s="4"/>
      <c r="IA539" s="4"/>
      <c r="IB539" s="4"/>
      <c r="IC539" s="4"/>
      <c r="ID539" s="4"/>
      <c r="IE539" s="4"/>
      <c r="IF539" s="4"/>
      <c r="IG539" s="4"/>
      <c r="IH539" s="4"/>
      <c r="II539" s="4"/>
      <c r="IJ539" s="4"/>
      <c r="IK539" s="4"/>
      <c r="IL539" s="4"/>
      <c r="IM539" s="4"/>
      <c r="IN539" s="4"/>
      <c r="IO539" s="4"/>
      <c r="IP539" s="4"/>
      <c r="IQ539" s="4"/>
      <c r="IR539" s="4"/>
      <c r="IS539" s="4"/>
      <c r="IT539" s="4"/>
      <c r="IU539" s="4"/>
      <c r="IV539" s="4"/>
      <c r="IW539" s="4"/>
      <c r="IX539" s="4"/>
      <c r="IY539" s="4"/>
      <c r="IZ539" s="4"/>
      <c r="JA539" s="4"/>
      <c r="JB539" s="4"/>
      <c r="JC539" s="4"/>
      <c r="JD539" s="4"/>
      <c r="JE539" s="4"/>
      <c r="JF539" s="4"/>
      <c r="JG539" s="4"/>
      <c r="JH539" s="4"/>
      <c r="JI539" s="4"/>
      <c r="JJ539" s="4"/>
      <c r="JK539" s="4"/>
      <c r="JL539" s="4"/>
      <c r="JM539" s="4"/>
      <c r="JN539" s="4"/>
      <c r="JO539" s="4"/>
      <c r="JP539" s="4"/>
      <c r="JQ539" s="4"/>
      <c r="JR539" s="4"/>
      <c r="JS539" s="4"/>
      <c r="JT539" s="4"/>
      <c r="JU539" s="4"/>
      <c r="JV539" s="4"/>
      <c r="JW539" s="4"/>
      <c r="JX539" s="4"/>
    </row>
    <row r="540" spans="2:28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4"/>
      <c r="HX540" s="4"/>
      <c r="HY540" s="4"/>
      <c r="HZ540" s="4"/>
      <c r="IA540" s="4"/>
      <c r="IB540" s="4"/>
      <c r="IC540" s="4"/>
      <c r="ID540" s="4"/>
      <c r="IE540" s="4"/>
      <c r="IF540" s="4"/>
      <c r="IG540" s="4"/>
      <c r="IH540" s="4"/>
      <c r="II540" s="4"/>
      <c r="IJ540" s="4"/>
      <c r="IK540" s="4"/>
      <c r="IL540" s="4"/>
      <c r="IM540" s="4"/>
      <c r="IN540" s="4"/>
      <c r="IO540" s="4"/>
      <c r="IP540" s="4"/>
      <c r="IQ540" s="4"/>
      <c r="IR540" s="4"/>
      <c r="IS540" s="4"/>
      <c r="IT540" s="4"/>
      <c r="IU540" s="4"/>
      <c r="IV540" s="4"/>
      <c r="IW540" s="4"/>
      <c r="IX540" s="4"/>
      <c r="IY540" s="4"/>
      <c r="IZ540" s="4"/>
      <c r="JA540" s="4"/>
      <c r="JB540" s="4"/>
      <c r="JC540" s="4"/>
      <c r="JD540" s="4"/>
      <c r="JE540" s="4"/>
      <c r="JF540" s="4"/>
      <c r="JG540" s="4"/>
      <c r="JH540" s="4"/>
      <c r="JI540" s="4"/>
      <c r="JJ540" s="4"/>
      <c r="JK540" s="4"/>
      <c r="JL540" s="4"/>
      <c r="JM540" s="4"/>
      <c r="JN540" s="4"/>
      <c r="JO540" s="4"/>
      <c r="JP540" s="4"/>
      <c r="JQ540" s="4"/>
      <c r="JR540" s="4"/>
      <c r="JS540" s="4"/>
      <c r="JT540" s="4"/>
      <c r="JU540" s="4"/>
      <c r="JV540" s="4"/>
      <c r="JW540" s="4"/>
      <c r="JX540" s="4"/>
    </row>
    <row r="541" spans="2:28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4"/>
      <c r="HX541" s="4"/>
      <c r="HY541" s="4"/>
      <c r="HZ541" s="4"/>
      <c r="IA541" s="4"/>
      <c r="IB541" s="4"/>
      <c r="IC541" s="4"/>
      <c r="ID541" s="4"/>
      <c r="IE541" s="4"/>
      <c r="IF541" s="4"/>
      <c r="IG541" s="4"/>
      <c r="IH541" s="4"/>
      <c r="II541" s="4"/>
      <c r="IJ541" s="4"/>
      <c r="IK541" s="4"/>
      <c r="IL541" s="4"/>
      <c r="IM541" s="4"/>
      <c r="IN541" s="4"/>
      <c r="IO541" s="4"/>
      <c r="IP541" s="4"/>
      <c r="IQ541" s="4"/>
      <c r="IR541" s="4"/>
      <c r="IS541" s="4"/>
      <c r="IT541" s="4"/>
      <c r="IU541" s="4"/>
      <c r="IV541" s="4"/>
      <c r="IW541" s="4"/>
      <c r="IX541" s="4"/>
      <c r="IY541" s="4"/>
      <c r="IZ541" s="4"/>
      <c r="JA541" s="4"/>
      <c r="JB541" s="4"/>
      <c r="JC541" s="4"/>
      <c r="JD541" s="4"/>
      <c r="JE541" s="4"/>
      <c r="JF541" s="4"/>
      <c r="JG541" s="4"/>
      <c r="JH541" s="4"/>
      <c r="JI541" s="4"/>
      <c r="JJ541" s="4"/>
      <c r="JK541" s="4"/>
      <c r="JL541" s="4"/>
      <c r="JM541" s="4"/>
      <c r="JN541" s="4"/>
      <c r="JO541" s="4"/>
      <c r="JP541" s="4"/>
      <c r="JQ541" s="4"/>
      <c r="JR541" s="4"/>
      <c r="JS541" s="4"/>
      <c r="JT541" s="4"/>
      <c r="JU541" s="4"/>
      <c r="JV541" s="4"/>
      <c r="JW541" s="4"/>
      <c r="JX541" s="4"/>
    </row>
    <row r="542" spans="2:28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4"/>
      <c r="HX542" s="4"/>
      <c r="HY542" s="4"/>
      <c r="HZ542" s="4"/>
      <c r="IA542" s="4"/>
      <c r="IB542" s="4"/>
      <c r="IC542" s="4"/>
      <c r="ID542" s="4"/>
      <c r="IE542" s="4"/>
      <c r="IF542" s="4"/>
      <c r="IG542" s="4"/>
      <c r="IH542" s="4"/>
      <c r="II542" s="4"/>
      <c r="IJ542" s="4"/>
      <c r="IK542" s="4"/>
      <c r="IL542" s="4"/>
      <c r="IM542" s="4"/>
      <c r="IN542" s="4"/>
      <c r="IO542" s="4"/>
      <c r="IP542" s="4"/>
      <c r="IQ542" s="4"/>
      <c r="IR542" s="4"/>
      <c r="IS542" s="4"/>
      <c r="IT542" s="4"/>
      <c r="IU542" s="4"/>
      <c r="IV542" s="4"/>
      <c r="IW542" s="4"/>
      <c r="IX542" s="4"/>
      <c r="IY542" s="4"/>
      <c r="IZ542" s="4"/>
      <c r="JA542" s="4"/>
      <c r="JB542" s="4"/>
      <c r="JC542" s="4"/>
      <c r="JD542" s="4"/>
      <c r="JE542" s="4"/>
      <c r="JF542" s="4"/>
      <c r="JG542" s="4"/>
      <c r="JH542" s="4"/>
      <c r="JI542" s="4"/>
      <c r="JJ542" s="4"/>
      <c r="JK542" s="4"/>
      <c r="JL542" s="4"/>
      <c r="JM542" s="4"/>
      <c r="JN542" s="4"/>
      <c r="JO542" s="4"/>
      <c r="JP542" s="4"/>
      <c r="JQ542" s="4"/>
      <c r="JR542" s="4"/>
      <c r="JS542" s="4"/>
      <c r="JT542" s="4"/>
      <c r="JU542" s="4"/>
      <c r="JV542" s="4"/>
      <c r="JW542" s="4"/>
      <c r="JX542" s="4"/>
    </row>
    <row r="543" spans="2:28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4"/>
      <c r="HX543" s="4"/>
      <c r="HY543" s="4"/>
      <c r="HZ543" s="4"/>
      <c r="IA543" s="4"/>
      <c r="IB543" s="4"/>
      <c r="IC543" s="4"/>
      <c r="ID543" s="4"/>
      <c r="IE543" s="4"/>
      <c r="IF543" s="4"/>
      <c r="IG543" s="4"/>
      <c r="IH543" s="4"/>
      <c r="II543" s="4"/>
      <c r="IJ543" s="4"/>
      <c r="IK543" s="4"/>
      <c r="IL543" s="4"/>
      <c r="IM543" s="4"/>
      <c r="IN543" s="4"/>
      <c r="IO543" s="4"/>
      <c r="IP543" s="4"/>
      <c r="IQ543" s="4"/>
      <c r="IR543" s="4"/>
      <c r="IS543" s="4"/>
      <c r="IT543" s="4"/>
      <c r="IU543" s="4"/>
      <c r="IV543" s="4"/>
      <c r="IW543" s="4"/>
      <c r="IX543" s="4"/>
      <c r="IY543" s="4"/>
      <c r="IZ543" s="4"/>
      <c r="JA543" s="4"/>
      <c r="JB543" s="4"/>
      <c r="JC543" s="4"/>
      <c r="JD543" s="4"/>
      <c r="JE543" s="4"/>
      <c r="JF543" s="4"/>
      <c r="JG543" s="4"/>
      <c r="JH543" s="4"/>
      <c r="JI543" s="4"/>
      <c r="JJ543" s="4"/>
      <c r="JK543" s="4"/>
      <c r="JL543" s="4"/>
      <c r="JM543" s="4"/>
      <c r="JN543" s="4"/>
      <c r="JO543" s="4"/>
      <c r="JP543" s="4"/>
      <c r="JQ543" s="4"/>
      <c r="JR543" s="4"/>
      <c r="JS543" s="4"/>
      <c r="JT543" s="4"/>
      <c r="JU543" s="4"/>
      <c r="JV543" s="4"/>
      <c r="JW543" s="4"/>
      <c r="JX543" s="4"/>
    </row>
    <row r="544" spans="2:28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4"/>
      <c r="HX544" s="4"/>
      <c r="HY544" s="4"/>
      <c r="HZ544" s="4"/>
      <c r="IA544" s="4"/>
      <c r="IB544" s="4"/>
      <c r="IC544" s="4"/>
      <c r="ID544" s="4"/>
      <c r="IE544" s="4"/>
      <c r="IF544" s="4"/>
      <c r="IG544" s="4"/>
      <c r="IH544" s="4"/>
      <c r="II544" s="4"/>
      <c r="IJ544" s="4"/>
      <c r="IK544" s="4"/>
      <c r="IL544" s="4"/>
      <c r="IM544" s="4"/>
      <c r="IN544" s="4"/>
      <c r="IO544" s="4"/>
      <c r="IP544" s="4"/>
      <c r="IQ544" s="4"/>
      <c r="IR544" s="4"/>
      <c r="IS544" s="4"/>
      <c r="IT544" s="4"/>
      <c r="IU544" s="4"/>
      <c r="IV544" s="4"/>
      <c r="IW544" s="4"/>
      <c r="IX544" s="4"/>
      <c r="IY544" s="4"/>
      <c r="IZ544" s="4"/>
      <c r="JA544" s="4"/>
      <c r="JB544" s="4"/>
      <c r="JC544" s="4"/>
      <c r="JD544" s="4"/>
      <c r="JE544" s="4"/>
      <c r="JF544" s="4"/>
      <c r="JG544" s="4"/>
      <c r="JH544" s="4"/>
      <c r="JI544" s="4"/>
      <c r="JJ544" s="4"/>
      <c r="JK544" s="4"/>
      <c r="JL544" s="4"/>
      <c r="JM544" s="4"/>
      <c r="JN544" s="4"/>
      <c r="JO544" s="4"/>
      <c r="JP544" s="4"/>
      <c r="JQ544" s="4"/>
      <c r="JR544" s="4"/>
      <c r="JS544" s="4"/>
      <c r="JT544" s="4"/>
      <c r="JU544" s="4"/>
      <c r="JV544" s="4"/>
      <c r="JW544" s="4"/>
      <c r="JX544" s="4"/>
    </row>
    <row r="545" spans="2:28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row>
    <row r="546" spans="2:28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row>
    <row r="547" spans="2:28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4"/>
      <c r="HX547" s="4"/>
      <c r="HY547" s="4"/>
      <c r="HZ547" s="4"/>
      <c r="IA547" s="4"/>
      <c r="IB547" s="4"/>
      <c r="IC547" s="4"/>
      <c r="ID547" s="4"/>
      <c r="IE547" s="4"/>
      <c r="IF547" s="4"/>
      <c r="IG547" s="4"/>
      <c r="IH547" s="4"/>
      <c r="II547" s="4"/>
      <c r="IJ547" s="4"/>
      <c r="IK547" s="4"/>
      <c r="IL547" s="4"/>
      <c r="IM547" s="4"/>
      <c r="IN547" s="4"/>
      <c r="IO547" s="4"/>
      <c r="IP547" s="4"/>
      <c r="IQ547" s="4"/>
      <c r="IR547" s="4"/>
      <c r="IS547" s="4"/>
      <c r="IT547" s="4"/>
      <c r="IU547" s="4"/>
      <c r="IV547" s="4"/>
      <c r="IW547" s="4"/>
      <c r="IX547" s="4"/>
      <c r="IY547" s="4"/>
      <c r="IZ547" s="4"/>
      <c r="JA547" s="4"/>
      <c r="JB547" s="4"/>
      <c r="JC547" s="4"/>
      <c r="JD547" s="4"/>
      <c r="JE547" s="4"/>
      <c r="JF547" s="4"/>
      <c r="JG547" s="4"/>
      <c r="JH547" s="4"/>
      <c r="JI547" s="4"/>
      <c r="JJ547" s="4"/>
      <c r="JK547" s="4"/>
      <c r="JL547" s="4"/>
      <c r="JM547" s="4"/>
      <c r="JN547" s="4"/>
      <c r="JO547" s="4"/>
      <c r="JP547" s="4"/>
      <c r="JQ547" s="4"/>
      <c r="JR547" s="4"/>
      <c r="JS547" s="4"/>
      <c r="JT547" s="4"/>
      <c r="JU547" s="4"/>
      <c r="JV547" s="4"/>
      <c r="JW547" s="4"/>
      <c r="JX547" s="4"/>
    </row>
    <row r="548" spans="2:28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4"/>
      <c r="HX548" s="4"/>
      <c r="HY548" s="4"/>
      <c r="HZ548" s="4"/>
      <c r="IA548" s="4"/>
      <c r="IB548" s="4"/>
      <c r="IC548" s="4"/>
      <c r="ID548" s="4"/>
      <c r="IE548" s="4"/>
      <c r="IF548" s="4"/>
      <c r="IG548" s="4"/>
      <c r="IH548" s="4"/>
      <c r="II548" s="4"/>
      <c r="IJ548" s="4"/>
      <c r="IK548" s="4"/>
      <c r="IL548" s="4"/>
      <c r="IM548" s="4"/>
      <c r="IN548" s="4"/>
      <c r="IO548" s="4"/>
      <c r="IP548" s="4"/>
      <c r="IQ548" s="4"/>
      <c r="IR548" s="4"/>
      <c r="IS548" s="4"/>
      <c r="IT548" s="4"/>
      <c r="IU548" s="4"/>
      <c r="IV548" s="4"/>
      <c r="IW548" s="4"/>
      <c r="IX548" s="4"/>
      <c r="IY548" s="4"/>
      <c r="IZ548" s="4"/>
      <c r="JA548" s="4"/>
      <c r="JB548" s="4"/>
      <c r="JC548" s="4"/>
      <c r="JD548" s="4"/>
      <c r="JE548" s="4"/>
      <c r="JF548" s="4"/>
      <c r="JG548" s="4"/>
      <c r="JH548" s="4"/>
      <c r="JI548" s="4"/>
      <c r="JJ548" s="4"/>
      <c r="JK548" s="4"/>
      <c r="JL548" s="4"/>
      <c r="JM548" s="4"/>
      <c r="JN548" s="4"/>
      <c r="JO548" s="4"/>
      <c r="JP548" s="4"/>
      <c r="JQ548" s="4"/>
      <c r="JR548" s="4"/>
      <c r="JS548" s="4"/>
      <c r="JT548" s="4"/>
      <c r="JU548" s="4"/>
      <c r="JV548" s="4"/>
      <c r="JW548" s="4"/>
      <c r="JX548" s="4"/>
    </row>
    <row r="549" spans="2:28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4"/>
      <c r="HX549" s="4"/>
      <c r="HY549" s="4"/>
      <c r="HZ549" s="4"/>
      <c r="IA549" s="4"/>
      <c r="IB549" s="4"/>
      <c r="IC549" s="4"/>
      <c r="ID549" s="4"/>
      <c r="IE549" s="4"/>
      <c r="IF549" s="4"/>
      <c r="IG549" s="4"/>
      <c r="IH549" s="4"/>
      <c r="II549" s="4"/>
      <c r="IJ549" s="4"/>
      <c r="IK549" s="4"/>
      <c r="IL549" s="4"/>
      <c r="IM549" s="4"/>
      <c r="IN549" s="4"/>
      <c r="IO549" s="4"/>
      <c r="IP549" s="4"/>
      <c r="IQ549" s="4"/>
      <c r="IR549" s="4"/>
      <c r="IS549" s="4"/>
      <c r="IT549" s="4"/>
      <c r="IU549" s="4"/>
      <c r="IV549" s="4"/>
      <c r="IW549" s="4"/>
      <c r="IX549" s="4"/>
      <c r="IY549" s="4"/>
      <c r="IZ549" s="4"/>
      <c r="JA549" s="4"/>
      <c r="JB549" s="4"/>
      <c r="JC549" s="4"/>
      <c r="JD549" s="4"/>
      <c r="JE549" s="4"/>
      <c r="JF549" s="4"/>
      <c r="JG549" s="4"/>
      <c r="JH549" s="4"/>
      <c r="JI549" s="4"/>
      <c r="JJ549" s="4"/>
      <c r="JK549" s="4"/>
      <c r="JL549" s="4"/>
      <c r="JM549" s="4"/>
      <c r="JN549" s="4"/>
      <c r="JO549" s="4"/>
      <c r="JP549" s="4"/>
      <c r="JQ549" s="4"/>
      <c r="JR549" s="4"/>
      <c r="JS549" s="4"/>
      <c r="JT549" s="4"/>
      <c r="JU549" s="4"/>
      <c r="JV549" s="4"/>
      <c r="JW549" s="4"/>
      <c r="JX549" s="4"/>
    </row>
    <row r="550" spans="2:28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4"/>
      <c r="HX550" s="4"/>
      <c r="HY550" s="4"/>
      <c r="HZ550" s="4"/>
      <c r="IA550" s="4"/>
      <c r="IB550" s="4"/>
      <c r="IC550" s="4"/>
      <c r="ID550" s="4"/>
      <c r="IE550" s="4"/>
      <c r="IF550" s="4"/>
      <c r="IG550" s="4"/>
      <c r="IH550" s="4"/>
      <c r="II550" s="4"/>
      <c r="IJ550" s="4"/>
      <c r="IK550" s="4"/>
      <c r="IL550" s="4"/>
      <c r="IM550" s="4"/>
      <c r="IN550" s="4"/>
      <c r="IO550" s="4"/>
      <c r="IP550" s="4"/>
      <c r="IQ550" s="4"/>
      <c r="IR550" s="4"/>
      <c r="IS550" s="4"/>
      <c r="IT550" s="4"/>
      <c r="IU550" s="4"/>
      <c r="IV550" s="4"/>
      <c r="IW550" s="4"/>
      <c r="IX550" s="4"/>
      <c r="IY550" s="4"/>
      <c r="IZ550" s="4"/>
      <c r="JA550" s="4"/>
      <c r="JB550" s="4"/>
      <c r="JC550" s="4"/>
      <c r="JD550" s="4"/>
      <c r="JE550" s="4"/>
      <c r="JF550" s="4"/>
      <c r="JG550" s="4"/>
      <c r="JH550" s="4"/>
      <c r="JI550" s="4"/>
      <c r="JJ550" s="4"/>
      <c r="JK550" s="4"/>
      <c r="JL550" s="4"/>
      <c r="JM550" s="4"/>
      <c r="JN550" s="4"/>
      <c r="JO550" s="4"/>
      <c r="JP550" s="4"/>
      <c r="JQ550" s="4"/>
      <c r="JR550" s="4"/>
      <c r="JS550" s="4"/>
      <c r="JT550" s="4"/>
      <c r="JU550" s="4"/>
      <c r="JV550" s="4"/>
      <c r="JW550" s="4"/>
      <c r="JX550" s="4"/>
    </row>
    <row r="551" spans="2:28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4"/>
      <c r="HX551" s="4"/>
      <c r="HY551" s="4"/>
      <c r="HZ551" s="4"/>
      <c r="IA551" s="4"/>
      <c r="IB551" s="4"/>
      <c r="IC551" s="4"/>
      <c r="ID551" s="4"/>
      <c r="IE551" s="4"/>
      <c r="IF551" s="4"/>
      <c r="IG551" s="4"/>
      <c r="IH551" s="4"/>
      <c r="II551" s="4"/>
      <c r="IJ551" s="4"/>
      <c r="IK551" s="4"/>
      <c r="IL551" s="4"/>
      <c r="IM551" s="4"/>
      <c r="IN551" s="4"/>
      <c r="IO551" s="4"/>
      <c r="IP551" s="4"/>
      <c r="IQ551" s="4"/>
      <c r="IR551" s="4"/>
      <c r="IS551" s="4"/>
      <c r="IT551" s="4"/>
      <c r="IU551" s="4"/>
      <c r="IV551" s="4"/>
      <c r="IW551" s="4"/>
      <c r="IX551" s="4"/>
      <c r="IY551" s="4"/>
      <c r="IZ551" s="4"/>
      <c r="JA551" s="4"/>
      <c r="JB551" s="4"/>
      <c r="JC551" s="4"/>
      <c r="JD551" s="4"/>
      <c r="JE551" s="4"/>
      <c r="JF551" s="4"/>
      <c r="JG551" s="4"/>
      <c r="JH551" s="4"/>
      <c r="JI551" s="4"/>
      <c r="JJ551" s="4"/>
      <c r="JK551" s="4"/>
      <c r="JL551" s="4"/>
      <c r="JM551" s="4"/>
      <c r="JN551" s="4"/>
      <c r="JO551" s="4"/>
      <c r="JP551" s="4"/>
      <c r="JQ551" s="4"/>
      <c r="JR551" s="4"/>
      <c r="JS551" s="4"/>
      <c r="JT551" s="4"/>
      <c r="JU551" s="4"/>
      <c r="JV551" s="4"/>
      <c r="JW551" s="4"/>
      <c r="JX551" s="4"/>
    </row>
    <row r="552" spans="2:28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4"/>
      <c r="HX552" s="4"/>
      <c r="HY552" s="4"/>
      <c r="HZ552" s="4"/>
      <c r="IA552" s="4"/>
      <c r="IB552" s="4"/>
      <c r="IC552" s="4"/>
      <c r="ID552" s="4"/>
      <c r="IE552" s="4"/>
      <c r="IF552" s="4"/>
      <c r="IG552" s="4"/>
      <c r="IH552" s="4"/>
      <c r="II552" s="4"/>
      <c r="IJ552" s="4"/>
      <c r="IK552" s="4"/>
      <c r="IL552" s="4"/>
      <c r="IM552" s="4"/>
      <c r="IN552" s="4"/>
      <c r="IO552" s="4"/>
      <c r="IP552" s="4"/>
      <c r="IQ552" s="4"/>
      <c r="IR552" s="4"/>
      <c r="IS552" s="4"/>
      <c r="IT552" s="4"/>
      <c r="IU552" s="4"/>
      <c r="IV552" s="4"/>
      <c r="IW552" s="4"/>
      <c r="IX552" s="4"/>
      <c r="IY552" s="4"/>
      <c r="IZ552" s="4"/>
      <c r="JA552" s="4"/>
      <c r="JB552" s="4"/>
      <c r="JC552" s="4"/>
      <c r="JD552" s="4"/>
      <c r="JE552" s="4"/>
      <c r="JF552" s="4"/>
      <c r="JG552" s="4"/>
      <c r="JH552" s="4"/>
      <c r="JI552" s="4"/>
      <c r="JJ552" s="4"/>
      <c r="JK552" s="4"/>
      <c r="JL552" s="4"/>
      <c r="JM552" s="4"/>
      <c r="JN552" s="4"/>
      <c r="JO552" s="4"/>
      <c r="JP552" s="4"/>
      <c r="JQ552" s="4"/>
      <c r="JR552" s="4"/>
      <c r="JS552" s="4"/>
      <c r="JT552" s="4"/>
      <c r="JU552" s="4"/>
      <c r="JV552" s="4"/>
      <c r="JW552" s="4"/>
      <c r="JX552" s="4"/>
    </row>
    <row r="553" spans="2:28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4"/>
      <c r="HX553" s="4"/>
      <c r="HY553" s="4"/>
      <c r="HZ553" s="4"/>
      <c r="IA553" s="4"/>
      <c r="IB553" s="4"/>
      <c r="IC553" s="4"/>
      <c r="ID553" s="4"/>
      <c r="IE553" s="4"/>
      <c r="IF553" s="4"/>
      <c r="IG553" s="4"/>
      <c r="IH553" s="4"/>
      <c r="II553" s="4"/>
      <c r="IJ553" s="4"/>
      <c r="IK553" s="4"/>
      <c r="IL553" s="4"/>
      <c r="IM553" s="4"/>
      <c r="IN553" s="4"/>
      <c r="IO553" s="4"/>
      <c r="IP553" s="4"/>
      <c r="IQ553" s="4"/>
      <c r="IR553" s="4"/>
      <c r="IS553" s="4"/>
      <c r="IT553" s="4"/>
      <c r="IU553" s="4"/>
      <c r="IV553" s="4"/>
      <c r="IW553" s="4"/>
      <c r="IX553" s="4"/>
      <c r="IY553" s="4"/>
      <c r="IZ553" s="4"/>
      <c r="JA553" s="4"/>
      <c r="JB553" s="4"/>
      <c r="JC553" s="4"/>
      <c r="JD553" s="4"/>
      <c r="JE553" s="4"/>
      <c r="JF553" s="4"/>
      <c r="JG553" s="4"/>
      <c r="JH553" s="4"/>
      <c r="JI553" s="4"/>
      <c r="JJ553" s="4"/>
      <c r="JK553" s="4"/>
      <c r="JL553" s="4"/>
      <c r="JM553" s="4"/>
      <c r="JN553" s="4"/>
      <c r="JO553" s="4"/>
      <c r="JP553" s="4"/>
      <c r="JQ553" s="4"/>
      <c r="JR553" s="4"/>
      <c r="JS553" s="4"/>
      <c r="JT553" s="4"/>
      <c r="JU553" s="4"/>
      <c r="JV553" s="4"/>
      <c r="JW553" s="4"/>
      <c r="JX553" s="4"/>
    </row>
    <row r="554" spans="2:28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4"/>
      <c r="HX554" s="4"/>
      <c r="HY554" s="4"/>
      <c r="HZ554" s="4"/>
      <c r="IA554" s="4"/>
      <c r="IB554" s="4"/>
      <c r="IC554" s="4"/>
      <c r="ID554" s="4"/>
      <c r="IE554" s="4"/>
      <c r="IF554" s="4"/>
      <c r="IG554" s="4"/>
      <c r="IH554" s="4"/>
      <c r="II554" s="4"/>
      <c r="IJ554" s="4"/>
      <c r="IK554" s="4"/>
      <c r="IL554" s="4"/>
      <c r="IM554" s="4"/>
      <c r="IN554" s="4"/>
      <c r="IO554" s="4"/>
      <c r="IP554" s="4"/>
      <c r="IQ554" s="4"/>
      <c r="IR554" s="4"/>
      <c r="IS554" s="4"/>
      <c r="IT554" s="4"/>
      <c r="IU554" s="4"/>
      <c r="IV554" s="4"/>
      <c r="IW554" s="4"/>
      <c r="IX554" s="4"/>
      <c r="IY554" s="4"/>
      <c r="IZ554" s="4"/>
      <c r="JA554" s="4"/>
      <c r="JB554" s="4"/>
      <c r="JC554" s="4"/>
      <c r="JD554" s="4"/>
      <c r="JE554" s="4"/>
      <c r="JF554" s="4"/>
      <c r="JG554" s="4"/>
      <c r="JH554" s="4"/>
      <c r="JI554" s="4"/>
      <c r="JJ554" s="4"/>
      <c r="JK554" s="4"/>
      <c r="JL554" s="4"/>
      <c r="JM554" s="4"/>
      <c r="JN554" s="4"/>
      <c r="JO554" s="4"/>
      <c r="JP554" s="4"/>
      <c r="JQ554" s="4"/>
      <c r="JR554" s="4"/>
      <c r="JS554" s="4"/>
      <c r="JT554" s="4"/>
      <c r="JU554" s="4"/>
      <c r="JV554" s="4"/>
      <c r="JW554" s="4"/>
      <c r="JX554" s="4"/>
    </row>
    <row r="555" spans="2:28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4"/>
      <c r="HX555" s="4"/>
      <c r="HY555" s="4"/>
      <c r="HZ555" s="4"/>
      <c r="IA555" s="4"/>
      <c r="IB555" s="4"/>
      <c r="IC555" s="4"/>
      <c r="ID555" s="4"/>
      <c r="IE555" s="4"/>
      <c r="IF555" s="4"/>
      <c r="IG555" s="4"/>
      <c r="IH555" s="4"/>
      <c r="II555" s="4"/>
      <c r="IJ555" s="4"/>
      <c r="IK555" s="4"/>
      <c r="IL555" s="4"/>
      <c r="IM555" s="4"/>
      <c r="IN555" s="4"/>
      <c r="IO555" s="4"/>
      <c r="IP555" s="4"/>
      <c r="IQ555" s="4"/>
      <c r="IR555" s="4"/>
      <c r="IS555" s="4"/>
      <c r="IT555" s="4"/>
      <c r="IU555" s="4"/>
      <c r="IV555" s="4"/>
      <c r="IW555" s="4"/>
      <c r="IX555" s="4"/>
      <c r="IY555" s="4"/>
      <c r="IZ555" s="4"/>
      <c r="JA555" s="4"/>
      <c r="JB555" s="4"/>
      <c r="JC555" s="4"/>
      <c r="JD555" s="4"/>
      <c r="JE555" s="4"/>
      <c r="JF555" s="4"/>
      <c r="JG555" s="4"/>
      <c r="JH555" s="4"/>
      <c r="JI555" s="4"/>
      <c r="JJ555" s="4"/>
      <c r="JK555" s="4"/>
      <c r="JL555" s="4"/>
      <c r="JM555" s="4"/>
      <c r="JN555" s="4"/>
      <c r="JO555" s="4"/>
      <c r="JP555" s="4"/>
      <c r="JQ555" s="4"/>
      <c r="JR555" s="4"/>
      <c r="JS555" s="4"/>
      <c r="JT555" s="4"/>
      <c r="JU555" s="4"/>
      <c r="JV555" s="4"/>
      <c r="JW555" s="4"/>
      <c r="JX555" s="4"/>
    </row>
    <row r="556" spans="2:28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4"/>
      <c r="HX556" s="4"/>
      <c r="HY556" s="4"/>
      <c r="HZ556" s="4"/>
      <c r="IA556" s="4"/>
      <c r="IB556" s="4"/>
      <c r="IC556" s="4"/>
      <c r="ID556" s="4"/>
      <c r="IE556" s="4"/>
      <c r="IF556" s="4"/>
      <c r="IG556" s="4"/>
      <c r="IH556" s="4"/>
      <c r="II556" s="4"/>
      <c r="IJ556" s="4"/>
      <c r="IK556" s="4"/>
      <c r="IL556" s="4"/>
      <c r="IM556" s="4"/>
      <c r="IN556" s="4"/>
      <c r="IO556" s="4"/>
      <c r="IP556" s="4"/>
      <c r="IQ556" s="4"/>
      <c r="IR556" s="4"/>
      <c r="IS556" s="4"/>
      <c r="IT556" s="4"/>
      <c r="IU556" s="4"/>
      <c r="IV556" s="4"/>
      <c r="IW556" s="4"/>
      <c r="IX556" s="4"/>
      <c r="IY556" s="4"/>
      <c r="IZ556" s="4"/>
      <c r="JA556" s="4"/>
      <c r="JB556" s="4"/>
      <c r="JC556" s="4"/>
      <c r="JD556" s="4"/>
      <c r="JE556" s="4"/>
      <c r="JF556" s="4"/>
      <c r="JG556" s="4"/>
      <c r="JH556" s="4"/>
      <c r="JI556" s="4"/>
      <c r="JJ556" s="4"/>
      <c r="JK556" s="4"/>
      <c r="JL556" s="4"/>
      <c r="JM556" s="4"/>
      <c r="JN556" s="4"/>
      <c r="JO556" s="4"/>
      <c r="JP556" s="4"/>
      <c r="JQ556" s="4"/>
      <c r="JR556" s="4"/>
      <c r="JS556" s="4"/>
      <c r="JT556" s="4"/>
      <c r="JU556" s="4"/>
      <c r="JV556" s="4"/>
      <c r="JW556" s="4"/>
      <c r="JX556" s="4"/>
    </row>
    <row r="557" spans="2:28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4"/>
      <c r="HX557" s="4"/>
      <c r="HY557" s="4"/>
      <c r="HZ557" s="4"/>
      <c r="IA557" s="4"/>
      <c r="IB557" s="4"/>
      <c r="IC557" s="4"/>
      <c r="ID557" s="4"/>
      <c r="IE557" s="4"/>
      <c r="IF557" s="4"/>
      <c r="IG557" s="4"/>
      <c r="IH557" s="4"/>
      <c r="II557" s="4"/>
      <c r="IJ557" s="4"/>
      <c r="IK557" s="4"/>
      <c r="IL557" s="4"/>
      <c r="IM557" s="4"/>
      <c r="IN557" s="4"/>
      <c r="IO557" s="4"/>
      <c r="IP557" s="4"/>
      <c r="IQ557" s="4"/>
      <c r="IR557" s="4"/>
      <c r="IS557" s="4"/>
      <c r="IT557" s="4"/>
      <c r="IU557" s="4"/>
      <c r="IV557" s="4"/>
      <c r="IW557" s="4"/>
      <c r="IX557" s="4"/>
      <c r="IY557" s="4"/>
      <c r="IZ557" s="4"/>
      <c r="JA557" s="4"/>
      <c r="JB557" s="4"/>
      <c r="JC557" s="4"/>
      <c r="JD557" s="4"/>
      <c r="JE557" s="4"/>
      <c r="JF557" s="4"/>
      <c r="JG557" s="4"/>
      <c r="JH557" s="4"/>
      <c r="JI557" s="4"/>
      <c r="JJ557" s="4"/>
      <c r="JK557" s="4"/>
      <c r="JL557" s="4"/>
      <c r="JM557" s="4"/>
      <c r="JN557" s="4"/>
      <c r="JO557" s="4"/>
      <c r="JP557" s="4"/>
      <c r="JQ557" s="4"/>
      <c r="JR557" s="4"/>
      <c r="JS557" s="4"/>
      <c r="JT557" s="4"/>
      <c r="JU557" s="4"/>
      <c r="JV557" s="4"/>
      <c r="JW557" s="4"/>
      <c r="JX557" s="4"/>
    </row>
    <row r="558" spans="2:28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4"/>
      <c r="HX558" s="4"/>
      <c r="HY558" s="4"/>
      <c r="HZ558" s="4"/>
      <c r="IA558" s="4"/>
      <c r="IB558" s="4"/>
      <c r="IC558" s="4"/>
      <c r="ID558" s="4"/>
      <c r="IE558" s="4"/>
      <c r="IF558" s="4"/>
      <c r="IG558" s="4"/>
      <c r="IH558" s="4"/>
      <c r="II558" s="4"/>
      <c r="IJ558" s="4"/>
      <c r="IK558" s="4"/>
      <c r="IL558" s="4"/>
      <c r="IM558" s="4"/>
      <c r="IN558" s="4"/>
      <c r="IO558" s="4"/>
      <c r="IP558" s="4"/>
      <c r="IQ558" s="4"/>
      <c r="IR558" s="4"/>
      <c r="IS558" s="4"/>
      <c r="IT558" s="4"/>
      <c r="IU558" s="4"/>
      <c r="IV558" s="4"/>
      <c r="IW558" s="4"/>
      <c r="IX558" s="4"/>
      <c r="IY558" s="4"/>
      <c r="IZ558" s="4"/>
      <c r="JA558" s="4"/>
      <c r="JB558" s="4"/>
      <c r="JC558" s="4"/>
      <c r="JD558" s="4"/>
      <c r="JE558" s="4"/>
      <c r="JF558" s="4"/>
      <c r="JG558" s="4"/>
      <c r="JH558" s="4"/>
      <c r="JI558" s="4"/>
      <c r="JJ558" s="4"/>
      <c r="JK558" s="4"/>
      <c r="JL558" s="4"/>
      <c r="JM558" s="4"/>
      <c r="JN558" s="4"/>
      <c r="JO558" s="4"/>
      <c r="JP558" s="4"/>
      <c r="JQ558" s="4"/>
      <c r="JR558" s="4"/>
      <c r="JS558" s="4"/>
      <c r="JT558" s="4"/>
      <c r="JU558" s="4"/>
      <c r="JV558" s="4"/>
      <c r="JW558" s="4"/>
      <c r="JX558" s="4"/>
    </row>
    <row r="559" spans="2:28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4"/>
      <c r="HX559" s="4"/>
      <c r="HY559" s="4"/>
      <c r="HZ559" s="4"/>
      <c r="IA559" s="4"/>
      <c r="IB559" s="4"/>
      <c r="IC559" s="4"/>
      <c r="ID559" s="4"/>
      <c r="IE559" s="4"/>
      <c r="IF559" s="4"/>
      <c r="IG559" s="4"/>
      <c r="IH559" s="4"/>
      <c r="II559" s="4"/>
      <c r="IJ559" s="4"/>
      <c r="IK559" s="4"/>
      <c r="IL559" s="4"/>
      <c r="IM559" s="4"/>
      <c r="IN559" s="4"/>
      <c r="IO559" s="4"/>
      <c r="IP559" s="4"/>
      <c r="IQ559" s="4"/>
      <c r="IR559" s="4"/>
      <c r="IS559" s="4"/>
      <c r="IT559" s="4"/>
      <c r="IU559" s="4"/>
      <c r="IV559" s="4"/>
      <c r="IW559" s="4"/>
      <c r="IX559" s="4"/>
      <c r="IY559" s="4"/>
      <c r="IZ559" s="4"/>
      <c r="JA559" s="4"/>
      <c r="JB559" s="4"/>
      <c r="JC559" s="4"/>
      <c r="JD559" s="4"/>
      <c r="JE559" s="4"/>
      <c r="JF559" s="4"/>
      <c r="JG559" s="4"/>
      <c r="JH559" s="4"/>
      <c r="JI559" s="4"/>
      <c r="JJ559" s="4"/>
      <c r="JK559" s="4"/>
      <c r="JL559" s="4"/>
      <c r="JM559" s="4"/>
      <c r="JN559" s="4"/>
      <c r="JO559" s="4"/>
      <c r="JP559" s="4"/>
      <c r="JQ559" s="4"/>
      <c r="JR559" s="4"/>
      <c r="JS559" s="4"/>
      <c r="JT559" s="4"/>
      <c r="JU559" s="4"/>
      <c r="JV559" s="4"/>
      <c r="JW559" s="4"/>
      <c r="JX559" s="4"/>
    </row>
    <row r="560" spans="2:28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4"/>
      <c r="HX560" s="4"/>
      <c r="HY560" s="4"/>
      <c r="HZ560" s="4"/>
      <c r="IA560" s="4"/>
      <c r="IB560" s="4"/>
      <c r="IC560" s="4"/>
      <c r="ID560" s="4"/>
      <c r="IE560" s="4"/>
      <c r="IF560" s="4"/>
      <c r="IG560" s="4"/>
      <c r="IH560" s="4"/>
      <c r="II560" s="4"/>
      <c r="IJ560" s="4"/>
      <c r="IK560" s="4"/>
      <c r="IL560" s="4"/>
      <c r="IM560" s="4"/>
      <c r="IN560" s="4"/>
      <c r="IO560" s="4"/>
      <c r="IP560" s="4"/>
      <c r="IQ560" s="4"/>
      <c r="IR560" s="4"/>
      <c r="IS560" s="4"/>
      <c r="IT560" s="4"/>
      <c r="IU560" s="4"/>
      <c r="IV560" s="4"/>
      <c r="IW560" s="4"/>
      <c r="IX560" s="4"/>
      <c r="IY560" s="4"/>
      <c r="IZ560" s="4"/>
      <c r="JA560" s="4"/>
      <c r="JB560" s="4"/>
      <c r="JC560" s="4"/>
      <c r="JD560" s="4"/>
      <c r="JE560" s="4"/>
      <c r="JF560" s="4"/>
      <c r="JG560" s="4"/>
      <c r="JH560" s="4"/>
      <c r="JI560" s="4"/>
      <c r="JJ560" s="4"/>
      <c r="JK560" s="4"/>
      <c r="JL560" s="4"/>
      <c r="JM560" s="4"/>
      <c r="JN560" s="4"/>
      <c r="JO560" s="4"/>
      <c r="JP560" s="4"/>
      <c r="JQ560" s="4"/>
      <c r="JR560" s="4"/>
      <c r="JS560" s="4"/>
      <c r="JT560" s="4"/>
      <c r="JU560" s="4"/>
      <c r="JV560" s="4"/>
      <c r="JW560" s="4"/>
      <c r="JX560" s="4"/>
    </row>
    <row r="561" spans="2:28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c r="IN561" s="4"/>
      <c r="IO561" s="4"/>
      <c r="IP561" s="4"/>
      <c r="IQ561" s="4"/>
      <c r="IR561" s="4"/>
      <c r="IS561" s="4"/>
      <c r="IT561" s="4"/>
      <c r="IU561" s="4"/>
      <c r="IV561" s="4"/>
      <c r="IW561" s="4"/>
      <c r="IX561" s="4"/>
      <c r="IY561" s="4"/>
      <c r="IZ561" s="4"/>
      <c r="JA561" s="4"/>
      <c r="JB561" s="4"/>
      <c r="JC561" s="4"/>
      <c r="JD561" s="4"/>
      <c r="JE561" s="4"/>
      <c r="JF561" s="4"/>
      <c r="JG561" s="4"/>
      <c r="JH561" s="4"/>
      <c r="JI561" s="4"/>
      <c r="JJ561" s="4"/>
      <c r="JK561" s="4"/>
      <c r="JL561" s="4"/>
      <c r="JM561" s="4"/>
      <c r="JN561" s="4"/>
      <c r="JO561" s="4"/>
      <c r="JP561" s="4"/>
      <c r="JQ561" s="4"/>
      <c r="JR561" s="4"/>
      <c r="JS561" s="4"/>
      <c r="JT561" s="4"/>
      <c r="JU561" s="4"/>
      <c r="JV561" s="4"/>
      <c r="JW561" s="4"/>
      <c r="JX561" s="4"/>
    </row>
    <row r="562" spans="2:28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c r="IN562" s="4"/>
      <c r="IO562" s="4"/>
      <c r="IP562" s="4"/>
      <c r="IQ562" s="4"/>
      <c r="IR562" s="4"/>
      <c r="IS562" s="4"/>
      <c r="IT562" s="4"/>
      <c r="IU562" s="4"/>
      <c r="IV562" s="4"/>
      <c r="IW562" s="4"/>
      <c r="IX562" s="4"/>
      <c r="IY562" s="4"/>
      <c r="IZ562" s="4"/>
      <c r="JA562" s="4"/>
      <c r="JB562" s="4"/>
      <c r="JC562" s="4"/>
      <c r="JD562" s="4"/>
      <c r="JE562" s="4"/>
      <c r="JF562" s="4"/>
      <c r="JG562" s="4"/>
      <c r="JH562" s="4"/>
      <c r="JI562" s="4"/>
      <c r="JJ562" s="4"/>
      <c r="JK562" s="4"/>
      <c r="JL562" s="4"/>
      <c r="JM562" s="4"/>
      <c r="JN562" s="4"/>
      <c r="JO562" s="4"/>
      <c r="JP562" s="4"/>
      <c r="JQ562" s="4"/>
      <c r="JR562" s="4"/>
      <c r="JS562" s="4"/>
      <c r="JT562" s="4"/>
      <c r="JU562" s="4"/>
      <c r="JV562" s="4"/>
      <c r="JW562" s="4"/>
      <c r="JX562" s="4"/>
    </row>
    <row r="563" spans="2:28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c r="IN563" s="4"/>
      <c r="IO563" s="4"/>
      <c r="IP563" s="4"/>
      <c r="IQ563" s="4"/>
      <c r="IR563" s="4"/>
      <c r="IS563" s="4"/>
      <c r="IT563" s="4"/>
      <c r="IU563" s="4"/>
      <c r="IV563" s="4"/>
      <c r="IW563" s="4"/>
      <c r="IX563" s="4"/>
      <c r="IY563" s="4"/>
      <c r="IZ563" s="4"/>
      <c r="JA563" s="4"/>
      <c r="JB563" s="4"/>
      <c r="JC563" s="4"/>
      <c r="JD563" s="4"/>
      <c r="JE563" s="4"/>
      <c r="JF563" s="4"/>
      <c r="JG563" s="4"/>
      <c r="JH563" s="4"/>
      <c r="JI563" s="4"/>
      <c r="JJ563" s="4"/>
      <c r="JK563" s="4"/>
      <c r="JL563" s="4"/>
      <c r="JM563" s="4"/>
      <c r="JN563" s="4"/>
      <c r="JO563" s="4"/>
      <c r="JP563" s="4"/>
      <c r="JQ563" s="4"/>
      <c r="JR563" s="4"/>
      <c r="JS563" s="4"/>
      <c r="JT563" s="4"/>
      <c r="JU563" s="4"/>
      <c r="JV563" s="4"/>
      <c r="JW563" s="4"/>
      <c r="JX563" s="4"/>
    </row>
    <row r="564" spans="2:28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c r="IN564" s="4"/>
      <c r="IO564" s="4"/>
      <c r="IP564" s="4"/>
      <c r="IQ564" s="4"/>
      <c r="IR564" s="4"/>
      <c r="IS564" s="4"/>
      <c r="IT564" s="4"/>
      <c r="IU564" s="4"/>
      <c r="IV564" s="4"/>
      <c r="IW564" s="4"/>
      <c r="IX564" s="4"/>
      <c r="IY564" s="4"/>
      <c r="IZ564" s="4"/>
      <c r="JA564" s="4"/>
      <c r="JB564" s="4"/>
      <c r="JC564" s="4"/>
      <c r="JD564" s="4"/>
      <c r="JE564" s="4"/>
      <c r="JF564" s="4"/>
      <c r="JG564" s="4"/>
      <c r="JH564" s="4"/>
      <c r="JI564" s="4"/>
      <c r="JJ564" s="4"/>
      <c r="JK564" s="4"/>
      <c r="JL564" s="4"/>
      <c r="JM564" s="4"/>
      <c r="JN564" s="4"/>
      <c r="JO564" s="4"/>
      <c r="JP564" s="4"/>
      <c r="JQ564" s="4"/>
      <c r="JR564" s="4"/>
      <c r="JS564" s="4"/>
      <c r="JT564" s="4"/>
      <c r="JU564" s="4"/>
      <c r="JV564" s="4"/>
      <c r="JW564" s="4"/>
      <c r="JX564" s="4"/>
    </row>
    <row r="565" spans="2:28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c r="IN565" s="4"/>
      <c r="IO565" s="4"/>
      <c r="IP565" s="4"/>
      <c r="IQ565" s="4"/>
      <c r="IR565" s="4"/>
      <c r="IS565" s="4"/>
      <c r="IT565" s="4"/>
      <c r="IU565" s="4"/>
      <c r="IV565" s="4"/>
      <c r="IW565" s="4"/>
      <c r="IX565" s="4"/>
      <c r="IY565" s="4"/>
      <c r="IZ565" s="4"/>
      <c r="JA565" s="4"/>
      <c r="JB565" s="4"/>
      <c r="JC565" s="4"/>
      <c r="JD565" s="4"/>
      <c r="JE565" s="4"/>
      <c r="JF565" s="4"/>
      <c r="JG565" s="4"/>
      <c r="JH565" s="4"/>
      <c r="JI565" s="4"/>
      <c r="JJ565" s="4"/>
      <c r="JK565" s="4"/>
      <c r="JL565" s="4"/>
      <c r="JM565" s="4"/>
      <c r="JN565" s="4"/>
      <c r="JO565" s="4"/>
      <c r="JP565" s="4"/>
      <c r="JQ565" s="4"/>
      <c r="JR565" s="4"/>
      <c r="JS565" s="4"/>
      <c r="JT565" s="4"/>
      <c r="JU565" s="4"/>
      <c r="JV565" s="4"/>
      <c r="JW565" s="4"/>
      <c r="JX565" s="4"/>
    </row>
    <row r="566" spans="2:28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c r="IN566" s="4"/>
      <c r="IO566" s="4"/>
      <c r="IP566" s="4"/>
      <c r="IQ566" s="4"/>
      <c r="IR566" s="4"/>
      <c r="IS566" s="4"/>
      <c r="IT566" s="4"/>
      <c r="IU566" s="4"/>
      <c r="IV566" s="4"/>
      <c r="IW566" s="4"/>
      <c r="IX566" s="4"/>
      <c r="IY566" s="4"/>
      <c r="IZ566" s="4"/>
      <c r="JA566" s="4"/>
      <c r="JB566" s="4"/>
      <c r="JC566" s="4"/>
      <c r="JD566" s="4"/>
      <c r="JE566" s="4"/>
      <c r="JF566" s="4"/>
      <c r="JG566" s="4"/>
      <c r="JH566" s="4"/>
      <c r="JI566" s="4"/>
      <c r="JJ566" s="4"/>
      <c r="JK566" s="4"/>
      <c r="JL566" s="4"/>
      <c r="JM566" s="4"/>
      <c r="JN566" s="4"/>
      <c r="JO566" s="4"/>
      <c r="JP566" s="4"/>
      <c r="JQ566" s="4"/>
      <c r="JR566" s="4"/>
      <c r="JS566" s="4"/>
      <c r="JT566" s="4"/>
      <c r="JU566" s="4"/>
      <c r="JV566" s="4"/>
      <c r="JW566" s="4"/>
      <c r="JX566" s="4"/>
    </row>
    <row r="567" spans="2:28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c r="IN567" s="4"/>
      <c r="IO567" s="4"/>
      <c r="IP567" s="4"/>
      <c r="IQ567" s="4"/>
      <c r="IR567" s="4"/>
      <c r="IS567" s="4"/>
      <c r="IT567" s="4"/>
      <c r="IU567" s="4"/>
      <c r="IV567" s="4"/>
      <c r="IW567" s="4"/>
      <c r="IX567" s="4"/>
      <c r="IY567" s="4"/>
      <c r="IZ567" s="4"/>
      <c r="JA567" s="4"/>
      <c r="JB567" s="4"/>
      <c r="JC567" s="4"/>
      <c r="JD567" s="4"/>
      <c r="JE567" s="4"/>
      <c r="JF567" s="4"/>
      <c r="JG567" s="4"/>
      <c r="JH567" s="4"/>
      <c r="JI567" s="4"/>
      <c r="JJ567" s="4"/>
      <c r="JK567" s="4"/>
      <c r="JL567" s="4"/>
      <c r="JM567" s="4"/>
      <c r="JN567" s="4"/>
      <c r="JO567" s="4"/>
      <c r="JP567" s="4"/>
      <c r="JQ567" s="4"/>
      <c r="JR567" s="4"/>
      <c r="JS567" s="4"/>
      <c r="JT567" s="4"/>
      <c r="JU567" s="4"/>
      <c r="JV567" s="4"/>
      <c r="JW567" s="4"/>
      <c r="JX567" s="4"/>
    </row>
    <row r="568" spans="2:28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c r="IN568" s="4"/>
      <c r="IO568" s="4"/>
      <c r="IP568" s="4"/>
      <c r="IQ568" s="4"/>
      <c r="IR568" s="4"/>
      <c r="IS568" s="4"/>
      <c r="IT568" s="4"/>
      <c r="IU568" s="4"/>
      <c r="IV568" s="4"/>
      <c r="IW568" s="4"/>
      <c r="IX568" s="4"/>
      <c r="IY568" s="4"/>
      <c r="IZ568" s="4"/>
      <c r="JA568" s="4"/>
      <c r="JB568" s="4"/>
      <c r="JC568" s="4"/>
      <c r="JD568" s="4"/>
      <c r="JE568" s="4"/>
      <c r="JF568" s="4"/>
      <c r="JG568" s="4"/>
      <c r="JH568" s="4"/>
      <c r="JI568" s="4"/>
      <c r="JJ568" s="4"/>
      <c r="JK568" s="4"/>
      <c r="JL568" s="4"/>
      <c r="JM568" s="4"/>
      <c r="JN568" s="4"/>
      <c r="JO568" s="4"/>
      <c r="JP568" s="4"/>
      <c r="JQ568" s="4"/>
      <c r="JR568" s="4"/>
      <c r="JS568" s="4"/>
      <c r="JT568" s="4"/>
      <c r="JU568" s="4"/>
      <c r="JV568" s="4"/>
      <c r="JW568" s="4"/>
      <c r="JX568" s="4"/>
    </row>
    <row r="569" spans="2:28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4"/>
      <c r="HX569" s="4"/>
      <c r="HY569" s="4"/>
      <c r="HZ569" s="4"/>
      <c r="IA569" s="4"/>
      <c r="IB569" s="4"/>
      <c r="IC569" s="4"/>
      <c r="ID569" s="4"/>
      <c r="IE569" s="4"/>
      <c r="IF569" s="4"/>
      <c r="IG569" s="4"/>
      <c r="IH569" s="4"/>
      <c r="II569" s="4"/>
      <c r="IJ569" s="4"/>
      <c r="IK569" s="4"/>
      <c r="IL569" s="4"/>
      <c r="IM569" s="4"/>
      <c r="IN569" s="4"/>
      <c r="IO569" s="4"/>
      <c r="IP569" s="4"/>
      <c r="IQ569" s="4"/>
      <c r="IR569" s="4"/>
      <c r="IS569" s="4"/>
      <c r="IT569" s="4"/>
      <c r="IU569" s="4"/>
      <c r="IV569" s="4"/>
      <c r="IW569" s="4"/>
      <c r="IX569" s="4"/>
      <c r="IY569" s="4"/>
      <c r="IZ569" s="4"/>
      <c r="JA569" s="4"/>
      <c r="JB569" s="4"/>
      <c r="JC569" s="4"/>
      <c r="JD569" s="4"/>
      <c r="JE569" s="4"/>
      <c r="JF569" s="4"/>
      <c r="JG569" s="4"/>
      <c r="JH569" s="4"/>
      <c r="JI569" s="4"/>
      <c r="JJ569" s="4"/>
      <c r="JK569" s="4"/>
      <c r="JL569" s="4"/>
      <c r="JM569" s="4"/>
      <c r="JN569" s="4"/>
      <c r="JO569" s="4"/>
      <c r="JP569" s="4"/>
      <c r="JQ569" s="4"/>
      <c r="JR569" s="4"/>
      <c r="JS569" s="4"/>
      <c r="JT569" s="4"/>
      <c r="JU569" s="4"/>
      <c r="JV569" s="4"/>
      <c r="JW569" s="4"/>
      <c r="JX569" s="4"/>
    </row>
    <row r="570" spans="2:28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4"/>
      <c r="HX570" s="4"/>
      <c r="HY570" s="4"/>
      <c r="HZ570" s="4"/>
      <c r="IA570" s="4"/>
      <c r="IB570" s="4"/>
      <c r="IC570" s="4"/>
      <c r="ID570" s="4"/>
      <c r="IE570" s="4"/>
      <c r="IF570" s="4"/>
      <c r="IG570" s="4"/>
      <c r="IH570" s="4"/>
      <c r="II570" s="4"/>
      <c r="IJ570" s="4"/>
      <c r="IK570" s="4"/>
      <c r="IL570" s="4"/>
      <c r="IM570" s="4"/>
      <c r="IN570" s="4"/>
      <c r="IO570" s="4"/>
      <c r="IP570" s="4"/>
      <c r="IQ570" s="4"/>
      <c r="IR570" s="4"/>
      <c r="IS570" s="4"/>
      <c r="IT570" s="4"/>
      <c r="IU570" s="4"/>
      <c r="IV570" s="4"/>
      <c r="IW570" s="4"/>
      <c r="IX570" s="4"/>
      <c r="IY570" s="4"/>
      <c r="IZ570" s="4"/>
      <c r="JA570" s="4"/>
      <c r="JB570" s="4"/>
      <c r="JC570" s="4"/>
      <c r="JD570" s="4"/>
      <c r="JE570" s="4"/>
      <c r="JF570" s="4"/>
      <c r="JG570" s="4"/>
      <c r="JH570" s="4"/>
      <c r="JI570" s="4"/>
      <c r="JJ570" s="4"/>
      <c r="JK570" s="4"/>
      <c r="JL570" s="4"/>
      <c r="JM570" s="4"/>
      <c r="JN570" s="4"/>
      <c r="JO570" s="4"/>
      <c r="JP570" s="4"/>
      <c r="JQ570" s="4"/>
      <c r="JR570" s="4"/>
      <c r="JS570" s="4"/>
      <c r="JT570" s="4"/>
      <c r="JU570" s="4"/>
      <c r="JV570" s="4"/>
      <c r="JW570" s="4"/>
      <c r="JX570" s="4"/>
    </row>
    <row r="571" spans="2:28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4"/>
      <c r="HX571" s="4"/>
      <c r="HY571" s="4"/>
      <c r="HZ571" s="4"/>
      <c r="IA571" s="4"/>
      <c r="IB571" s="4"/>
      <c r="IC571" s="4"/>
      <c r="ID571" s="4"/>
      <c r="IE571" s="4"/>
      <c r="IF571" s="4"/>
      <c r="IG571" s="4"/>
      <c r="IH571" s="4"/>
      <c r="II571" s="4"/>
      <c r="IJ571" s="4"/>
      <c r="IK571" s="4"/>
      <c r="IL571" s="4"/>
      <c r="IM571" s="4"/>
      <c r="IN571" s="4"/>
      <c r="IO571" s="4"/>
      <c r="IP571" s="4"/>
      <c r="IQ571" s="4"/>
      <c r="IR571" s="4"/>
      <c r="IS571" s="4"/>
      <c r="IT571" s="4"/>
      <c r="IU571" s="4"/>
      <c r="IV571" s="4"/>
      <c r="IW571" s="4"/>
      <c r="IX571" s="4"/>
      <c r="IY571" s="4"/>
      <c r="IZ571" s="4"/>
      <c r="JA571" s="4"/>
      <c r="JB571" s="4"/>
      <c r="JC571" s="4"/>
      <c r="JD571" s="4"/>
      <c r="JE571" s="4"/>
      <c r="JF571" s="4"/>
      <c r="JG571" s="4"/>
      <c r="JH571" s="4"/>
      <c r="JI571" s="4"/>
      <c r="JJ571" s="4"/>
      <c r="JK571" s="4"/>
      <c r="JL571" s="4"/>
      <c r="JM571" s="4"/>
      <c r="JN571" s="4"/>
      <c r="JO571" s="4"/>
      <c r="JP571" s="4"/>
      <c r="JQ571" s="4"/>
      <c r="JR571" s="4"/>
      <c r="JS571" s="4"/>
      <c r="JT571" s="4"/>
      <c r="JU571" s="4"/>
      <c r="JV571" s="4"/>
      <c r="JW571" s="4"/>
      <c r="JX571" s="4"/>
    </row>
    <row r="572" spans="2:28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4"/>
      <c r="HX572" s="4"/>
      <c r="HY572" s="4"/>
      <c r="HZ572" s="4"/>
      <c r="IA572" s="4"/>
      <c r="IB572" s="4"/>
      <c r="IC572" s="4"/>
      <c r="ID572" s="4"/>
      <c r="IE572" s="4"/>
      <c r="IF572" s="4"/>
      <c r="IG572" s="4"/>
      <c r="IH572" s="4"/>
      <c r="II572" s="4"/>
      <c r="IJ572" s="4"/>
      <c r="IK572" s="4"/>
      <c r="IL572" s="4"/>
      <c r="IM572" s="4"/>
      <c r="IN572" s="4"/>
      <c r="IO572" s="4"/>
      <c r="IP572" s="4"/>
      <c r="IQ572" s="4"/>
      <c r="IR572" s="4"/>
      <c r="IS572" s="4"/>
      <c r="IT572" s="4"/>
      <c r="IU572" s="4"/>
      <c r="IV572" s="4"/>
      <c r="IW572" s="4"/>
      <c r="IX572" s="4"/>
      <c r="IY572" s="4"/>
      <c r="IZ572" s="4"/>
      <c r="JA572" s="4"/>
      <c r="JB572" s="4"/>
      <c r="JC572" s="4"/>
      <c r="JD572" s="4"/>
      <c r="JE572" s="4"/>
      <c r="JF572" s="4"/>
      <c r="JG572" s="4"/>
      <c r="JH572" s="4"/>
      <c r="JI572" s="4"/>
      <c r="JJ572" s="4"/>
      <c r="JK572" s="4"/>
      <c r="JL572" s="4"/>
      <c r="JM572" s="4"/>
      <c r="JN572" s="4"/>
      <c r="JO572" s="4"/>
      <c r="JP572" s="4"/>
      <c r="JQ572" s="4"/>
      <c r="JR572" s="4"/>
      <c r="JS572" s="4"/>
      <c r="JT572" s="4"/>
      <c r="JU572" s="4"/>
      <c r="JV572" s="4"/>
      <c r="JW572" s="4"/>
      <c r="JX572" s="4"/>
    </row>
    <row r="573" spans="2:28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4"/>
      <c r="HX573" s="4"/>
      <c r="HY573" s="4"/>
      <c r="HZ573" s="4"/>
      <c r="IA573" s="4"/>
      <c r="IB573" s="4"/>
      <c r="IC573" s="4"/>
      <c r="ID573" s="4"/>
      <c r="IE573" s="4"/>
      <c r="IF573" s="4"/>
      <c r="IG573" s="4"/>
      <c r="IH573" s="4"/>
      <c r="II573" s="4"/>
      <c r="IJ573" s="4"/>
      <c r="IK573" s="4"/>
      <c r="IL573" s="4"/>
      <c r="IM573" s="4"/>
      <c r="IN573" s="4"/>
      <c r="IO573" s="4"/>
      <c r="IP573" s="4"/>
      <c r="IQ573" s="4"/>
      <c r="IR573" s="4"/>
      <c r="IS573" s="4"/>
      <c r="IT573" s="4"/>
      <c r="IU573" s="4"/>
      <c r="IV573" s="4"/>
      <c r="IW573" s="4"/>
      <c r="IX573" s="4"/>
      <c r="IY573" s="4"/>
      <c r="IZ573" s="4"/>
      <c r="JA573" s="4"/>
      <c r="JB573" s="4"/>
      <c r="JC573" s="4"/>
      <c r="JD573" s="4"/>
      <c r="JE573" s="4"/>
      <c r="JF573" s="4"/>
      <c r="JG573" s="4"/>
      <c r="JH573" s="4"/>
      <c r="JI573" s="4"/>
      <c r="JJ573" s="4"/>
      <c r="JK573" s="4"/>
      <c r="JL573" s="4"/>
      <c r="JM573" s="4"/>
      <c r="JN573" s="4"/>
      <c r="JO573" s="4"/>
      <c r="JP573" s="4"/>
      <c r="JQ573" s="4"/>
      <c r="JR573" s="4"/>
      <c r="JS573" s="4"/>
      <c r="JT573" s="4"/>
      <c r="JU573" s="4"/>
      <c r="JV573" s="4"/>
      <c r="JW573" s="4"/>
      <c r="JX573" s="4"/>
    </row>
    <row r="574" spans="2:28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c r="HT574" s="4"/>
      <c r="HU574" s="4"/>
      <c r="HV574" s="4"/>
      <c r="HW574" s="4"/>
      <c r="HX574" s="4"/>
      <c r="HY574" s="4"/>
      <c r="HZ574" s="4"/>
      <c r="IA574" s="4"/>
      <c r="IB574" s="4"/>
      <c r="IC574" s="4"/>
      <c r="ID574" s="4"/>
      <c r="IE574" s="4"/>
      <c r="IF574" s="4"/>
      <c r="IG574" s="4"/>
      <c r="IH574" s="4"/>
      <c r="II574" s="4"/>
      <c r="IJ574" s="4"/>
      <c r="IK574" s="4"/>
      <c r="IL574" s="4"/>
      <c r="IM574" s="4"/>
      <c r="IN574" s="4"/>
      <c r="IO574" s="4"/>
      <c r="IP574" s="4"/>
      <c r="IQ574" s="4"/>
      <c r="IR574" s="4"/>
      <c r="IS574" s="4"/>
      <c r="IT574" s="4"/>
      <c r="IU574" s="4"/>
      <c r="IV574" s="4"/>
      <c r="IW574" s="4"/>
      <c r="IX574" s="4"/>
      <c r="IY574" s="4"/>
      <c r="IZ574" s="4"/>
      <c r="JA574" s="4"/>
      <c r="JB574" s="4"/>
      <c r="JC574" s="4"/>
      <c r="JD574" s="4"/>
      <c r="JE574" s="4"/>
      <c r="JF574" s="4"/>
      <c r="JG574" s="4"/>
      <c r="JH574" s="4"/>
      <c r="JI574" s="4"/>
      <c r="JJ574" s="4"/>
      <c r="JK574" s="4"/>
      <c r="JL574" s="4"/>
      <c r="JM574" s="4"/>
      <c r="JN574" s="4"/>
      <c r="JO574" s="4"/>
      <c r="JP574" s="4"/>
      <c r="JQ574" s="4"/>
      <c r="JR574" s="4"/>
      <c r="JS574" s="4"/>
      <c r="JT574" s="4"/>
      <c r="JU574" s="4"/>
      <c r="JV574" s="4"/>
      <c r="JW574" s="4"/>
      <c r="JX574" s="4"/>
    </row>
    <row r="575" spans="2:28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4"/>
      <c r="HX575" s="4"/>
      <c r="HY575" s="4"/>
      <c r="HZ575" s="4"/>
      <c r="IA575" s="4"/>
      <c r="IB575" s="4"/>
      <c r="IC575" s="4"/>
      <c r="ID575" s="4"/>
      <c r="IE575" s="4"/>
      <c r="IF575" s="4"/>
      <c r="IG575" s="4"/>
      <c r="IH575" s="4"/>
      <c r="II575" s="4"/>
      <c r="IJ575" s="4"/>
      <c r="IK575" s="4"/>
      <c r="IL575" s="4"/>
      <c r="IM575" s="4"/>
      <c r="IN575" s="4"/>
      <c r="IO575" s="4"/>
      <c r="IP575" s="4"/>
      <c r="IQ575" s="4"/>
      <c r="IR575" s="4"/>
      <c r="IS575" s="4"/>
      <c r="IT575" s="4"/>
      <c r="IU575" s="4"/>
      <c r="IV575" s="4"/>
      <c r="IW575" s="4"/>
      <c r="IX575" s="4"/>
      <c r="IY575" s="4"/>
      <c r="IZ575" s="4"/>
      <c r="JA575" s="4"/>
      <c r="JB575" s="4"/>
      <c r="JC575" s="4"/>
      <c r="JD575" s="4"/>
      <c r="JE575" s="4"/>
      <c r="JF575" s="4"/>
      <c r="JG575" s="4"/>
      <c r="JH575" s="4"/>
      <c r="JI575" s="4"/>
      <c r="JJ575" s="4"/>
      <c r="JK575" s="4"/>
      <c r="JL575" s="4"/>
      <c r="JM575" s="4"/>
      <c r="JN575" s="4"/>
      <c r="JO575" s="4"/>
      <c r="JP575" s="4"/>
      <c r="JQ575" s="4"/>
      <c r="JR575" s="4"/>
      <c r="JS575" s="4"/>
      <c r="JT575" s="4"/>
      <c r="JU575" s="4"/>
      <c r="JV575" s="4"/>
      <c r="JW575" s="4"/>
      <c r="JX575" s="4"/>
    </row>
    <row r="576" spans="2:28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4"/>
      <c r="HX576" s="4"/>
      <c r="HY576" s="4"/>
      <c r="HZ576" s="4"/>
      <c r="IA576" s="4"/>
      <c r="IB576" s="4"/>
      <c r="IC576" s="4"/>
      <c r="ID576" s="4"/>
      <c r="IE576" s="4"/>
      <c r="IF576" s="4"/>
      <c r="IG576" s="4"/>
      <c r="IH576" s="4"/>
      <c r="II576" s="4"/>
      <c r="IJ576" s="4"/>
      <c r="IK576" s="4"/>
      <c r="IL576" s="4"/>
      <c r="IM576" s="4"/>
      <c r="IN576" s="4"/>
      <c r="IO576" s="4"/>
      <c r="IP576" s="4"/>
      <c r="IQ576" s="4"/>
      <c r="IR576" s="4"/>
      <c r="IS576" s="4"/>
      <c r="IT576" s="4"/>
      <c r="IU576" s="4"/>
      <c r="IV576" s="4"/>
      <c r="IW576" s="4"/>
      <c r="IX576" s="4"/>
      <c r="IY576" s="4"/>
      <c r="IZ576" s="4"/>
      <c r="JA576" s="4"/>
      <c r="JB576" s="4"/>
      <c r="JC576" s="4"/>
      <c r="JD576" s="4"/>
      <c r="JE576" s="4"/>
      <c r="JF576" s="4"/>
      <c r="JG576" s="4"/>
      <c r="JH576" s="4"/>
      <c r="JI576" s="4"/>
      <c r="JJ576" s="4"/>
      <c r="JK576" s="4"/>
      <c r="JL576" s="4"/>
      <c r="JM576" s="4"/>
      <c r="JN576" s="4"/>
      <c r="JO576" s="4"/>
      <c r="JP576" s="4"/>
      <c r="JQ576" s="4"/>
      <c r="JR576" s="4"/>
      <c r="JS576" s="4"/>
      <c r="JT576" s="4"/>
      <c r="JU576" s="4"/>
      <c r="JV576" s="4"/>
      <c r="JW576" s="4"/>
      <c r="JX576" s="4"/>
    </row>
    <row r="577" spans="2:28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c r="IE577" s="4"/>
      <c r="IF577" s="4"/>
      <c r="IG577" s="4"/>
      <c r="IH577" s="4"/>
      <c r="II577" s="4"/>
      <c r="IJ577" s="4"/>
      <c r="IK577" s="4"/>
      <c r="IL577" s="4"/>
      <c r="IM577" s="4"/>
      <c r="IN577" s="4"/>
      <c r="IO577" s="4"/>
      <c r="IP577" s="4"/>
      <c r="IQ577" s="4"/>
      <c r="IR577" s="4"/>
      <c r="IS577" s="4"/>
      <c r="IT577" s="4"/>
      <c r="IU577" s="4"/>
      <c r="IV577" s="4"/>
      <c r="IW577" s="4"/>
      <c r="IX577" s="4"/>
      <c r="IY577" s="4"/>
      <c r="IZ577" s="4"/>
      <c r="JA577" s="4"/>
      <c r="JB577" s="4"/>
      <c r="JC577" s="4"/>
      <c r="JD577" s="4"/>
      <c r="JE577" s="4"/>
      <c r="JF577" s="4"/>
      <c r="JG577" s="4"/>
      <c r="JH577" s="4"/>
      <c r="JI577" s="4"/>
      <c r="JJ577" s="4"/>
      <c r="JK577" s="4"/>
      <c r="JL577" s="4"/>
      <c r="JM577" s="4"/>
      <c r="JN577" s="4"/>
      <c r="JO577" s="4"/>
      <c r="JP577" s="4"/>
      <c r="JQ577" s="4"/>
      <c r="JR577" s="4"/>
      <c r="JS577" s="4"/>
      <c r="JT577" s="4"/>
      <c r="JU577" s="4"/>
      <c r="JV577" s="4"/>
      <c r="JW577" s="4"/>
      <c r="JX577" s="4"/>
    </row>
    <row r="578" spans="2:28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4"/>
      <c r="HX578" s="4"/>
      <c r="HY578" s="4"/>
      <c r="HZ578" s="4"/>
      <c r="IA578" s="4"/>
      <c r="IB578" s="4"/>
      <c r="IC578" s="4"/>
      <c r="ID578" s="4"/>
      <c r="IE578" s="4"/>
      <c r="IF578" s="4"/>
      <c r="IG578" s="4"/>
      <c r="IH578" s="4"/>
      <c r="II578" s="4"/>
      <c r="IJ578" s="4"/>
      <c r="IK578" s="4"/>
      <c r="IL578" s="4"/>
      <c r="IM578" s="4"/>
      <c r="IN578" s="4"/>
      <c r="IO578" s="4"/>
      <c r="IP578" s="4"/>
      <c r="IQ578" s="4"/>
      <c r="IR578" s="4"/>
      <c r="IS578" s="4"/>
      <c r="IT578" s="4"/>
      <c r="IU578" s="4"/>
      <c r="IV578" s="4"/>
      <c r="IW578" s="4"/>
      <c r="IX578" s="4"/>
      <c r="IY578" s="4"/>
      <c r="IZ578" s="4"/>
      <c r="JA578" s="4"/>
      <c r="JB578" s="4"/>
      <c r="JC578" s="4"/>
      <c r="JD578" s="4"/>
      <c r="JE578" s="4"/>
      <c r="JF578" s="4"/>
      <c r="JG578" s="4"/>
      <c r="JH578" s="4"/>
      <c r="JI578" s="4"/>
      <c r="JJ578" s="4"/>
      <c r="JK578" s="4"/>
      <c r="JL578" s="4"/>
      <c r="JM578" s="4"/>
      <c r="JN578" s="4"/>
      <c r="JO578" s="4"/>
      <c r="JP578" s="4"/>
      <c r="JQ578" s="4"/>
      <c r="JR578" s="4"/>
      <c r="JS578" s="4"/>
      <c r="JT578" s="4"/>
      <c r="JU578" s="4"/>
      <c r="JV578" s="4"/>
      <c r="JW578" s="4"/>
      <c r="JX578" s="4"/>
    </row>
    <row r="579" spans="2:28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4"/>
      <c r="HX579" s="4"/>
      <c r="HY579" s="4"/>
      <c r="HZ579" s="4"/>
      <c r="IA579" s="4"/>
      <c r="IB579" s="4"/>
      <c r="IC579" s="4"/>
      <c r="ID579" s="4"/>
      <c r="IE579" s="4"/>
      <c r="IF579" s="4"/>
      <c r="IG579" s="4"/>
      <c r="IH579" s="4"/>
      <c r="II579" s="4"/>
      <c r="IJ579" s="4"/>
      <c r="IK579" s="4"/>
      <c r="IL579" s="4"/>
      <c r="IM579" s="4"/>
      <c r="IN579" s="4"/>
      <c r="IO579" s="4"/>
      <c r="IP579" s="4"/>
      <c r="IQ579" s="4"/>
      <c r="IR579" s="4"/>
      <c r="IS579" s="4"/>
      <c r="IT579" s="4"/>
      <c r="IU579" s="4"/>
      <c r="IV579" s="4"/>
      <c r="IW579" s="4"/>
      <c r="IX579" s="4"/>
      <c r="IY579" s="4"/>
      <c r="IZ579" s="4"/>
      <c r="JA579" s="4"/>
      <c r="JB579" s="4"/>
      <c r="JC579" s="4"/>
      <c r="JD579" s="4"/>
      <c r="JE579" s="4"/>
      <c r="JF579" s="4"/>
      <c r="JG579" s="4"/>
      <c r="JH579" s="4"/>
      <c r="JI579" s="4"/>
      <c r="JJ579" s="4"/>
      <c r="JK579" s="4"/>
      <c r="JL579" s="4"/>
      <c r="JM579" s="4"/>
      <c r="JN579" s="4"/>
      <c r="JO579" s="4"/>
      <c r="JP579" s="4"/>
      <c r="JQ579" s="4"/>
      <c r="JR579" s="4"/>
      <c r="JS579" s="4"/>
      <c r="JT579" s="4"/>
      <c r="JU579" s="4"/>
      <c r="JV579" s="4"/>
      <c r="JW579" s="4"/>
      <c r="JX579" s="4"/>
    </row>
    <row r="580" spans="2:28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4"/>
      <c r="HX580" s="4"/>
      <c r="HY580" s="4"/>
      <c r="HZ580" s="4"/>
      <c r="IA580" s="4"/>
      <c r="IB580" s="4"/>
      <c r="IC580" s="4"/>
      <c r="ID580" s="4"/>
      <c r="IE580" s="4"/>
      <c r="IF580" s="4"/>
      <c r="IG580" s="4"/>
      <c r="IH580" s="4"/>
      <c r="II580" s="4"/>
      <c r="IJ580" s="4"/>
      <c r="IK580" s="4"/>
      <c r="IL580" s="4"/>
      <c r="IM580" s="4"/>
      <c r="IN580" s="4"/>
      <c r="IO580" s="4"/>
      <c r="IP580" s="4"/>
      <c r="IQ580" s="4"/>
      <c r="IR580" s="4"/>
      <c r="IS580" s="4"/>
      <c r="IT580" s="4"/>
      <c r="IU580" s="4"/>
      <c r="IV580" s="4"/>
      <c r="IW580" s="4"/>
      <c r="IX580" s="4"/>
      <c r="IY580" s="4"/>
      <c r="IZ580" s="4"/>
      <c r="JA580" s="4"/>
      <c r="JB580" s="4"/>
      <c r="JC580" s="4"/>
      <c r="JD580" s="4"/>
      <c r="JE580" s="4"/>
      <c r="JF580" s="4"/>
      <c r="JG580" s="4"/>
      <c r="JH580" s="4"/>
      <c r="JI580" s="4"/>
      <c r="JJ580" s="4"/>
      <c r="JK580" s="4"/>
      <c r="JL580" s="4"/>
      <c r="JM580" s="4"/>
      <c r="JN580" s="4"/>
      <c r="JO580" s="4"/>
      <c r="JP580" s="4"/>
      <c r="JQ580" s="4"/>
      <c r="JR580" s="4"/>
      <c r="JS580" s="4"/>
      <c r="JT580" s="4"/>
      <c r="JU580" s="4"/>
      <c r="JV580" s="4"/>
      <c r="JW580" s="4"/>
      <c r="JX580" s="4"/>
    </row>
    <row r="581" spans="2:28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c r="HT581" s="4"/>
      <c r="HU581" s="4"/>
      <c r="HV581" s="4"/>
      <c r="HW581" s="4"/>
      <c r="HX581" s="4"/>
      <c r="HY581" s="4"/>
      <c r="HZ581" s="4"/>
      <c r="IA581" s="4"/>
      <c r="IB581" s="4"/>
      <c r="IC581" s="4"/>
      <c r="ID581" s="4"/>
      <c r="IE581" s="4"/>
      <c r="IF581" s="4"/>
      <c r="IG581" s="4"/>
      <c r="IH581" s="4"/>
      <c r="II581" s="4"/>
      <c r="IJ581" s="4"/>
      <c r="IK581" s="4"/>
      <c r="IL581" s="4"/>
      <c r="IM581" s="4"/>
      <c r="IN581" s="4"/>
      <c r="IO581" s="4"/>
      <c r="IP581" s="4"/>
      <c r="IQ581" s="4"/>
      <c r="IR581" s="4"/>
      <c r="IS581" s="4"/>
      <c r="IT581" s="4"/>
      <c r="IU581" s="4"/>
      <c r="IV581" s="4"/>
      <c r="IW581" s="4"/>
      <c r="IX581" s="4"/>
      <c r="IY581" s="4"/>
      <c r="IZ581" s="4"/>
      <c r="JA581" s="4"/>
      <c r="JB581" s="4"/>
      <c r="JC581" s="4"/>
      <c r="JD581" s="4"/>
      <c r="JE581" s="4"/>
      <c r="JF581" s="4"/>
      <c r="JG581" s="4"/>
      <c r="JH581" s="4"/>
      <c r="JI581" s="4"/>
      <c r="JJ581" s="4"/>
      <c r="JK581" s="4"/>
      <c r="JL581" s="4"/>
      <c r="JM581" s="4"/>
      <c r="JN581" s="4"/>
      <c r="JO581" s="4"/>
      <c r="JP581" s="4"/>
      <c r="JQ581" s="4"/>
      <c r="JR581" s="4"/>
      <c r="JS581" s="4"/>
      <c r="JT581" s="4"/>
      <c r="JU581" s="4"/>
      <c r="JV581" s="4"/>
      <c r="JW581" s="4"/>
      <c r="JX581" s="4"/>
    </row>
    <row r="582" spans="2:28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4"/>
      <c r="HX582" s="4"/>
      <c r="HY582" s="4"/>
      <c r="HZ582" s="4"/>
      <c r="IA582" s="4"/>
      <c r="IB582" s="4"/>
      <c r="IC582" s="4"/>
      <c r="ID582" s="4"/>
      <c r="IE582" s="4"/>
      <c r="IF582" s="4"/>
      <c r="IG582" s="4"/>
      <c r="IH582" s="4"/>
      <c r="II582" s="4"/>
      <c r="IJ582" s="4"/>
      <c r="IK582" s="4"/>
      <c r="IL582" s="4"/>
      <c r="IM582" s="4"/>
      <c r="IN582" s="4"/>
      <c r="IO582" s="4"/>
      <c r="IP582" s="4"/>
      <c r="IQ582" s="4"/>
      <c r="IR582" s="4"/>
      <c r="IS582" s="4"/>
      <c r="IT582" s="4"/>
      <c r="IU582" s="4"/>
      <c r="IV582" s="4"/>
      <c r="IW582" s="4"/>
      <c r="IX582" s="4"/>
      <c r="IY582" s="4"/>
      <c r="IZ582" s="4"/>
      <c r="JA582" s="4"/>
      <c r="JB582" s="4"/>
      <c r="JC582" s="4"/>
      <c r="JD582" s="4"/>
      <c r="JE582" s="4"/>
      <c r="JF582" s="4"/>
      <c r="JG582" s="4"/>
      <c r="JH582" s="4"/>
      <c r="JI582" s="4"/>
      <c r="JJ582" s="4"/>
      <c r="JK582" s="4"/>
      <c r="JL582" s="4"/>
      <c r="JM582" s="4"/>
      <c r="JN582" s="4"/>
      <c r="JO582" s="4"/>
      <c r="JP582" s="4"/>
      <c r="JQ582" s="4"/>
      <c r="JR582" s="4"/>
      <c r="JS582" s="4"/>
      <c r="JT582" s="4"/>
      <c r="JU582" s="4"/>
      <c r="JV582" s="4"/>
      <c r="JW582" s="4"/>
      <c r="JX582" s="4"/>
    </row>
    <row r="583" spans="2:28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4"/>
      <c r="HX583" s="4"/>
      <c r="HY583" s="4"/>
      <c r="HZ583" s="4"/>
      <c r="IA583" s="4"/>
      <c r="IB583" s="4"/>
      <c r="IC583" s="4"/>
      <c r="ID583" s="4"/>
      <c r="IE583" s="4"/>
      <c r="IF583" s="4"/>
      <c r="IG583" s="4"/>
      <c r="IH583" s="4"/>
      <c r="II583" s="4"/>
      <c r="IJ583" s="4"/>
      <c r="IK583" s="4"/>
      <c r="IL583" s="4"/>
      <c r="IM583" s="4"/>
      <c r="IN583" s="4"/>
      <c r="IO583" s="4"/>
      <c r="IP583" s="4"/>
      <c r="IQ583" s="4"/>
      <c r="IR583" s="4"/>
      <c r="IS583" s="4"/>
      <c r="IT583" s="4"/>
      <c r="IU583" s="4"/>
      <c r="IV583" s="4"/>
      <c r="IW583" s="4"/>
      <c r="IX583" s="4"/>
      <c r="IY583" s="4"/>
      <c r="IZ583" s="4"/>
      <c r="JA583" s="4"/>
      <c r="JB583" s="4"/>
      <c r="JC583" s="4"/>
      <c r="JD583" s="4"/>
      <c r="JE583" s="4"/>
      <c r="JF583" s="4"/>
      <c r="JG583" s="4"/>
      <c r="JH583" s="4"/>
      <c r="JI583" s="4"/>
      <c r="JJ583" s="4"/>
      <c r="JK583" s="4"/>
      <c r="JL583" s="4"/>
      <c r="JM583" s="4"/>
      <c r="JN583" s="4"/>
      <c r="JO583" s="4"/>
      <c r="JP583" s="4"/>
      <c r="JQ583" s="4"/>
      <c r="JR583" s="4"/>
      <c r="JS583" s="4"/>
      <c r="JT583" s="4"/>
      <c r="JU583" s="4"/>
      <c r="JV583" s="4"/>
      <c r="JW583" s="4"/>
      <c r="JX583" s="4"/>
    </row>
    <row r="584" spans="2:28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4"/>
      <c r="HX584" s="4"/>
      <c r="HY584" s="4"/>
      <c r="HZ584" s="4"/>
      <c r="IA584" s="4"/>
      <c r="IB584" s="4"/>
      <c r="IC584" s="4"/>
      <c r="ID584" s="4"/>
      <c r="IE584" s="4"/>
      <c r="IF584" s="4"/>
      <c r="IG584" s="4"/>
      <c r="IH584" s="4"/>
      <c r="II584" s="4"/>
      <c r="IJ584" s="4"/>
      <c r="IK584" s="4"/>
      <c r="IL584" s="4"/>
      <c r="IM584" s="4"/>
      <c r="IN584" s="4"/>
      <c r="IO584" s="4"/>
      <c r="IP584" s="4"/>
      <c r="IQ584" s="4"/>
      <c r="IR584" s="4"/>
      <c r="IS584" s="4"/>
      <c r="IT584" s="4"/>
      <c r="IU584" s="4"/>
      <c r="IV584" s="4"/>
      <c r="IW584" s="4"/>
      <c r="IX584" s="4"/>
      <c r="IY584" s="4"/>
      <c r="IZ584" s="4"/>
      <c r="JA584" s="4"/>
      <c r="JB584" s="4"/>
      <c r="JC584" s="4"/>
      <c r="JD584" s="4"/>
      <c r="JE584" s="4"/>
      <c r="JF584" s="4"/>
      <c r="JG584" s="4"/>
      <c r="JH584" s="4"/>
      <c r="JI584" s="4"/>
      <c r="JJ584" s="4"/>
      <c r="JK584" s="4"/>
      <c r="JL584" s="4"/>
      <c r="JM584" s="4"/>
      <c r="JN584" s="4"/>
      <c r="JO584" s="4"/>
      <c r="JP584" s="4"/>
      <c r="JQ584" s="4"/>
      <c r="JR584" s="4"/>
      <c r="JS584" s="4"/>
      <c r="JT584" s="4"/>
      <c r="JU584" s="4"/>
      <c r="JV584" s="4"/>
      <c r="JW584" s="4"/>
      <c r="JX584" s="4"/>
    </row>
    <row r="585" spans="2:28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4"/>
      <c r="HX585" s="4"/>
      <c r="HY585" s="4"/>
      <c r="HZ585" s="4"/>
      <c r="IA585" s="4"/>
      <c r="IB585" s="4"/>
      <c r="IC585" s="4"/>
      <c r="ID585" s="4"/>
      <c r="IE585" s="4"/>
      <c r="IF585" s="4"/>
      <c r="IG585" s="4"/>
      <c r="IH585" s="4"/>
      <c r="II585" s="4"/>
      <c r="IJ585" s="4"/>
      <c r="IK585" s="4"/>
      <c r="IL585" s="4"/>
      <c r="IM585" s="4"/>
      <c r="IN585" s="4"/>
      <c r="IO585" s="4"/>
      <c r="IP585" s="4"/>
      <c r="IQ585" s="4"/>
      <c r="IR585" s="4"/>
      <c r="IS585" s="4"/>
      <c r="IT585" s="4"/>
      <c r="IU585" s="4"/>
      <c r="IV585" s="4"/>
      <c r="IW585" s="4"/>
      <c r="IX585" s="4"/>
      <c r="IY585" s="4"/>
      <c r="IZ585" s="4"/>
      <c r="JA585" s="4"/>
      <c r="JB585" s="4"/>
      <c r="JC585" s="4"/>
      <c r="JD585" s="4"/>
      <c r="JE585" s="4"/>
      <c r="JF585" s="4"/>
      <c r="JG585" s="4"/>
      <c r="JH585" s="4"/>
      <c r="JI585" s="4"/>
      <c r="JJ585" s="4"/>
      <c r="JK585" s="4"/>
      <c r="JL585" s="4"/>
      <c r="JM585" s="4"/>
      <c r="JN585" s="4"/>
      <c r="JO585" s="4"/>
      <c r="JP585" s="4"/>
      <c r="JQ585" s="4"/>
      <c r="JR585" s="4"/>
      <c r="JS585" s="4"/>
      <c r="JT585" s="4"/>
      <c r="JU585" s="4"/>
      <c r="JV585" s="4"/>
      <c r="JW585" s="4"/>
      <c r="JX585" s="4"/>
    </row>
    <row r="586" spans="2:28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4"/>
      <c r="HX586" s="4"/>
      <c r="HY586" s="4"/>
      <c r="HZ586" s="4"/>
      <c r="IA586" s="4"/>
      <c r="IB586" s="4"/>
      <c r="IC586" s="4"/>
      <c r="ID586" s="4"/>
      <c r="IE586" s="4"/>
      <c r="IF586" s="4"/>
      <c r="IG586" s="4"/>
      <c r="IH586" s="4"/>
      <c r="II586" s="4"/>
      <c r="IJ586" s="4"/>
      <c r="IK586" s="4"/>
      <c r="IL586" s="4"/>
      <c r="IM586" s="4"/>
      <c r="IN586" s="4"/>
      <c r="IO586" s="4"/>
      <c r="IP586" s="4"/>
      <c r="IQ586" s="4"/>
      <c r="IR586" s="4"/>
      <c r="IS586" s="4"/>
      <c r="IT586" s="4"/>
      <c r="IU586" s="4"/>
      <c r="IV586" s="4"/>
      <c r="IW586" s="4"/>
      <c r="IX586" s="4"/>
      <c r="IY586" s="4"/>
      <c r="IZ586" s="4"/>
      <c r="JA586" s="4"/>
      <c r="JB586" s="4"/>
      <c r="JC586" s="4"/>
      <c r="JD586" s="4"/>
      <c r="JE586" s="4"/>
      <c r="JF586" s="4"/>
      <c r="JG586" s="4"/>
      <c r="JH586" s="4"/>
      <c r="JI586" s="4"/>
      <c r="JJ586" s="4"/>
      <c r="JK586" s="4"/>
      <c r="JL586" s="4"/>
      <c r="JM586" s="4"/>
      <c r="JN586" s="4"/>
      <c r="JO586" s="4"/>
      <c r="JP586" s="4"/>
      <c r="JQ586" s="4"/>
      <c r="JR586" s="4"/>
      <c r="JS586" s="4"/>
      <c r="JT586" s="4"/>
      <c r="JU586" s="4"/>
      <c r="JV586" s="4"/>
      <c r="JW586" s="4"/>
      <c r="JX586" s="4"/>
    </row>
    <row r="587" spans="2:28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4"/>
      <c r="HX587" s="4"/>
      <c r="HY587" s="4"/>
      <c r="HZ587" s="4"/>
      <c r="IA587" s="4"/>
      <c r="IB587" s="4"/>
      <c r="IC587" s="4"/>
      <c r="ID587" s="4"/>
      <c r="IE587" s="4"/>
      <c r="IF587" s="4"/>
      <c r="IG587" s="4"/>
      <c r="IH587" s="4"/>
      <c r="II587" s="4"/>
      <c r="IJ587" s="4"/>
      <c r="IK587" s="4"/>
      <c r="IL587" s="4"/>
      <c r="IM587" s="4"/>
      <c r="IN587" s="4"/>
      <c r="IO587" s="4"/>
      <c r="IP587" s="4"/>
      <c r="IQ587" s="4"/>
      <c r="IR587" s="4"/>
      <c r="IS587" s="4"/>
      <c r="IT587" s="4"/>
      <c r="IU587" s="4"/>
      <c r="IV587" s="4"/>
      <c r="IW587" s="4"/>
      <c r="IX587" s="4"/>
      <c r="IY587" s="4"/>
      <c r="IZ587" s="4"/>
      <c r="JA587" s="4"/>
      <c r="JB587" s="4"/>
      <c r="JC587" s="4"/>
      <c r="JD587" s="4"/>
      <c r="JE587" s="4"/>
      <c r="JF587" s="4"/>
      <c r="JG587" s="4"/>
      <c r="JH587" s="4"/>
      <c r="JI587" s="4"/>
      <c r="JJ587" s="4"/>
      <c r="JK587" s="4"/>
      <c r="JL587" s="4"/>
      <c r="JM587" s="4"/>
      <c r="JN587" s="4"/>
      <c r="JO587" s="4"/>
      <c r="JP587" s="4"/>
      <c r="JQ587" s="4"/>
      <c r="JR587" s="4"/>
      <c r="JS587" s="4"/>
      <c r="JT587" s="4"/>
      <c r="JU587" s="4"/>
      <c r="JV587" s="4"/>
      <c r="JW587" s="4"/>
      <c r="JX587" s="4"/>
    </row>
    <row r="588" spans="2:28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4"/>
      <c r="HX588" s="4"/>
      <c r="HY588" s="4"/>
      <c r="HZ588" s="4"/>
      <c r="IA588" s="4"/>
      <c r="IB588" s="4"/>
      <c r="IC588" s="4"/>
      <c r="ID588" s="4"/>
      <c r="IE588" s="4"/>
      <c r="IF588" s="4"/>
      <c r="IG588" s="4"/>
      <c r="IH588" s="4"/>
      <c r="II588" s="4"/>
      <c r="IJ588" s="4"/>
      <c r="IK588" s="4"/>
      <c r="IL588" s="4"/>
      <c r="IM588" s="4"/>
      <c r="IN588" s="4"/>
      <c r="IO588" s="4"/>
      <c r="IP588" s="4"/>
      <c r="IQ588" s="4"/>
      <c r="IR588" s="4"/>
      <c r="IS588" s="4"/>
      <c r="IT588" s="4"/>
      <c r="IU588" s="4"/>
      <c r="IV588" s="4"/>
      <c r="IW588" s="4"/>
      <c r="IX588" s="4"/>
      <c r="IY588" s="4"/>
      <c r="IZ588" s="4"/>
      <c r="JA588" s="4"/>
      <c r="JB588" s="4"/>
      <c r="JC588" s="4"/>
      <c r="JD588" s="4"/>
      <c r="JE588" s="4"/>
      <c r="JF588" s="4"/>
      <c r="JG588" s="4"/>
      <c r="JH588" s="4"/>
      <c r="JI588" s="4"/>
      <c r="JJ588" s="4"/>
      <c r="JK588" s="4"/>
      <c r="JL588" s="4"/>
      <c r="JM588" s="4"/>
      <c r="JN588" s="4"/>
      <c r="JO588" s="4"/>
      <c r="JP588" s="4"/>
      <c r="JQ588" s="4"/>
      <c r="JR588" s="4"/>
      <c r="JS588" s="4"/>
      <c r="JT588" s="4"/>
      <c r="JU588" s="4"/>
      <c r="JV588" s="4"/>
      <c r="JW588" s="4"/>
      <c r="JX588" s="4"/>
    </row>
    <row r="589" spans="2:28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4"/>
      <c r="HX589" s="4"/>
      <c r="HY589" s="4"/>
      <c r="HZ589" s="4"/>
      <c r="IA589" s="4"/>
      <c r="IB589" s="4"/>
      <c r="IC589" s="4"/>
      <c r="ID589" s="4"/>
      <c r="IE589" s="4"/>
      <c r="IF589" s="4"/>
      <c r="IG589" s="4"/>
      <c r="IH589" s="4"/>
      <c r="II589" s="4"/>
      <c r="IJ589" s="4"/>
      <c r="IK589" s="4"/>
      <c r="IL589" s="4"/>
      <c r="IM589" s="4"/>
      <c r="IN589" s="4"/>
      <c r="IO589" s="4"/>
      <c r="IP589" s="4"/>
      <c r="IQ589" s="4"/>
      <c r="IR589" s="4"/>
      <c r="IS589" s="4"/>
      <c r="IT589" s="4"/>
      <c r="IU589" s="4"/>
      <c r="IV589" s="4"/>
      <c r="IW589" s="4"/>
      <c r="IX589" s="4"/>
      <c r="IY589" s="4"/>
      <c r="IZ589" s="4"/>
      <c r="JA589" s="4"/>
      <c r="JB589" s="4"/>
      <c r="JC589" s="4"/>
      <c r="JD589" s="4"/>
      <c r="JE589" s="4"/>
      <c r="JF589" s="4"/>
      <c r="JG589" s="4"/>
      <c r="JH589" s="4"/>
      <c r="JI589" s="4"/>
      <c r="JJ589" s="4"/>
      <c r="JK589" s="4"/>
      <c r="JL589" s="4"/>
      <c r="JM589" s="4"/>
      <c r="JN589" s="4"/>
      <c r="JO589" s="4"/>
      <c r="JP589" s="4"/>
      <c r="JQ589" s="4"/>
      <c r="JR589" s="4"/>
      <c r="JS589" s="4"/>
      <c r="JT589" s="4"/>
      <c r="JU589" s="4"/>
      <c r="JV589" s="4"/>
      <c r="JW589" s="4"/>
      <c r="JX589" s="4"/>
    </row>
    <row r="590" spans="2:28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4"/>
      <c r="HX590" s="4"/>
      <c r="HY590" s="4"/>
      <c r="HZ590" s="4"/>
      <c r="IA590" s="4"/>
      <c r="IB590" s="4"/>
      <c r="IC590" s="4"/>
      <c r="ID590" s="4"/>
      <c r="IE590" s="4"/>
      <c r="IF590" s="4"/>
      <c r="IG590" s="4"/>
      <c r="IH590" s="4"/>
      <c r="II590" s="4"/>
      <c r="IJ590" s="4"/>
      <c r="IK590" s="4"/>
      <c r="IL590" s="4"/>
      <c r="IM590" s="4"/>
      <c r="IN590" s="4"/>
      <c r="IO590" s="4"/>
      <c r="IP590" s="4"/>
      <c r="IQ590" s="4"/>
      <c r="IR590" s="4"/>
      <c r="IS590" s="4"/>
      <c r="IT590" s="4"/>
      <c r="IU590" s="4"/>
      <c r="IV590" s="4"/>
      <c r="IW590" s="4"/>
      <c r="IX590" s="4"/>
      <c r="IY590" s="4"/>
      <c r="IZ590" s="4"/>
      <c r="JA590" s="4"/>
      <c r="JB590" s="4"/>
      <c r="JC590" s="4"/>
      <c r="JD590" s="4"/>
      <c r="JE590" s="4"/>
      <c r="JF590" s="4"/>
      <c r="JG590" s="4"/>
      <c r="JH590" s="4"/>
      <c r="JI590" s="4"/>
      <c r="JJ590" s="4"/>
      <c r="JK590" s="4"/>
      <c r="JL590" s="4"/>
      <c r="JM590" s="4"/>
      <c r="JN590" s="4"/>
      <c r="JO590" s="4"/>
      <c r="JP590" s="4"/>
      <c r="JQ590" s="4"/>
      <c r="JR590" s="4"/>
      <c r="JS590" s="4"/>
      <c r="JT590" s="4"/>
      <c r="JU590" s="4"/>
      <c r="JV590" s="4"/>
      <c r="JW590" s="4"/>
      <c r="JX590" s="4"/>
    </row>
    <row r="591" spans="2:28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4"/>
      <c r="HX591" s="4"/>
      <c r="HY591" s="4"/>
      <c r="HZ591" s="4"/>
      <c r="IA591" s="4"/>
      <c r="IB591" s="4"/>
      <c r="IC591" s="4"/>
      <c r="ID591" s="4"/>
      <c r="IE591" s="4"/>
      <c r="IF591" s="4"/>
      <c r="IG591" s="4"/>
      <c r="IH591" s="4"/>
      <c r="II591" s="4"/>
      <c r="IJ591" s="4"/>
      <c r="IK591" s="4"/>
      <c r="IL591" s="4"/>
      <c r="IM591" s="4"/>
      <c r="IN591" s="4"/>
      <c r="IO591" s="4"/>
      <c r="IP591" s="4"/>
      <c r="IQ591" s="4"/>
      <c r="IR591" s="4"/>
      <c r="IS591" s="4"/>
      <c r="IT591" s="4"/>
      <c r="IU591" s="4"/>
      <c r="IV591" s="4"/>
      <c r="IW591" s="4"/>
      <c r="IX591" s="4"/>
      <c r="IY591" s="4"/>
      <c r="IZ591" s="4"/>
      <c r="JA591" s="4"/>
      <c r="JB591" s="4"/>
      <c r="JC591" s="4"/>
      <c r="JD591" s="4"/>
      <c r="JE591" s="4"/>
      <c r="JF591" s="4"/>
      <c r="JG591" s="4"/>
      <c r="JH591" s="4"/>
      <c r="JI591" s="4"/>
      <c r="JJ591" s="4"/>
      <c r="JK591" s="4"/>
      <c r="JL591" s="4"/>
      <c r="JM591" s="4"/>
      <c r="JN591" s="4"/>
      <c r="JO591" s="4"/>
      <c r="JP591" s="4"/>
      <c r="JQ591" s="4"/>
      <c r="JR591" s="4"/>
      <c r="JS591" s="4"/>
      <c r="JT591" s="4"/>
      <c r="JU591" s="4"/>
      <c r="JV591" s="4"/>
      <c r="JW591" s="4"/>
      <c r="JX591" s="4"/>
    </row>
    <row r="592" spans="2:28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4"/>
      <c r="HX592" s="4"/>
      <c r="HY592" s="4"/>
      <c r="HZ592" s="4"/>
      <c r="IA592" s="4"/>
      <c r="IB592" s="4"/>
      <c r="IC592" s="4"/>
      <c r="ID592" s="4"/>
      <c r="IE592" s="4"/>
      <c r="IF592" s="4"/>
      <c r="IG592" s="4"/>
      <c r="IH592" s="4"/>
      <c r="II592" s="4"/>
      <c r="IJ592" s="4"/>
      <c r="IK592" s="4"/>
      <c r="IL592" s="4"/>
      <c r="IM592" s="4"/>
      <c r="IN592" s="4"/>
      <c r="IO592" s="4"/>
      <c r="IP592" s="4"/>
      <c r="IQ592" s="4"/>
      <c r="IR592" s="4"/>
      <c r="IS592" s="4"/>
      <c r="IT592" s="4"/>
      <c r="IU592" s="4"/>
      <c r="IV592" s="4"/>
      <c r="IW592" s="4"/>
      <c r="IX592" s="4"/>
      <c r="IY592" s="4"/>
      <c r="IZ592" s="4"/>
      <c r="JA592" s="4"/>
      <c r="JB592" s="4"/>
      <c r="JC592" s="4"/>
      <c r="JD592" s="4"/>
      <c r="JE592" s="4"/>
      <c r="JF592" s="4"/>
      <c r="JG592" s="4"/>
      <c r="JH592" s="4"/>
      <c r="JI592" s="4"/>
      <c r="JJ592" s="4"/>
      <c r="JK592" s="4"/>
      <c r="JL592" s="4"/>
      <c r="JM592" s="4"/>
      <c r="JN592" s="4"/>
      <c r="JO592" s="4"/>
      <c r="JP592" s="4"/>
      <c r="JQ592" s="4"/>
      <c r="JR592" s="4"/>
      <c r="JS592" s="4"/>
      <c r="JT592" s="4"/>
      <c r="JU592" s="4"/>
      <c r="JV592" s="4"/>
      <c r="JW592" s="4"/>
      <c r="JX592" s="4"/>
    </row>
    <row r="593" spans="2:28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4"/>
      <c r="HX593" s="4"/>
      <c r="HY593" s="4"/>
      <c r="HZ593" s="4"/>
      <c r="IA593" s="4"/>
      <c r="IB593" s="4"/>
      <c r="IC593" s="4"/>
      <c r="ID593" s="4"/>
      <c r="IE593" s="4"/>
      <c r="IF593" s="4"/>
      <c r="IG593" s="4"/>
      <c r="IH593" s="4"/>
      <c r="II593" s="4"/>
      <c r="IJ593" s="4"/>
      <c r="IK593" s="4"/>
      <c r="IL593" s="4"/>
      <c r="IM593" s="4"/>
      <c r="IN593" s="4"/>
      <c r="IO593" s="4"/>
      <c r="IP593" s="4"/>
      <c r="IQ593" s="4"/>
      <c r="IR593" s="4"/>
      <c r="IS593" s="4"/>
      <c r="IT593" s="4"/>
      <c r="IU593" s="4"/>
      <c r="IV593" s="4"/>
      <c r="IW593" s="4"/>
      <c r="IX593" s="4"/>
      <c r="IY593" s="4"/>
      <c r="IZ593" s="4"/>
      <c r="JA593" s="4"/>
      <c r="JB593" s="4"/>
      <c r="JC593" s="4"/>
      <c r="JD593" s="4"/>
      <c r="JE593" s="4"/>
      <c r="JF593" s="4"/>
      <c r="JG593" s="4"/>
      <c r="JH593" s="4"/>
      <c r="JI593" s="4"/>
      <c r="JJ593" s="4"/>
      <c r="JK593" s="4"/>
      <c r="JL593" s="4"/>
      <c r="JM593" s="4"/>
      <c r="JN593" s="4"/>
      <c r="JO593" s="4"/>
      <c r="JP593" s="4"/>
      <c r="JQ593" s="4"/>
      <c r="JR593" s="4"/>
      <c r="JS593" s="4"/>
      <c r="JT593" s="4"/>
      <c r="JU593" s="4"/>
      <c r="JV593" s="4"/>
      <c r="JW593" s="4"/>
      <c r="JX593" s="4"/>
    </row>
    <row r="594" spans="2:28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4"/>
      <c r="HX594" s="4"/>
      <c r="HY594" s="4"/>
      <c r="HZ594" s="4"/>
      <c r="IA594" s="4"/>
      <c r="IB594" s="4"/>
      <c r="IC594" s="4"/>
      <c r="ID594" s="4"/>
      <c r="IE594" s="4"/>
      <c r="IF594" s="4"/>
      <c r="IG594" s="4"/>
      <c r="IH594" s="4"/>
      <c r="II594" s="4"/>
      <c r="IJ594" s="4"/>
      <c r="IK594" s="4"/>
      <c r="IL594" s="4"/>
      <c r="IM594" s="4"/>
      <c r="IN594" s="4"/>
      <c r="IO594" s="4"/>
      <c r="IP594" s="4"/>
      <c r="IQ594" s="4"/>
      <c r="IR594" s="4"/>
      <c r="IS594" s="4"/>
      <c r="IT594" s="4"/>
      <c r="IU594" s="4"/>
      <c r="IV594" s="4"/>
      <c r="IW594" s="4"/>
      <c r="IX594" s="4"/>
      <c r="IY594" s="4"/>
      <c r="IZ594" s="4"/>
      <c r="JA594" s="4"/>
      <c r="JB594" s="4"/>
      <c r="JC594" s="4"/>
      <c r="JD594" s="4"/>
      <c r="JE594" s="4"/>
      <c r="JF594" s="4"/>
      <c r="JG594" s="4"/>
      <c r="JH594" s="4"/>
      <c r="JI594" s="4"/>
      <c r="JJ594" s="4"/>
      <c r="JK594" s="4"/>
      <c r="JL594" s="4"/>
      <c r="JM594" s="4"/>
      <c r="JN594" s="4"/>
      <c r="JO594" s="4"/>
      <c r="JP594" s="4"/>
      <c r="JQ594" s="4"/>
      <c r="JR594" s="4"/>
      <c r="JS594" s="4"/>
      <c r="JT594" s="4"/>
      <c r="JU594" s="4"/>
      <c r="JV594" s="4"/>
      <c r="JW594" s="4"/>
      <c r="JX594" s="4"/>
    </row>
    <row r="595" spans="2:28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4"/>
      <c r="HX595" s="4"/>
      <c r="HY595" s="4"/>
      <c r="HZ595" s="4"/>
      <c r="IA595" s="4"/>
      <c r="IB595" s="4"/>
      <c r="IC595" s="4"/>
      <c r="ID595" s="4"/>
      <c r="IE595" s="4"/>
      <c r="IF595" s="4"/>
      <c r="IG595" s="4"/>
      <c r="IH595" s="4"/>
      <c r="II595" s="4"/>
      <c r="IJ595" s="4"/>
      <c r="IK595" s="4"/>
      <c r="IL595" s="4"/>
      <c r="IM595" s="4"/>
      <c r="IN595" s="4"/>
      <c r="IO595" s="4"/>
      <c r="IP595" s="4"/>
      <c r="IQ595" s="4"/>
      <c r="IR595" s="4"/>
      <c r="IS595" s="4"/>
      <c r="IT595" s="4"/>
      <c r="IU595" s="4"/>
      <c r="IV595" s="4"/>
      <c r="IW595" s="4"/>
      <c r="IX595" s="4"/>
      <c r="IY595" s="4"/>
      <c r="IZ595" s="4"/>
      <c r="JA595" s="4"/>
      <c r="JB595" s="4"/>
      <c r="JC595" s="4"/>
      <c r="JD595" s="4"/>
      <c r="JE595" s="4"/>
      <c r="JF595" s="4"/>
      <c r="JG595" s="4"/>
      <c r="JH595" s="4"/>
      <c r="JI595" s="4"/>
      <c r="JJ595" s="4"/>
      <c r="JK595" s="4"/>
      <c r="JL595" s="4"/>
      <c r="JM595" s="4"/>
      <c r="JN595" s="4"/>
      <c r="JO595" s="4"/>
      <c r="JP595" s="4"/>
      <c r="JQ595" s="4"/>
      <c r="JR595" s="4"/>
      <c r="JS595" s="4"/>
      <c r="JT595" s="4"/>
      <c r="JU595" s="4"/>
      <c r="JV595" s="4"/>
      <c r="JW595" s="4"/>
      <c r="JX595" s="4"/>
    </row>
    <row r="596" spans="2:28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4"/>
      <c r="HX596" s="4"/>
      <c r="HY596" s="4"/>
      <c r="HZ596" s="4"/>
      <c r="IA596" s="4"/>
      <c r="IB596" s="4"/>
      <c r="IC596" s="4"/>
      <c r="ID596" s="4"/>
      <c r="IE596" s="4"/>
      <c r="IF596" s="4"/>
      <c r="IG596" s="4"/>
      <c r="IH596" s="4"/>
      <c r="II596" s="4"/>
      <c r="IJ596" s="4"/>
      <c r="IK596" s="4"/>
      <c r="IL596" s="4"/>
      <c r="IM596" s="4"/>
      <c r="IN596" s="4"/>
      <c r="IO596" s="4"/>
      <c r="IP596" s="4"/>
      <c r="IQ596" s="4"/>
      <c r="IR596" s="4"/>
      <c r="IS596" s="4"/>
      <c r="IT596" s="4"/>
      <c r="IU596" s="4"/>
      <c r="IV596" s="4"/>
      <c r="IW596" s="4"/>
      <c r="IX596" s="4"/>
      <c r="IY596" s="4"/>
      <c r="IZ596" s="4"/>
      <c r="JA596" s="4"/>
      <c r="JB596" s="4"/>
      <c r="JC596" s="4"/>
      <c r="JD596" s="4"/>
      <c r="JE596" s="4"/>
      <c r="JF596" s="4"/>
      <c r="JG596" s="4"/>
      <c r="JH596" s="4"/>
      <c r="JI596" s="4"/>
      <c r="JJ596" s="4"/>
      <c r="JK596" s="4"/>
      <c r="JL596" s="4"/>
      <c r="JM596" s="4"/>
      <c r="JN596" s="4"/>
      <c r="JO596" s="4"/>
      <c r="JP596" s="4"/>
      <c r="JQ596" s="4"/>
      <c r="JR596" s="4"/>
      <c r="JS596" s="4"/>
      <c r="JT596" s="4"/>
      <c r="JU596" s="4"/>
      <c r="JV596" s="4"/>
      <c r="JW596" s="4"/>
      <c r="JX596" s="4"/>
    </row>
    <row r="597" spans="2:28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4"/>
      <c r="HX597" s="4"/>
      <c r="HY597" s="4"/>
      <c r="HZ597" s="4"/>
      <c r="IA597" s="4"/>
      <c r="IB597" s="4"/>
      <c r="IC597" s="4"/>
      <c r="ID597" s="4"/>
      <c r="IE597" s="4"/>
      <c r="IF597" s="4"/>
      <c r="IG597" s="4"/>
      <c r="IH597" s="4"/>
      <c r="II597" s="4"/>
      <c r="IJ597" s="4"/>
      <c r="IK597" s="4"/>
      <c r="IL597" s="4"/>
      <c r="IM597" s="4"/>
      <c r="IN597" s="4"/>
      <c r="IO597" s="4"/>
      <c r="IP597" s="4"/>
      <c r="IQ597" s="4"/>
      <c r="IR597" s="4"/>
      <c r="IS597" s="4"/>
      <c r="IT597" s="4"/>
      <c r="IU597" s="4"/>
      <c r="IV597" s="4"/>
      <c r="IW597" s="4"/>
      <c r="IX597" s="4"/>
      <c r="IY597" s="4"/>
      <c r="IZ597" s="4"/>
      <c r="JA597" s="4"/>
      <c r="JB597" s="4"/>
      <c r="JC597" s="4"/>
      <c r="JD597" s="4"/>
      <c r="JE597" s="4"/>
      <c r="JF597" s="4"/>
      <c r="JG597" s="4"/>
      <c r="JH597" s="4"/>
      <c r="JI597" s="4"/>
      <c r="JJ597" s="4"/>
      <c r="JK597" s="4"/>
      <c r="JL597" s="4"/>
      <c r="JM597" s="4"/>
      <c r="JN597" s="4"/>
      <c r="JO597" s="4"/>
      <c r="JP597" s="4"/>
      <c r="JQ597" s="4"/>
      <c r="JR597" s="4"/>
      <c r="JS597" s="4"/>
      <c r="JT597" s="4"/>
      <c r="JU597" s="4"/>
      <c r="JV597" s="4"/>
      <c r="JW597" s="4"/>
      <c r="JX597" s="4"/>
    </row>
    <row r="598" spans="2:28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4"/>
      <c r="HX598" s="4"/>
      <c r="HY598" s="4"/>
      <c r="HZ598" s="4"/>
      <c r="IA598" s="4"/>
      <c r="IB598" s="4"/>
      <c r="IC598" s="4"/>
      <c r="ID598" s="4"/>
      <c r="IE598" s="4"/>
      <c r="IF598" s="4"/>
      <c r="IG598" s="4"/>
      <c r="IH598" s="4"/>
      <c r="II598" s="4"/>
      <c r="IJ598" s="4"/>
      <c r="IK598" s="4"/>
      <c r="IL598" s="4"/>
      <c r="IM598" s="4"/>
      <c r="IN598" s="4"/>
      <c r="IO598" s="4"/>
      <c r="IP598" s="4"/>
      <c r="IQ598" s="4"/>
      <c r="IR598" s="4"/>
      <c r="IS598" s="4"/>
      <c r="IT598" s="4"/>
      <c r="IU598" s="4"/>
      <c r="IV598" s="4"/>
      <c r="IW598" s="4"/>
      <c r="IX598" s="4"/>
      <c r="IY598" s="4"/>
      <c r="IZ598" s="4"/>
      <c r="JA598" s="4"/>
      <c r="JB598" s="4"/>
      <c r="JC598" s="4"/>
      <c r="JD598" s="4"/>
      <c r="JE598" s="4"/>
      <c r="JF598" s="4"/>
      <c r="JG598" s="4"/>
      <c r="JH598" s="4"/>
      <c r="JI598" s="4"/>
      <c r="JJ598" s="4"/>
      <c r="JK598" s="4"/>
      <c r="JL598" s="4"/>
      <c r="JM598" s="4"/>
      <c r="JN598" s="4"/>
      <c r="JO598" s="4"/>
      <c r="JP598" s="4"/>
      <c r="JQ598" s="4"/>
      <c r="JR598" s="4"/>
      <c r="JS598" s="4"/>
      <c r="JT598" s="4"/>
      <c r="JU598" s="4"/>
      <c r="JV598" s="4"/>
      <c r="JW598" s="4"/>
      <c r="JX598" s="4"/>
    </row>
    <row r="599" spans="2:28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4"/>
      <c r="HX599" s="4"/>
      <c r="HY599" s="4"/>
      <c r="HZ599" s="4"/>
      <c r="IA599" s="4"/>
      <c r="IB599" s="4"/>
      <c r="IC599" s="4"/>
      <c r="ID599" s="4"/>
      <c r="IE599" s="4"/>
      <c r="IF599" s="4"/>
      <c r="IG599" s="4"/>
      <c r="IH599" s="4"/>
      <c r="II599" s="4"/>
      <c r="IJ599" s="4"/>
      <c r="IK599" s="4"/>
      <c r="IL599" s="4"/>
      <c r="IM599" s="4"/>
      <c r="IN599" s="4"/>
      <c r="IO599" s="4"/>
      <c r="IP599" s="4"/>
      <c r="IQ599" s="4"/>
      <c r="IR599" s="4"/>
      <c r="IS599" s="4"/>
      <c r="IT599" s="4"/>
      <c r="IU599" s="4"/>
      <c r="IV599" s="4"/>
      <c r="IW599" s="4"/>
      <c r="IX599" s="4"/>
      <c r="IY599" s="4"/>
      <c r="IZ599" s="4"/>
      <c r="JA599" s="4"/>
      <c r="JB599" s="4"/>
      <c r="JC599" s="4"/>
      <c r="JD599" s="4"/>
      <c r="JE599" s="4"/>
      <c r="JF599" s="4"/>
      <c r="JG599" s="4"/>
      <c r="JH599" s="4"/>
      <c r="JI599" s="4"/>
      <c r="JJ599" s="4"/>
      <c r="JK599" s="4"/>
      <c r="JL599" s="4"/>
      <c r="JM599" s="4"/>
      <c r="JN599" s="4"/>
      <c r="JO599" s="4"/>
      <c r="JP599" s="4"/>
      <c r="JQ599" s="4"/>
      <c r="JR599" s="4"/>
      <c r="JS599" s="4"/>
      <c r="JT599" s="4"/>
      <c r="JU599" s="4"/>
      <c r="JV599" s="4"/>
      <c r="JW599" s="4"/>
      <c r="JX599" s="4"/>
    </row>
    <row r="600" spans="2:28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4"/>
      <c r="HX600" s="4"/>
      <c r="HY600" s="4"/>
      <c r="HZ600" s="4"/>
      <c r="IA600" s="4"/>
      <c r="IB600" s="4"/>
      <c r="IC600" s="4"/>
      <c r="ID600" s="4"/>
      <c r="IE600" s="4"/>
      <c r="IF600" s="4"/>
      <c r="IG600" s="4"/>
      <c r="IH600" s="4"/>
      <c r="II600" s="4"/>
      <c r="IJ600" s="4"/>
      <c r="IK600" s="4"/>
      <c r="IL600" s="4"/>
      <c r="IM600" s="4"/>
      <c r="IN600" s="4"/>
      <c r="IO600" s="4"/>
      <c r="IP600" s="4"/>
      <c r="IQ600" s="4"/>
      <c r="IR600" s="4"/>
      <c r="IS600" s="4"/>
      <c r="IT600" s="4"/>
      <c r="IU600" s="4"/>
      <c r="IV600" s="4"/>
      <c r="IW600" s="4"/>
      <c r="IX600" s="4"/>
      <c r="IY600" s="4"/>
      <c r="IZ600" s="4"/>
      <c r="JA600" s="4"/>
      <c r="JB600" s="4"/>
      <c r="JC600" s="4"/>
      <c r="JD600" s="4"/>
      <c r="JE600" s="4"/>
      <c r="JF600" s="4"/>
      <c r="JG600" s="4"/>
      <c r="JH600" s="4"/>
      <c r="JI600" s="4"/>
      <c r="JJ600" s="4"/>
      <c r="JK600" s="4"/>
      <c r="JL600" s="4"/>
      <c r="JM600" s="4"/>
      <c r="JN600" s="4"/>
      <c r="JO600" s="4"/>
      <c r="JP600" s="4"/>
      <c r="JQ600" s="4"/>
      <c r="JR600" s="4"/>
      <c r="JS600" s="4"/>
      <c r="JT600" s="4"/>
      <c r="JU600" s="4"/>
      <c r="JV600" s="4"/>
      <c r="JW600" s="4"/>
      <c r="JX600" s="4"/>
    </row>
    <row r="601" spans="2:28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4"/>
      <c r="HX601" s="4"/>
      <c r="HY601" s="4"/>
      <c r="HZ601" s="4"/>
      <c r="IA601" s="4"/>
      <c r="IB601" s="4"/>
      <c r="IC601" s="4"/>
      <c r="ID601" s="4"/>
      <c r="IE601" s="4"/>
      <c r="IF601" s="4"/>
      <c r="IG601" s="4"/>
      <c r="IH601" s="4"/>
      <c r="II601" s="4"/>
      <c r="IJ601" s="4"/>
      <c r="IK601" s="4"/>
      <c r="IL601" s="4"/>
      <c r="IM601" s="4"/>
      <c r="IN601" s="4"/>
      <c r="IO601" s="4"/>
      <c r="IP601" s="4"/>
      <c r="IQ601" s="4"/>
      <c r="IR601" s="4"/>
      <c r="IS601" s="4"/>
      <c r="IT601" s="4"/>
      <c r="IU601" s="4"/>
      <c r="IV601" s="4"/>
      <c r="IW601" s="4"/>
      <c r="IX601" s="4"/>
      <c r="IY601" s="4"/>
      <c r="IZ601" s="4"/>
      <c r="JA601" s="4"/>
      <c r="JB601" s="4"/>
      <c r="JC601" s="4"/>
      <c r="JD601" s="4"/>
      <c r="JE601" s="4"/>
      <c r="JF601" s="4"/>
      <c r="JG601" s="4"/>
      <c r="JH601" s="4"/>
      <c r="JI601" s="4"/>
      <c r="JJ601" s="4"/>
      <c r="JK601" s="4"/>
      <c r="JL601" s="4"/>
      <c r="JM601" s="4"/>
      <c r="JN601" s="4"/>
      <c r="JO601" s="4"/>
      <c r="JP601" s="4"/>
      <c r="JQ601" s="4"/>
      <c r="JR601" s="4"/>
      <c r="JS601" s="4"/>
      <c r="JT601" s="4"/>
      <c r="JU601" s="4"/>
      <c r="JV601" s="4"/>
      <c r="JW601" s="4"/>
      <c r="JX601" s="4"/>
    </row>
    <row r="602" spans="2:28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4"/>
      <c r="HX602" s="4"/>
      <c r="HY602" s="4"/>
      <c r="HZ602" s="4"/>
      <c r="IA602" s="4"/>
      <c r="IB602" s="4"/>
      <c r="IC602" s="4"/>
      <c r="ID602" s="4"/>
      <c r="IE602" s="4"/>
      <c r="IF602" s="4"/>
      <c r="IG602" s="4"/>
      <c r="IH602" s="4"/>
      <c r="II602" s="4"/>
      <c r="IJ602" s="4"/>
      <c r="IK602" s="4"/>
      <c r="IL602" s="4"/>
      <c r="IM602" s="4"/>
      <c r="IN602" s="4"/>
      <c r="IO602" s="4"/>
      <c r="IP602" s="4"/>
      <c r="IQ602" s="4"/>
      <c r="IR602" s="4"/>
      <c r="IS602" s="4"/>
      <c r="IT602" s="4"/>
      <c r="IU602" s="4"/>
      <c r="IV602" s="4"/>
      <c r="IW602" s="4"/>
      <c r="IX602" s="4"/>
      <c r="IY602" s="4"/>
      <c r="IZ602" s="4"/>
      <c r="JA602" s="4"/>
      <c r="JB602" s="4"/>
      <c r="JC602" s="4"/>
      <c r="JD602" s="4"/>
      <c r="JE602" s="4"/>
      <c r="JF602" s="4"/>
      <c r="JG602" s="4"/>
      <c r="JH602" s="4"/>
      <c r="JI602" s="4"/>
      <c r="JJ602" s="4"/>
      <c r="JK602" s="4"/>
      <c r="JL602" s="4"/>
      <c r="JM602" s="4"/>
      <c r="JN602" s="4"/>
      <c r="JO602" s="4"/>
      <c r="JP602" s="4"/>
      <c r="JQ602" s="4"/>
      <c r="JR602" s="4"/>
      <c r="JS602" s="4"/>
      <c r="JT602" s="4"/>
      <c r="JU602" s="4"/>
      <c r="JV602" s="4"/>
      <c r="JW602" s="4"/>
      <c r="JX602" s="4"/>
    </row>
    <row r="603" spans="2:28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4"/>
      <c r="HX603" s="4"/>
      <c r="HY603" s="4"/>
      <c r="HZ603" s="4"/>
      <c r="IA603" s="4"/>
      <c r="IB603" s="4"/>
      <c r="IC603" s="4"/>
      <c r="ID603" s="4"/>
      <c r="IE603" s="4"/>
      <c r="IF603" s="4"/>
      <c r="IG603" s="4"/>
      <c r="IH603" s="4"/>
      <c r="II603" s="4"/>
      <c r="IJ603" s="4"/>
      <c r="IK603" s="4"/>
      <c r="IL603" s="4"/>
      <c r="IM603" s="4"/>
      <c r="IN603" s="4"/>
      <c r="IO603" s="4"/>
      <c r="IP603" s="4"/>
      <c r="IQ603" s="4"/>
      <c r="IR603" s="4"/>
      <c r="IS603" s="4"/>
      <c r="IT603" s="4"/>
      <c r="IU603" s="4"/>
      <c r="IV603" s="4"/>
      <c r="IW603" s="4"/>
      <c r="IX603" s="4"/>
      <c r="IY603" s="4"/>
      <c r="IZ603" s="4"/>
      <c r="JA603" s="4"/>
      <c r="JB603" s="4"/>
      <c r="JC603" s="4"/>
      <c r="JD603" s="4"/>
      <c r="JE603" s="4"/>
      <c r="JF603" s="4"/>
      <c r="JG603" s="4"/>
      <c r="JH603" s="4"/>
      <c r="JI603" s="4"/>
      <c r="JJ603" s="4"/>
      <c r="JK603" s="4"/>
      <c r="JL603" s="4"/>
      <c r="JM603" s="4"/>
      <c r="JN603" s="4"/>
      <c r="JO603" s="4"/>
      <c r="JP603" s="4"/>
      <c r="JQ603" s="4"/>
      <c r="JR603" s="4"/>
      <c r="JS603" s="4"/>
      <c r="JT603" s="4"/>
      <c r="JU603" s="4"/>
      <c r="JV603" s="4"/>
      <c r="JW603" s="4"/>
      <c r="JX603" s="4"/>
    </row>
    <row r="604" spans="2:28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4"/>
      <c r="HX604" s="4"/>
      <c r="HY604" s="4"/>
      <c r="HZ604" s="4"/>
      <c r="IA604" s="4"/>
      <c r="IB604" s="4"/>
      <c r="IC604" s="4"/>
      <c r="ID604" s="4"/>
      <c r="IE604" s="4"/>
      <c r="IF604" s="4"/>
      <c r="IG604" s="4"/>
      <c r="IH604" s="4"/>
      <c r="II604" s="4"/>
      <c r="IJ604" s="4"/>
      <c r="IK604" s="4"/>
      <c r="IL604" s="4"/>
      <c r="IM604" s="4"/>
      <c r="IN604" s="4"/>
      <c r="IO604" s="4"/>
      <c r="IP604" s="4"/>
      <c r="IQ604" s="4"/>
      <c r="IR604" s="4"/>
      <c r="IS604" s="4"/>
      <c r="IT604" s="4"/>
      <c r="IU604" s="4"/>
      <c r="IV604" s="4"/>
      <c r="IW604" s="4"/>
      <c r="IX604" s="4"/>
      <c r="IY604" s="4"/>
      <c r="IZ604" s="4"/>
      <c r="JA604" s="4"/>
      <c r="JB604" s="4"/>
      <c r="JC604" s="4"/>
      <c r="JD604" s="4"/>
      <c r="JE604" s="4"/>
      <c r="JF604" s="4"/>
      <c r="JG604" s="4"/>
      <c r="JH604" s="4"/>
      <c r="JI604" s="4"/>
      <c r="JJ604" s="4"/>
      <c r="JK604" s="4"/>
      <c r="JL604" s="4"/>
      <c r="JM604" s="4"/>
      <c r="JN604" s="4"/>
      <c r="JO604" s="4"/>
      <c r="JP604" s="4"/>
      <c r="JQ604" s="4"/>
      <c r="JR604" s="4"/>
      <c r="JS604" s="4"/>
      <c r="JT604" s="4"/>
      <c r="JU604" s="4"/>
      <c r="JV604" s="4"/>
      <c r="JW604" s="4"/>
      <c r="JX604" s="4"/>
    </row>
    <row r="605" spans="2:28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4"/>
      <c r="HX605" s="4"/>
      <c r="HY605" s="4"/>
      <c r="HZ605" s="4"/>
      <c r="IA605" s="4"/>
      <c r="IB605" s="4"/>
      <c r="IC605" s="4"/>
      <c r="ID605" s="4"/>
      <c r="IE605" s="4"/>
      <c r="IF605" s="4"/>
      <c r="IG605" s="4"/>
      <c r="IH605" s="4"/>
      <c r="II605" s="4"/>
      <c r="IJ605" s="4"/>
      <c r="IK605" s="4"/>
      <c r="IL605" s="4"/>
      <c r="IM605" s="4"/>
      <c r="IN605" s="4"/>
      <c r="IO605" s="4"/>
      <c r="IP605" s="4"/>
      <c r="IQ605" s="4"/>
      <c r="IR605" s="4"/>
      <c r="IS605" s="4"/>
      <c r="IT605" s="4"/>
      <c r="IU605" s="4"/>
      <c r="IV605" s="4"/>
      <c r="IW605" s="4"/>
      <c r="IX605" s="4"/>
      <c r="IY605" s="4"/>
      <c r="IZ605" s="4"/>
      <c r="JA605" s="4"/>
      <c r="JB605" s="4"/>
      <c r="JC605" s="4"/>
      <c r="JD605" s="4"/>
      <c r="JE605" s="4"/>
      <c r="JF605" s="4"/>
      <c r="JG605" s="4"/>
      <c r="JH605" s="4"/>
      <c r="JI605" s="4"/>
      <c r="JJ605" s="4"/>
      <c r="JK605" s="4"/>
      <c r="JL605" s="4"/>
      <c r="JM605" s="4"/>
      <c r="JN605" s="4"/>
      <c r="JO605" s="4"/>
      <c r="JP605" s="4"/>
      <c r="JQ605" s="4"/>
      <c r="JR605" s="4"/>
      <c r="JS605" s="4"/>
      <c r="JT605" s="4"/>
      <c r="JU605" s="4"/>
      <c r="JV605" s="4"/>
      <c r="JW605" s="4"/>
      <c r="JX605" s="4"/>
    </row>
    <row r="606" spans="2:28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4"/>
      <c r="HX606" s="4"/>
      <c r="HY606" s="4"/>
      <c r="HZ606" s="4"/>
      <c r="IA606" s="4"/>
      <c r="IB606" s="4"/>
      <c r="IC606" s="4"/>
      <c r="ID606" s="4"/>
      <c r="IE606" s="4"/>
      <c r="IF606" s="4"/>
      <c r="IG606" s="4"/>
      <c r="IH606" s="4"/>
      <c r="II606" s="4"/>
      <c r="IJ606" s="4"/>
      <c r="IK606" s="4"/>
      <c r="IL606" s="4"/>
      <c r="IM606" s="4"/>
      <c r="IN606" s="4"/>
      <c r="IO606" s="4"/>
      <c r="IP606" s="4"/>
      <c r="IQ606" s="4"/>
      <c r="IR606" s="4"/>
      <c r="IS606" s="4"/>
      <c r="IT606" s="4"/>
      <c r="IU606" s="4"/>
      <c r="IV606" s="4"/>
      <c r="IW606" s="4"/>
      <c r="IX606" s="4"/>
      <c r="IY606" s="4"/>
      <c r="IZ606" s="4"/>
      <c r="JA606" s="4"/>
      <c r="JB606" s="4"/>
      <c r="JC606" s="4"/>
      <c r="JD606" s="4"/>
      <c r="JE606" s="4"/>
      <c r="JF606" s="4"/>
      <c r="JG606" s="4"/>
      <c r="JH606" s="4"/>
      <c r="JI606" s="4"/>
      <c r="JJ606" s="4"/>
      <c r="JK606" s="4"/>
      <c r="JL606" s="4"/>
      <c r="JM606" s="4"/>
      <c r="JN606" s="4"/>
      <c r="JO606" s="4"/>
      <c r="JP606" s="4"/>
      <c r="JQ606" s="4"/>
      <c r="JR606" s="4"/>
      <c r="JS606" s="4"/>
      <c r="JT606" s="4"/>
      <c r="JU606" s="4"/>
      <c r="JV606" s="4"/>
      <c r="JW606" s="4"/>
      <c r="JX606" s="4"/>
    </row>
    <row r="607" spans="2:28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4"/>
      <c r="HX607" s="4"/>
      <c r="HY607" s="4"/>
      <c r="HZ607" s="4"/>
      <c r="IA607" s="4"/>
      <c r="IB607" s="4"/>
      <c r="IC607" s="4"/>
      <c r="ID607" s="4"/>
      <c r="IE607" s="4"/>
      <c r="IF607" s="4"/>
      <c r="IG607" s="4"/>
      <c r="IH607" s="4"/>
      <c r="II607" s="4"/>
      <c r="IJ607" s="4"/>
      <c r="IK607" s="4"/>
      <c r="IL607" s="4"/>
      <c r="IM607" s="4"/>
      <c r="IN607" s="4"/>
      <c r="IO607" s="4"/>
      <c r="IP607" s="4"/>
      <c r="IQ607" s="4"/>
      <c r="IR607" s="4"/>
      <c r="IS607" s="4"/>
      <c r="IT607" s="4"/>
      <c r="IU607" s="4"/>
      <c r="IV607" s="4"/>
      <c r="IW607" s="4"/>
      <c r="IX607" s="4"/>
      <c r="IY607" s="4"/>
      <c r="IZ607" s="4"/>
      <c r="JA607" s="4"/>
      <c r="JB607" s="4"/>
      <c r="JC607" s="4"/>
      <c r="JD607" s="4"/>
      <c r="JE607" s="4"/>
      <c r="JF607" s="4"/>
      <c r="JG607" s="4"/>
      <c r="JH607" s="4"/>
      <c r="JI607" s="4"/>
      <c r="JJ607" s="4"/>
      <c r="JK607" s="4"/>
      <c r="JL607" s="4"/>
      <c r="JM607" s="4"/>
      <c r="JN607" s="4"/>
      <c r="JO607" s="4"/>
      <c r="JP607" s="4"/>
      <c r="JQ607" s="4"/>
      <c r="JR607" s="4"/>
      <c r="JS607" s="4"/>
      <c r="JT607" s="4"/>
      <c r="JU607" s="4"/>
      <c r="JV607" s="4"/>
      <c r="JW607" s="4"/>
      <c r="JX607" s="4"/>
    </row>
    <row r="608" spans="2:28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4"/>
      <c r="HX608" s="4"/>
      <c r="HY608" s="4"/>
      <c r="HZ608" s="4"/>
      <c r="IA608" s="4"/>
      <c r="IB608" s="4"/>
      <c r="IC608" s="4"/>
      <c r="ID608" s="4"/>
      <c r="IE608" s="4"/>
      <c r="IF608" s="4"/>
      <c r="IG608" s="4"/>
      <c r="IH608" s="4"/>
      <c r="II608" s="4"/>
      <c r="IJ608" s="4"/>
      <c r="IK608" s="4"/>
      <c r="IL608" s="4"/>
      <c r="IM608" s="4"/>
      <c r="IN608" s="4"/>
      <c r="IO608" s="4"/>
      <c r="IP608" s="4"/>
      <c r="IQ608" s="4"/>
      <c r="IR608" s="4"/>
      <c r="IS608" s="4"/>
      <c r="IT608" s="4"/>
      <c r="IU608" s="4"/>
      <c r="IV608" s="4"/>
      <c r="IW608" s="4"/>
      <c r="IX608" s="4"/>
      <c r="IY608" s="4"/>
      <c r="IZ608" s="4"/>
      <c r="JA608" s="4"/>
      <c r="JB608" s="4"/>
      <c r="JC608" s="4"/>
      <c r="JD608" s="4"/>
      <c r="JE608" s="4"/>
      <c r="JF608" s="4"/>
      <c r="JG608" s="4"/>
      <c r="JH608" s="4"/>
      <c r="JI608" s="4"/>
      <c r="JJ608" s="4"/>
      <c r="JK608" s="4"/>
      <c r="JL608" s="4"/>
      <c r="JM608" s="4"/>
      <c r="JN608" s="4"/>
      <c r="JO608" s="4"/>
      <c r="JP608" s="4"/>
      <c r="JQ608" s="4"/>
      <c r="JR608" s="4"/>
      <c r="JS608" s="4"/>
      <c r="JT608" s="4"/>
      <c r="JU608" s="4"/>
      <c r="JV608" s="4"/>
      <c r="JW608" s="4"/>
      <c r="JX608" s="4"/>
    </row>
    <row r="609" spans="2:28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4"/>
      <c r="HX609" s="4"/>
      <c r="HY609" s="4"/>
      <c r="HZ609" s="4"/>
      <c r="IA609" s="4"/>
      <c r="IB609" s="4"/>
      <c r="IC609" s="4"/>
      <c r="ID609" s="4"/>
      <c r="IE609" s="4"/>
      <c r="IF609" s="4"/>
      <c r="IG609" s="4"/>
      <c r="IH609" s="4"/>
      <c r="II609" s="4"/>
      <c r="IJ609" s="4"/>
      <c r="IK609" s="4"/>
      <c r="IL609" s="4"/>
      <c r="IM609" s="4"/>
      <c r="IN609" s="4"/>
      <c r="IO609" s="4"/>
      <c r="IP609" s="4"/>
      <c r="IQ609" s="4"/>
      <c r="IR609" s="4"/>
      <c r="IS609" s="4"/>
      <c r="IT609" s="4"/>
      <c r="IU609" s="4"/>
      <c r="IV609" s="4"/>
      <c r="IW609" s="4"/>
      <c r="IX609" s="4"/>
      <c r="IY609" s="4"/>
      <c r="IZ609" s="4"/>
      <c r="JA609" s="4"/>
      <c r="JB609" s="4"/>
      <c r="JC609" s="4"/>
      <c r="JD609" s="4"/>
      <c r="JE609" s="4"/>
      <c r="JF609" s="4"/>
      <c r="JG609" s="4"/>
      <c r="JH609" s="4"/>
      <c r="JI609" s="4"/>
      <c r="JJ609" s="4"/>
      <c r="JK609" s="4"/>
      <c r="JL609" s="4"/>
      <c r="JM609" s="4"/>
      <c r="JN609" s="4"/>
      <c r="JO609" s="4"/>
      <c r="JP609" s="4"/>
      <c r="JQ609" s="4"/>
      <c r="JR609" s="4"/>
      <c r="JS609" s="4"/>
      <c r="JT609" s="4"/>
      <c r="JU609" s="4"/>
      <c r="JV609" s="4"/>
      <c r="JW609" s="4"/>
      <c r="JX609" s="4"/>
    </row>
    <row r="610" spans="2:28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4"/>
      <c r="HX610" s="4"/>
      <c r="HY610" s="4"/>
      <c r="HZ610" s="4"/>
      <c r="IA610" s="4"/>
      <c r="IB610" s="4"/>
      <c r="IC610" s="4"/>
      <c r="ID610" s="4"/>
      <c r="IE610" s="4"/>
      <c r="IF610" s="4"/>
      <c r="IG610" s="4"/>
      <c r="IH610" s="4"/>
      <c r="II610" s="4"/>
      <c r="IJ610" s="4"/>
      <c r="IK610" s="4"/>
      <c r="IL610" s="4"/>
      <c r="IM610" s="4"/>
      <c r="IN610" s="4"/>
      <c r="IO610" s="4"/>
      <c r="IP610" s="4"/>
      <c r="IQ610" s="4"/>
      <c r="IR610" s="4"/>
      <c r="IS610" s="4"/>
      <c r="IT610" s="4"/>
      <c r="IU610" s="4"/>
      <c r="IV610" s="4"/>
      <c r="IW610" s="4"/>
      <c r="IX610" s="4"/>
      <c r="IY610" s="4"/>
      <c r="IZ610" s="4"/>
      <c r="JA610" s="4"/>
      <c r="JB610" s="4"/>
      <c r="JC610" s="4"/>
      <c r="JD610" s="4"/>
      <c r="JE610" s="4"/>
      <c r="JF610" s="4"/>
      <c r="JG610" s="4"/>
      <c r="JH610" s="4"/>
      <c r="JI610" s="4"/>
      <c r="JJ610" s="4"/>
      <c r="JK610" s="4"/>
      <c r="JL610" s="4"/>
      <c r="JM610" s="4"/>
      <c r="JN610" s="4"/>
      <c r="JO610" s="4"/>
      <c r="JP610" s="4"/>
      <c r="JQ610" s="4"/>
      <c r="JR610" s="4"/>
      <c r="JS610" s="4"/>
      <c r="JT610" s="4"/>
      <c r="JU610" s="4"/>
      <c r="JV610" s="4"/>
      <c r="JW610" s="4"/>
      <c r="JX610" s="4"/>
    </row>
    <row r="611" spans="2:28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4"/>
      <c r="HX611" s="4"/>
      <c r="HY611" s="4"/>
      <c r="HZ611" s="4"/>
      <c r="IA611" s="4"/>
      <c r="IB611" s="4"/>
      <c r="IC611" s="4"/>
      <c r="ID611" s="4"/>
      <c r="IE611" s="4"/>
      <c r="IF611" s="4"/>
      <c r="IG611" s="4"/>
      <c r="IH611" s="4"/>
      <c r="II611" s="4"/>
      <c r="IJ611" s="4"/>
      <c r="IK611" s="4"/>
      <c r="IL611" s="4"/>
      <c r="IM611" s="4"/>
      <c r="IN611" s="4"/>
      <c r="IO611" s="4"/>
      <c r="IP611" s="4"/>
      <c r="IQ611" s="4"/>
      <c r="IR611" s="4"/>
      <c r="IS611" s="4"/>
      <c r="IT611" s="4"/>
      <c r="IU611" s="4"/>
      <c r="IV611" s="4"/>
      <c r="IW611" s="4"/>
      <c r="IX611" s="4"/>
      <c r="IY611" s="4"/>
      <c r="IZ611" s="4"/>
      <c r="JA611" s="4"/>
      <c r="JB611" s="4"/>
      <c r="JC611" s="4"/>
      <c r="JD611" s="4"/>
      <c r="JE611" s="4"/>
      <c r="JF611" s="4"/>
      <c r="JG611" s="4"/>
      <c r="JH611" s="4"/>
      <c r="JI611" s="4"/>
      <c r="JJ611" s="4"/>
      <c r="JK611" s="4"/>
      <c r="JL611" s="4"/>
      <c r="JM611" s="4"/>
      <c r="JN611" s="4"/>
      <c r="JO611" s="4"/>
      <c r="JP611" s="4"/>
      <c r="JQ611" s="4"/>
      <c r="JR611" s="4"/>
      <c r="JS611" s="4"/>
      <c r="JT611" s="4"/>
      <c r="JU611" s="4"/>
      <c r="JV611" s="4"/>
      <c r="JW611" s="4"/>
      <c r="JX611" s="4"/>
    </row>
    <row r="612" spans="2:28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4"/>
      <c r="HX612" s="4"/>
      <c r="HY612" s="4"/>
      <c r="HZ612" s="4"/>
      <c r="IA612" s="4"/>
      <c r="IB612" s="4"/>
      <c r="IC612" s="4"/>
      <c r="ID612" s="4"/>
      <c r="IE612" s="4"/>
      <c r="IF612" s="4"/>
      <c r="IG612" s="4"/>
      <c r="IH612" s="4"/>
      <c r="II612" s="4"/>
      <c r="IJ612" s="4"/>
      <c r="IK612" s="4"/>
      <c r="IL612" s="4"/>
      <c r="IM612" s="4"/>
      <c r="IN612" s="4"/>
      <c r="IO612" s="4"/>
      <c r="IP612" s="4"/>
      <c r="IQ612" s="4"/>
      <c r="IR612" s="4"/>
      <c r="IS612" s="4"/>
      <c r="IT612" s="4"/>
      <c r="IU612" s="4"/>
      <c r="IV612" s="4"/>
      <c r="IW612" s="4"/>
      <c r="IX612" s="4"/>
      <c r="IY612" s="4"/>
      <c r="IZ612" s="4"/>
      <c r="JA612" s="4"/>
      <c r="JB612" s="4"/>
      <c r="JC612" s="4"/>
      <c r="JD612" s="4"/>
      <c r="JE612" s="4"/>
      <c r="JF612" s="4"/>
      <c r="JG612" s="4"/>
      <c r="JH612" s="4"/>
      <c r="JI612" s="4"/>
      <c r="JJ612" s="4"/>
      <c r="JK612" s="4"/>
      <c r="JL612" s="4"/>
      <c r="JM612" s="4"/>
      <c r="JN612" s="4"/>
      <c r="JO612" s="4"/>
      <c r="JP612" s="4"/>
      <c r="JQ612" s="4"/>
      <c r="JR612" s="4"/>
      <c r="JS612" s="4"/>
      <c r="JT612" s="4"/>
      <c r="JU612" s="4"/>
      <c r="JV612" s="4"/>
      <c r="JW612" s="4"/>
      <c r="JX612" s="4"/>
    </row>
    <row r="613" spans="2:28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4"/>
      <c r="HX613" s="4"/>
      <c r="HY613" s="4"/>
      <c r="HZ613" s="4"/>
      <c r="IA613" s="4"/>
      <c r="IB613" s="4"/>
      <c r="IC613" s="4"/>
      <c r="ID613" s="4"/>
      <c r="IE613" s="4"/>
      <c r="IF613" s="4"/>
      <c r="IG613" s="4"/>
      <c r="IH613" s="4"/>
      <c r="II613" s="4"/>
      <c r="IJ613" s="4"/>
      <c r="IK613" s="4"/>
      <c r="IL613" s="4"/>
      <c r="IM613" s="4"/>
      <c r="IN613" s="4"/>
      <c r="IO613" s="4"/>
      <c r="IP613" s="4"/>
      <c r="IQ613" s="4"/>
      <c r="IR613" s="4"/>
      <c r="IS613" s="4"/>
      <c r="IT613" s="4"/>
      <c r="IU613" s="4"/>
      <c r="IV613" s="4"/>
      <c r="IW613" s="4"/>
      <c r="IX613" s="4"/>
      <c r="IY613" s="4"/>
      <c r="IZ613" s="4"/>
      <c r="JA613" s="4"/>
      <c r="JB613" s="4"/>
      <c r="JC613" s="4"/>
      <c r="JD613" s="4"/>
      <c r="JE613" s="4"/>
      <c r="JF613" s="4"/>
      <c r="JG613" s="4"/>
      <c r="JH613" s="4"/>
      <c r="JI613" s="4"/>
      <c r="JJ613" s="4"/>
      <c r="JK613" s="4"/>
      <c r="JL613" s="4"/>
      <c r="JM613" s="4"/>
      <c r="JN613" s="4"/>
      <c r="JO613" s="4"/>
      <c r="JP613" s="4"/>
      <c r="JQ613" s="4"/>
      <c r="JR613" s="4"/>
      <c r="JS613" s="4"/>
      <c r="JT613" s="4"/>
      <c r="JU613" s="4"/>
      <c r="JV613" s="4"/>
      <c r="JW613" s="4"/>
      <c r="JX613" s="4"/>
    </row>
    <row r="614" spans="2:28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4"/>
      <c r="HX614" s="4"/>
      <c r="HY614" s="4"/>
      <c r="HZ614" s="4"/>
      <c r="IA614" s="4"/>
      <c r="IB614" s="4"/>
      <c r="IC614" s="4"/>
      <c r="ID614" s="4"/>
      <c r="IE614" s="4"/>
      <c r="IF614" s="4"/>
      <c r="IG614" s="4"/>
      <c r="IH614" s="4"/>
      <c r="II614" s="4"/>
      <c r="IJ614" s="4"/>
      <c r="IK614" s="4"/>
      <c r="IL614" s="4"/>
      <c r="IM614" s="4"/>
      <c r="IN614" s="4"/>
      <c r="IO614" s="4"/>
      <c r="IP614" s="4"/>
      <c r="IQ614" s="4"/>
      <c r="IR614" s="4"/>
      <c r="IS614" s="4"/>
      <c r="IT614" s="4"/>
      <c r="IU614" s="4"/>
      <c r="IV614" s="4"/>
      <c r="IW614" s="4"/>
      <c r="IX614" s="4"/>
      <c r="IY614" s="4"/>
      <c r="IZ614" s="4"/>
      <c r="JA614" s="4"/>
      <c r="JB614" s="4"/>
      <c r="JC614" s="4"/>
      <c r="JD614" s="4"/>
      <c r="JE614" s="4"/>
      <c r="JF614" s="4"/>
      <c r="JG614" s="4"/>
      <c r="JH614" s="4"/>
      <c r="JI614" s="4"/>
      <c r="JJ614" s="4"/>
      <c r="JK614" s="4"/>
      <c r="JL614" s="4"/>
      <c r="JM614" s="4"/>
      <c r="JN614" s="4"/>
      <c r="JO614" s="4"/>
      <c r="JP614" s="4"/>
      <c r="JQ614" s="4"/>
      <c r="JR614" s="4"/>
      <c r="JS614" s="4"/>
      <c r="JT614" s="4"/>
      <c r="JU614" s="4"/>
      <c r="JV614" s="4"/>
      <c r="JW614" s="4"/>
      <c r="JX614" s="4"/>
    </row>
    <row r="615" spans="2:28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4"/>
      <c r="HX615" s="4"/>
      <c r="HY615" s="4"/>
      <c r="HZ615" s="4"/>
      <c r="IA615" s="4"/>
      <c r="IB615" s="4"/>
      <c r="IC615" s="4"/>
      <c r="ID615" s="4"/>
      <c r="IE615" s="4"/>
      <c r="IF615" s="4"/>
      <c r="IG615" s="4"/>
      <c r="IH615" s="4"/>
      <c r="II615" s="4"/>
      <c r="IJ615" s="4"/>
      <c r="IK615" s="4"/>
      <c r="IL615" s="4"/>
      <c r="IM615" s="4"/>
      <c r="IN615" s="4"/>
      <c r="IO615" s="4"/>
      <c r="IP615" s="4"/>
      <c r="IQ615" s="4"/>
      <c r="IR615" s="4"/>
      <c r="IS615" s="4"/>
      <c r="IT615" s="4"/>
      <c r="IU615" s="4"/>
      <c r="IV615" s="4"/>
      <c r="IW615" s="4"/>
      <c r="IX615" s="4"/>
      <c r="IY615" s="4"/>
      <c r="IZ615" s="4"/>
      <c r="JA615" s="4"/>
      <c r="JB615" s="4"/>
      <c r="JC615" s="4"/>
      <c r="JD615" s="4"/>
      <c r="JE615" s="4"/>
      <c r="JF615" s="4"/>
      <c r="JG615" s="4"/>
      <c r="JH615" s="4"/>
      <c r="JI615" s="4"/>
      <c r="JJ615" s="4"/>
      <c r="JK615" s="4"/>
      <c r="JL615" s="4"/>
      <c r="JM615" s="4"/>
      <c r="JN615" s="4"/>
      <c r="JO615" s="4"/>
      <c r="JP615" s="4"/>
      <c r="JQ615" s="4"/>
      <c r="JR615" s="4"/>
      <c r="JS615" s="4"/>
      <c r="JT615" s="4"/>
      <c r="JU615" s="4"/>
      <c r="JV615" s="4"/>
      <c r="JW615" s="4"/>
      <c r="JX615" s="4"/>
    </row>
    <row r="616" spans="2:28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4"/>
      <c r="HX616" s="4"/>
      <c r="HY616" s="4"/>
      <c r="HZ616" s="4"/>
      <c r="IA616" s="4"/>
      <c r="IB616" s="4"/>
      <c r="IC616" s="4"/>
      <c r="ID616" s="4"/>
      <c r="IE616" s="4"/>
      <c r="IF616" s="4"/>
      <c r="IG616" s="4"/>
      <c r="IH616" s="4"/>
      <c r="II616" s="4"/>
      <c r="IJ616" s="4"/>
      <c r="IK616" s="4"/>
      <c r="IL616" s="4"/>
      <c r="IM616" s="4"/>
      <c r="IN616" s="4"/>
      <c r="IO616" s="4"/>
      <c r="IP616" s="4"/>
      <c r="IQ616" s="4"/>
      <c r="IR616" s="4"/>
      <c r="IS616" s="4"/>
      <c r="IT616" s="4"/>
      <c r="IU616" s="4"/>
      <c r="IV616" s="4"/>
      <c r="IW616" s="4"/>
      <c r="IX616" s="4"/>
      <c r="IY616" s="4"/>
      <c r="IZ616" s="4"/>
      <c r="JA616" s="4"/>
      <c r="JB616" s="4"/>
      <c r="JC616" s="4"/>
      <c r="JD616" s="4"/>
      <c r="JE616" s="4"/>
      <c r="JF616" s="4"/>
      <c r="JG616" s="4"/>
      <c r="JH616" s="4"/>
      <c r="JI616" s="4"/>
      <c r="JJ616" s="4"/>
      <c r="JK616" s="4"/>
      <c r="JL616" s="4"/>
      <c r="JM616" s="4"/>
      <c r="JN616" s="4"/>
      <c r="JO616" s="4"/>
      <c r="JP616" s="4"/>
      <c r="JQ616" s="4"/>
      <c r="JR616" s="4"/>
      <c r="JS616" s="4"/>
      <c r="JT616" s="4"/>
      <c r="JU616" s="4"/>
      <c r="JV616" s="4"/>
      <c r="JW616" s="4"/>
      <c r="JX616" s="4"/>
    </row>
    <row r="617" spans="2:28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4"/>
      <c r="HX617" s="4"/>
      <c r="HY617" s="4"/>
      <c r="HZ617" s="4"/>
      <c r="IA617" s="4"/>
      <c r="IB617" s="4"/>
      <c r="IC617" s="4"/>
      <c r="ID617" s="4"/>
      <c r="IE617" s="4"/>
      <c r="IF617" s="4"/>
      <c r="IG617" s="4"/>
      <c r="IH617" s="4"/>
      <c r="II617" s="4"/>
      <c r="IJ617" s="4"/>
      <c r="IK617" s="4"/>
      <c r="IL617" s="4"/>
      <c r="IM617" s="4"/>
      <c r="IN617" s="4"/>
      <c r="IO617" s="4"/>
      <c r="IP617" s="4"/>
      <c r="IQ617" s="4"/>
      <c r="IR617" s="4"/>
      <c r="IS617" s="4"/>
      <c r="IT617" s="4"/>
      <c r="IU617" s="4"/>
      <c r="IV617" s="4"/>
      <c r="IW617" s="4"/>
      <c r="IX617" s="4"/>
      <c r="IY617" s="4"/>
      <c r="IZ617" s="4"/>
      <c r="JA617" s="4"/>
      <c r="JB617" s="4"/>
      <c r="JC617" s="4"/>
      <c r="JD617" s="4"/>
      <c r="JE617" s="4"/>
      <c r="JF617" s="4"/>
      <c r="JG617" s="4"/>
      <c r="JH617" s="4"/>
      <c r="JI617" s="4"/>
      <c r="JJ617" s="4"/>
      <c r="JK617" s="4"/>
      <c r="JL617" s="4"/>
      <c r="JM617" s="4"/>
      <c r="JN617" s="4"/>
      <c r="JO617" s="4"/>
      <c r="JP617" s="4"/>
      <c r="JQ617" s="4"/>
      <c r="JR617" s="4"/>
      <c r="JS617" s="4"/>
      <c r="JT617" s="4"/>
      <c r="JU617" s="4"/>
      <c r="JV617" s="4"/>
      <c r="JW617" s="4"/>
      <c r="JX617" s="4"/>
    </row>
    <row r="618" spans="2:28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4"/>
      <c r="HX618" s="4"/>
      <c r="HY618" s="4"/>
      <c r="HZ618" s="4"/>
      <c r="IA618" s="4"/>
      <c r="IB618" s="4"/>
      <c r="IC618" s="4"/>
      <c r="ID618" s="4"/>
      <c r="IE618" s="4"/>
      <c r="IF618" s="4"/>
      <c r="IG618" s="4"/>
      <c r="IH618" s="4"/>
      <c r="II618" s="4"/>
      <c r="IJ618" s="4"/>
      <c r="IK618" s="4"/>
      <c r="IL618" s="4"/>
      <c r="IM618" s="4"/>
      <c r="IN618" s="4"/>
      <c r="IO618" s="4"/>
      <c r="IP618" s="4"/>
      <c r="IQ618" s="4"/>
      <c r="IR618" s="4"/>
      <c r="IS618" s="4"/>
      <c r="IT618" s="4"/>
      <c r="IU618" s="4"/>
      <c r="IV618" s="4"/>
      <c r="IW618" s="4"/>
      <c r="IX618" s="4"/>
      <c r="IY618" s="4"/>
      <c r="IZ618" s="4"/>
      <c r="JA618" s="4"/>
      <c r="JB618" s="4"/>
      <c r="JC618" s="4"/>
      <c r="JD618" s="4"/>
      <c r="JE618" s="4"/>
      <c r="JF618" s="4"/>
      <c r="JG618" s="4"/>
      <c r="JH618" s="4"/>
      <c r="JI618" s="4"/>
      <c r="JJ618" s="4"/>
      <c r="JK618" s="4"/>
      <c r="JL618" s="4"/>
      <c r="JM618" s="4"/>
      <c r="JN618" s="4"/>
      <c r="JO618" s="4"/>
      <c r="JP618" s="4"/>
      <c r="JQ618" s="4"/>
      <c r="JR618" s="4"/>
      <c r="JS618" s="4"/>
      <c r="JT618" s="4"/>
      <c r="JU618" s="4"/>
      <c r="JV618" s="4"/>
      <c r="JW618" s="4"/>
      <c r="JX618" s="4"/>
    </row>
    <row r="619" spans="2:28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4"/>
      <c r="HX619" s="4"/>
      <c r="HY619" s="4"/>
      <c r="HZ619" s="4"/>
      <c r="IA619" s="4"/>
      <c r="IB619" s="4"/>
      <c r="IC619" s="4"/>
      <c r="ID619" s="4"/>
      <c r="IE619" s="4"/>
      <c r="IF619" s="4"/>
      <c r="IG619" s="4"/>
      <c r="IH619" s="4"/>
      <c r="II619" s="4"/>
      <c r="IJ619" s="4"/>
      <c r="IK619" s="4"/>
      <c r="IL619" s="4"/>
      <c r="IM619" s="4"/>
      <c r="IN619" s="4"/>
      <c r="IO619" s="4"/>
      <c r="IP619" s="4"/>
      <c r="IQ619" s="4"/>
      <c r="IR619" s="4"/>
      <c r="IS619" s="4"/>
      <c r="IT619" s="4"/>
      <c r="IU619" s="4"/>
      <c r="IV619" s="4"/>
      <c r="IW619" s="4"/>
      <c r="IX619" s="4"/>
      <c r="IY619" s="4"/>
      <c r="IZ619" s="4"/>
      <c r="JA619" s="4"/>
      <c r="JB619" s="4"/>
      <c r="JC619" s="4"/>
      <c r="JD619" s="4"/>
      <c r="JE619" s="4"/>
      <c r="JF619" s="4"/>
      <c r="JG619" s="4"/>
      <c r="JH619" s="4"/>
      <c r="JI619" s="4"/>
      <c r="JJ619" s="4"/>
      <c r="JK619" s="4"/>
      <c r="JL619" s="4"/>
      <c r="JM619" s="4"/>
      <c r="JN619" s="4"/>
      <c r="JO619" s="4"/>
      <c r="JP619" s="4"/>
      <c r="JQ619" s="4"/>
      <c r="JR619" s="4"/>
      <c r="JS619" s="4"/>
      <c r="JT619" s="4"/>
      <c r="JU619" s="4"/>
      <c r="JV619" s="4"/>
      <c r="JW619" s="4"/>
      <c r="JX619" s="4"/>
    </row>
    <row r="620" spans="2:28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4"/>
      <c r="HX620" s="4"/>
      <c r="HY620" s="4"/>
      <c r="HZ620" s="4"/>
      <c r="IA620" s="4"/>
      <c r="IB620" s="4"/>
      <c r="IC620" s="4"/>
      <c r="ID620" s="4"/>
      <c r="IE620" s="4"/>
      <c r="IF620" s="4"/>
      <c r="IG620" s="4"/>
      <c r="IH620" s="4"/>
      <c r="II620" s="4"/>
      <c r="IJ620" s="4"/>
      <c r="IK620" s="4"/>
      <c r="IL620" s="4"/>
      <c r="IM620" s="4"/>
      <c r="IN620" s="4"/>
      <c r="IO620" s="4"/>
      <c r="IP620" s="4"/>
      <c r="IQ620" s="4"/>
      <c r="IR620" s="4"/>
      <c r="IS620" s="4"/>
      <c r="IT620" s="4"/>
      <c r="IU620" s="4"/>
      <c r="IV620" s="4"/>
      <c r="IW620" s="4"/>
      <c r="IX620" s="4"/>
      <c r="IY620" s="4"/>
      <c r="IZ620" s="4"/>
      <c r="JA620" s="4"/>
      <c r="JB620" s="4"/>
      <c r="JC620" s="4"/>
      <c r="JD620" s="4"/>
      <c r="JE620" s="4"/>
      <c r="JF620" s="4"/>
      <c r="JG620" s="4"/>
      <c r="JH620" s="4"/>
      <c r="JI620" s="4"/>
      <c r="JJ620" s="4"/>
      <c r="JK620" s="4"/>
      <c r="JL620" s="4"/>
      <c r="JM620" s="4"/>
      <c r="JN620" s="4"/>
      <c r="JO620" s="4"/>
      <c r="JP620" s="4"/>
      <c r="JQ620" s="4"/>
      <c r="JR620" s="4"/>
      <c r="JS620" s="4"/>
      <c r="JT620" s="4"/>
      <c r="JU620" s="4"/>
      <c r="JV620" s="4"/>
      <c r="JW620" s="4"/>
      <c r="JX620" s="4"/>
    </row>
    <row r="621" spans="2:28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4"/>
      <c r="HX621" s="4"/>
      <c r="HY621" s="4"/>
      <c r="HZ621" s="4"/>
      <c r="IA621" s="4"/>
      <c r="IB621" s="4"/>
      <c r="IC621" s="4"/>
      <c r="ID621" s="4"/>
      <c r="IE621" s="4"/>
      <c r="IF621" s="4"/>
      <c r="IG621" s="4"/>
      <c r="IH621" s="4"/>
      <c r="II621" s="4"/>
      <c r="IJ621" s="4"/>
      <c r="IK621" s="4"/>
      <c r="IL621" s="4"/>
      <c r="IM621" s="4"/>
      <c r="IN621" s="4"/>
      <c r="IO621" s="4"/>
      <c r="IP621" s="4"/>
      <c r="IQ621" s="4"/>
      <c r="IR621" s="4"/>
      <c r="IS621" s="4"/>
      <c r="IT621" s="4"/>
      <c r="IU621" s="4"/>
      <c r="IV621" s="4"/>
      <c r="IW621" s="4"/>
      <c r="IX621" s="4"/>
      <c r="IY621" s="4"/>
      <c r="IZ621" s="4"/>
      <c r="JA621" s="4"/>
      <c r="JB621" s="4"/>
      <c r="JC621" s="4"/>
      <c r="JD621" s="4"/>
      <c r="JE621" s="4"/>
      <c r="JF621" s="4"/>
      <c r="JG621" s="4"/>
      <c r="JH621" s="4"/>
      <c r="JI621" s="4"/>
      <c r="JJ621" s="4"/>
      <c r="JK621" s="4"/>
      <c r="JL621" s="4"/>
      <c r="JM621" s="4"/>
      <c r="JN621" s="4"/>
      <c r="JO621" s="4"/>
      <c r="JP621" s="4"/>
      <c r="JQ621" s="4"/>
      <c r="JR621" s="4"/>
      <c r="JS621" s="4"/>
      <c r="JT621" s="4"/>
      <c r="JU621" s="4"/>
      <c r="JV621" s="4"/>
      <c r="JW621" s="4"/>
      <c r="JX621" s="4"/>
    </row>
    <row r="622" spans="2:28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4"/>
      <c r="HX622" s="4"/>
      <c r="HY622" s="4"/>
      <c r="HZ622" s="4"/>
      <c r="IA622" s="4"/>
      <c r="IB622" s="4"/>
      <c r="IC622" s="4"/>
      <c r="ID622" s="4"/>
      <c r="IE622" s="4"/>
      <c r="IF622" s="4"/>
      <c r="IG622" s="4"/>
      <c r="IH622" s="4"/>
      <c r="II622" s="4"/>
      <c r="IJ622" s="4"/>
      <c r="IK622" s="4"/>
      <c r="IL622" s="4"/>
      <c r="IM622" s="4"/>
      <c r="IN622" s="4"/>
      <c r="IO622" s="4"/>
      <c r="IP622" s="4"/>
      <c r="IQ622" s="4"/>
      <c r="IR622" s="4"/>
      <c r="IS622" s="4"/>
      <c r="IT622" s="4"/>
      <c r="IU622" s="4"/>
      <c r="IV622" s="4"/>
      <c r="IW622" s="4"/>
      <c r="IX622" s="4"/>
      <c r="IY622" s="4"/>
      <c r="IZ622" s="4"/>
      <c r="JA622" s="4"/>
      <c r="JB622" s="4"/>
      <c r="JC622" s="4"/>
      <c r="JD622" s="4"/>
      <c r="JE622" s="4"/>
      <c r="JF622" s="4"/>
      <c r="JG622" s="4"/>
      <c r="JH622" s="4"/>
      <c r="JI622" s="4"/>
      <c r="JJ622" s="4"/>
      <c r="JK622" s="4"/>
      <c r="JL622" s="4"/>
      <c r="JM622" s="4"/>
      <c r="JN622" s="4"/>
      <c r="JO622" s="4"/>
      <c r="JP622" s="4"/>
      <c r="JQ622" s="4"/>
      <c r="JR622" s="4"/>
      <c r="JS622" s="4"/>
      <c r="JT622" s="4"/>
      <c r="JU622" s="4"/>
      <c r="JV622" s="4"/>
      <c r="JW622" s="4"/>
      <c r="JX622" s="4"/>
    </row>
    <row r="623" spans="2:28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4"/>
      <c r="HX623" s="4"/>
      <c r="HY623" s="4"/>
      <c r="HZ623" s="4"/>
      <c r="IA623" s="4"/>
      <c r="IB623" s="4"/>
      <c r="IC623" s="4"/>
      <c r="ID623" s="4"/>
      <c r="IE623" s="4"/>
      <c r="IF623" s="4"/>
      <c r="IG623" s="4"/>
      <c r="IH623" s="4"/>
      <c r="II623" s="4"/>
      <c r="IJ623" s="4"/>
      <c r="IK623" s="4"/>
      <c r="IL623" s="4"/>
      <c r="IM623" s="4"/>
      <c r="IN623" s="4"/>
      <c r="IO623" s="4"/>
      <c r="IP623" s="4"/>
      <c r="IQ623" s="4"/>
      <c r="IR623" s="4"/>
      <c r="IS623" s="4"/>
      <c r="IT623" s="4"/>
      <c r="IU623" s="4"/>
      <c r="IV623" s="4"/>
      <c r="IW623" s="4"/>
      <c r="IX623" s="4"/>
      <c r="IY623" s="4"/>
      <c r="IZ623" s="4"/>
      <c r="JA623" s="4"/>
      <c r="JB623" s="4"/>
      <c r="JC623" s="4"/>
      <c r="JD623" s="4"/>
      <c r="JE623" s="4"/>
      <c r="JF623" s="4"/>
      <c r="JG623" s="4"/>
      <c r="JH623" s="4"/>
      <c r="JI623" s="4"/>
      <c r="JJ623" s="4"/>
      <c r="JK623" s="4"/>
      <c r="JL623" s="4"/>
      <c r="JM623" s="4"/>
      <c r="JN623" s="4"/>
      <c r="JO623" s="4"/>
      <c r="JP623" s="4"/>
      <c r="JQ623" s="4"/>
      <c r="JR623" s="4"/>
      <c r="JS623" s="4"/>
      <c r="JT623" s="4"/>
      <c r="JU623" s="4"/>
      <c r="JV623" s="4"/>
      <c r="JW623" s="4"/>
      <c r="JX623" s="4"/>
    </row>
    <row r="624" spans="2:28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4"/>
      <c r="HX624" s="4"/>
      <c r="HY624" s="4"/>
      <c r="HZ624" s="4"/>
      <c r="IA624" s="4"/>
      <c r="IB624" s="4"/>
      <c r="IC624" s="4"/>
      <c r="ID624" s="4"/>
      <c r="IE624" s="4"/>
      <c r="IF624" s="4"/>
      <c r="IG624" s="4"/>
      <c r="IH624" s="4"/>
      <c r="II624" s="4"/>
      <c r="IJ624" s="4"/>
      <c r="IK624" s="4"/>
      <c r="IL624" s="4"/>
      <c r="IM624" s="4"/>
      <c r="IN624" s="4"/>
      <c r="IO624" s="4"/>
      <c r="IP624" s="4"/>
      <c r="IQ624" s="4"/>
      <c r="IR624" s="4"/>
      <c r="IS624" s="4"/>
      <c r="IT624" s="4"/>
      <c r="IU624" s="4"/>
      <c r="IV624" s="4"/>
      <c r="IW624" s="4"/>
      <c r="IX624" s="4"/>
      <c r="IY624" s="4"/>
      <c r="IZ624" s="4"/>
      <c r="JA624" s="4"/>
      <c r="JB624" s="4"/>
      <c r="JC624" s="4"/>
      <c r="JD624" s="4"/>
      <c r="JE624" s="4"/>
      <c r="JF624" s="4"/>
      <c r="JG624" s="4"/>
      <c r="JH624" s="4"/>
      <c r="JI624" s="4"/>
      <c r="JJ624" s="4"/>
      <c r="JK624" s="4"/>
      <c r="JL624" s="4"/>
      <c r="JM624" s="4"/>
      <c r="JN624" s="4"/>
      <c r="JO624" s="4"/>
      <c r="JP624" s="4"/>
      <c r="JQ624" s="4"/>
      <c r="JR624" s="4"/>
      <c r="JS624" s="4"/>
      <c r="JT624" s="4"/>
      <c r="JU624" s="4"/>
      <c r="JV624" s="4"/>
      <c r="JW624" s="4"/>
      <c r="JX624" s="4"/>
    </row>
    <row r="625" spans="2:28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4"/>
      <c r="HX625" s="4"/>
      <c r="HY625" s="4"/>
      <c r="HZ625" s="4"/>
      <c r="IA625" s="4"/>
      <c r="IB625" s="4"/>
      <c r="IC625" s="4"/>
      <c r="ID625" s="4"/>
      <c r="IE625" s="4"/>
      <c r="IF625" s="4"/>
      <c r="IG625" s="4"/>
      <c r="IH625" s="4"/>
      <c r="II625" s="4"/>
      <c r="IJ625" s="4"/>
      <c r="IK625" s="4"/>
      <c r="IL625" s="4"/>
      <c r="IM625" s="4"/>
      <c r="IN625" s="4"/>
      <c r="IO625" s="4"/>
      <c r="IP625" s="4"/>
      <c r="IQ625" s="4"/>
      <c r="IR625" s="4"/>
      <c r="IS625" s="4"/>
      <c r="IT625" s="4"/>
      <c r="IU625" s="4"/>
      <c r="IV625" s="4"/>
      <c r="IW625" s="4"/>
      <c r="IX625" s="4"/>
      <c r="IY625" s="4"/>
      <c r="IZ625" s="4"/>
      <c r="JA625" s="4"/>
      <c r="JB625" s="4"/>
      <c r="JC625" s="4"/>
      <c r="JD625" s="4"/>
      <c r="JE625" s="4"/>
      <c r="JF625" s="4"/>
      <c r="JG625" s="4"/>
      <c r="JH625" s="4"/>
      <c r="JI625" s="4"/>
      <c r="JJ625" s="4"/>
      <c r="JK625" s="4"/>
      <c r="JL625" s="4"/>
      <c r="JM625" s="4"/>
      <c r="JN625" s="4"/>
      <c r="JO625" s="4"/>
      <c r="JP625" s="4"/>
      <c r="JQ625" s="4"/>
      <c r="JR625" s="4"/>
      <c r="JS625" s="4"/>
      <c r="JT625" s="4"/>
      <c r="JU625" s="4"/>
      <c r="JV625" s="4"/>
      <c r="JW625" s="4"/>
      <c r="JX625" s="4"/>
    </row>
    <row r="626" spans="2:28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4"/>
      <c r="HX626" s="4"/>
      <c r="HY626" s="4"/>
      <c r="HZ626" s="4"/>
      <c r="IA626" s="4"/>
      <c r="IB626" s="4"/>
      <c r="IC626" s="4"/>
      <c r="ID626" s="4"/>
      <c r="IE626" s="4"/>
      <c r="IF626" s="4"/>
      <c r="IG626" s="4"/>
      <c r="IH626" s="4"/>
      <c r="II626" s="4"/>
      <c r="IJ626" s="4"/>
      <c r="IK626" s="4"/>
      <c r="IL626" s="4"/>
      <c r="IM626" s="4"/>
      <c r="IN626" s="4"/>
      <c r="IO626" s="4"/>
      <c r="IP626" s="4"/>
      <c r="IQ626" s="4"/>
      <c r="IR626" s="4"/>
      <c r="IS626" s="4"/>
      <c r="IT626" s="4"/>
      <c r="IU626" s="4"/>
      <c r="IV626" s="4"/>
      <c r="IW626" s="4"/>
      <c r="IX626" s="4"/>
      <c r="IY626" s="4"/>
      <c r="IZ626" s="4"/>
      <c r="JA626" s="4"/>
      <c r="JB626" s="4"/>
      <c r="JC626" s="4"/>
      <c r="JD626" s="4"/>
      <c r="JE626" s="4"/>
      <c r="JF626" s="4"/>
      <c r="JG626" s="4"/>
      <c r="JH626" s="4"/>
      <c r="JI626" s="4"/>
      <c r="JJ626" s="4"/>
      <c r="JK626" s="4"/>
      <c r="JL626" s="4"/>
      <c r="JM626" s="4"/>
      <c r="JN626" s="4"/>
      <c r="JO626" s="4"/>
      <c r="JP626" s="4"/>
      <c r="JQ626" s="4"/>
      <c r="JR626" s="4"/>
      <c r="JS626" s="4"/>
      <c r="JT626" s="4"/>
      <c r="JU626" s="4"/>
      <c r="JV626" s="4"/>
      <c r="JW626" s="4"/>
      <c r="JX626" s="4"/>
    </row>
    <row r="627" spans="2:28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4"/>
      <c r="HX627" s="4"/>
      <c r="HY627" s="4"/>
      <c r="HZ627" s="4"/>
      <c r="IA627" s="4"/>
      <c r="IB627" s="4"/>
      <c r="IC627" s="4"/>
      <c r="ID627" s="4"/>
      <c r="IE627" s="4"/>
      <c r="IF627" s="4"/>
      <c r="IG627" s="4"/>
      <c r="IH627" s="4"/>
      <c r="II627" s="4"/>
      <c r="IJ627" s="4"/>
      <c r="IK627" s="4"/>
      <c r="IL627" s="4"/>
      <c r="IM627" s="4"/>
      <c r="IN627" s="4"/>
      <c r="IO627" s="4"/>
      <c r="IP627" s="4"/>
      <c r="IQ627" s="4"/>
      <c r="IR627" s="4"/>
      <c r="IS627" s="4"/>
      <c r="IT627" s="4"/>
      <c r="IU627" s="4"/>
      <c r="IV627" s="4"/>
      <c r="IW627" s="4"/>
      <c r="IX627" s="4"/>
      <c r="IY627" s="4"/>
      <c r="IZ627" s="4"/>
      <c r="JA627" s="4"/>
      <c r="JB627" s="4"/>
      <c r="JC627" s="4"/>
      <c r="JD627" s="4"/>
      <c r="JE627" s="4"/>
      <c r="JF627" s="4"/>
      <c r="JG627" s="4"/>
      <c r="JH627" s="4"/>
      <c r="JI627" s="4"/>
      <c r="JJ627" s="4"/>
      <c r="JK627" s="4"/>
      <c r="JL627" s="4"/>
      <c r="JM627" s="4"/>
      <c r="JN627" s="4"/>
      <c r="JO627" s="4"/>
      <c r="JP627" s="4"/>
      <c r="JQ627" s="4"/>
      <c r="JR627" s="4"/>
      <c r="JS627" s="4"/>
      <c r="JT627" s="4"/>
      <c r="JU627" s="4"/>
      <c r="JV627" s="4"/>
      <c r="JW627" s="4"/>
      <c r="JX627" s="4"/>
    </row>
    <row r="628" spans="2:28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4"/>
      <c r="HX628" s="4"/>
      <c r="HY628" s="4"/>
      <c r="HZ628" s="4"/>
      <c r="IA628" s="4"/>
      <c r="IB628" s="4"/>
      <c r="IC628" s="4"/>
      <c r="ID628" s="4"/>
      <c r="IE628" s="4"/>
      <c r="IF628" s="4"/>
      <c r="IG628" s="4"/>
      <c r="IH628" s="4"/>
      <c r="II628" s="4"/>
      <c r="IJ628" s="4"/>
      <c r="IK628" s="4"/>
      <c r="IL628" s="4"/>
      <c r="IM628" s="4"/>
      <c r="IN628" s="4"/>
      <c r="IO628" s="4"/>
      <c r="IP628" s="4"/>
      <c r="IQ628" s="4"/>
      <c r="IR628" s="4"/>
      <c r="IS628" s="4"/>
      <c r="IT628" s="4"/>
      <c r="IU628" s="4"/>
      <c r="IV628" s="4"/>
      <c r="IW628" s="4"/>
      <c r="IX628" s="4"/>
      <c r="IY628" s="4"/>
      <c r="IZ628" s="4"/>
      <c r="JA628" s="4"/>
      <c r="JB628" s="4"/>
      <c r="JC628" s="4"/>
      <c r="JD628" s="4"/>
      <c r="JE628" s="4"/>
      <c r="JF628" s="4"/>
      <c r="JG628" s="4"/>
      <c r="JH628" s="4"/>
      <c r="JI628" s="4"/>
      <c r="JJ628" s="4"/>
      <c r="JK628" s="4"/>
      <c r="JL628" s="4"/>
      <c r="JM628" s="4"/>
      <c r="JN628" s="4"/>
      <c r="JO628" s="4"/>
      <c r="JP628" s="4"/>
      <c r="JQ628" s="4"/>
      <c r="JR628" s="4"/>
      <c r="JS628" s="4"/>
      <c r="JT628" s="4"/>
      <c r="JU628" s="4"/>
      <c r="JV628" s="4"/>
      <c r="JW628" s="4"/>
      <c r="JX628" s="4"/>
    </row>
    <row r="629" spans="2:28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4"/>
      <c r="HX629" s="4"/>
      <c r="HY629" s="4"/>
      <c r="HZ629" s="4"/>
      <c r="IA629" s="4"/>
      <c r="IB629" s="4"/>
      <c r="IC629" s="4"/>
      <c r="ID629" s="4"/>
      <c r="IE629" s="4"/>
      <c r="IF629" s="4"/>
      <c r="IG629" s="4"/>
      <c r="IH629" s="4"/>
      <c r="II629" s="4"/>
      <c r="IJ629" s="4"/>
      <c r="IK629" s="4"/>
      <c r="IL629" s="4"/>
      <c r="IM629" s="4"/>
      <c r="IN629" s="4"/>
      <c r="IO629" s="4"/>
      <c r="IP629" s="4"/>
      <c r="IQ629" s="4"/>
      <c r="IR629" s="4"/>
      <c r="IS629" s="4"/>
      <c r="IT629" s="4"/>
      <c r="IU629" s="4"/>
      <c r="IV629" s="4"/>
      <c r="IW629" s="4"/>
      <c r="IX629" s="4"/>
      <c r="IY629" s="4"/>
      <c r="IZ629" s="4"/>
      <c r="JA629" s="4"/>
      <c r="JB629" s="4"/>
      <c r="JC629" s="4"/>
      <c r="JD629" s="4"/>
      <c r="JE629" s="4"/>
      <c r="JF629" s="4"/>
      <c r="JG629" s="4"/>
      <c r="JH629" s="4"/>
      <c r="JI629" s="4"/>
      <c r="JJ629" s="4"/>
      <c r="JK629" s="4"/>
      <c r="JL629" s="4"/>
      <c r="JM629" s="4"/>
      <c r="JN629" s="4"/>
      <c r="JO629" s="4"/>
      <c r="JP629" s="4"/>
      <c r="JQ629" s="4"/>
      <c r="JR629" s="4"/>
      <c r="JS629" s="4"/>
      <c r="JT629" s="4"/>
      <c r="JU629" s="4"/>
      <c r="JV629" s="4"/>
      <c r="JW629" s="4"/>
      <c r="JX629" s="4"/>
    </row>
    <row r="630" spans="2:28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4"/>
      <c r="HX630" s="4"/>
      <c r="HY630" s="4"/>
      <c r="HZ630" s="4"/>
      <c r="IA630" s="4"/>
      <c r="IB630" s="4"/>
      <c r="IC630" s="4"/>
      <c r="ID630" s="4"/>
      <c r="IE630" s="4"/>
      <c r="IF630" s="4"/>
      <c r="IG630" s="4"/>
      <c r="IH630" s="4"/>
      <c r="II630" s="4"/>
      <c r="IJ630" s="4"/>
      <c r="IK630" s="4"/>
      <c r="IL630" s="4"/>
      <c r="IM630" s="4"/>
      <c r="IN630" s="4"/>
      <c r="IO630" s="4"/>
      <c r="IP630" s="4"/>
      <c r="IQ630" s="4"/>
      <c r="IR630" s="4"/>
      <c r="IS630" s="4"/>
      <c r="IT630" s="4"/>
      <c r="IU630" s="4"/>
      <c r="IV630" s="4"/>
      <c r="IW630" s="4"/>
      <c r="IX630" s="4"/>
      <c r="IY630" s="4"/>
      <c r="IZ630" s="4"/>
      <c r="JA630" s="4"/>
      <c r="JB630" s="4"/>
      <c r="JC630" s="4"/>
      <c r="JD630" s="4"/>
      <c r="JE630" s="4"/>
      <c r="JF630" s="4"/>
      <c r="JG630" s="4"/>
      <c r="JH630" s="4"/>
      <c r="JI630" s="4"/>
      <c r="JJ630" s="4"/>
      <c r="JK630" s="4"/>
      <c r="JL630" s="4"/>
      <c r="JM630" s="4"/>
      <c r="JN630" s="4"/>
      <c r="JO630" s="4"/>
      <c r="JP630" s="4"/>
      <c r="JQ630" s="4"/>
      <c r="JR630" s="4"/>
      <c r="JS630" s="4"/>
      <c r="JT630" s="4"/>
      <c r="JU630" s="4"/>
      <c r="JV630" s="4"/>
      <c r="JW630" s="4"/>
      <c r="JX630" s="4"/>
    </row>
    <row r="631" spans="2:28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4"/>
      <c r="HX631" s="4"/>
      <c r="HY631" s="4"/>
      <c r="HZ631" s="4"/>
      <c r="IA631" s="4"/>
      <c r="IB631" s="4"/>
      <c r="IC631" s="4"/>
      <c r="ID631" s="4"/>
      <c r="IE631" s="4"/>
      <c r="IF631" s="4"/>
      <c r="IG631" s="4"/>
      <c r="IH631" s="4"/>
      <c r="II631" s="4"/>
      <c r="IJ631" s="4"/>
      <c r="IK631" s="4"/>
      <c r="IL631" s="4"/>
      <c r="IM631" s="4"/>
      <c r="IN631" s="4"/>
      <c r="IO631" s="4"/>
      <c r="IP631" s="4"/>
      <c r="IQ631" s="4"/>
      <c r="IR631" s="4"/>
      <c r="IS631" s="4"/>
      <c r="IT631" s="4"/>
      <c r="IU631" s="4"/>
      <c r="IV631" s="4"/>
      <c r="IW631" s="4"/>
      <c r="IX631" s="4"/>
      <c r="IY631" s="4"/>
      <c r="IZ631" s="4"/>
      <c r="JA631" s="4"/>
      <c r="JB631" s="4"/>
      <c r="JC631" s="4"/>
      <c r="JD631" s="4"/>
      <c r="JE631" s="4"/>
      <c r="JF631" s="4"/>
      <c r="JG631" s="4"/>
      <c r="JH631" s="4"/>
      <c r="JI631" s="4"/>
      <c r="JJ631" s="4"/>
      <c r="JK631" s="4"/>
      <c r="JL631" s="4"/>
      <c r="JM631" s="4"/>
      <c r="JN631" s="4"/>
      <c r="JO631" s="4"/>
      <c r="JP631" s="4"/>
      <c r="JQ631" s="4"/>
      <c r="JR631" s="4"/>
      <c r="JS631" s="4"/>
      <c r="JT631" s="4"/>
      <c r="JU631" s="4"/>
      <c r="JV631" s="4"/>
      <c r="JW631" s="4"/>
      <c r="JX631" s="4"/>
    </row>
    <row r="632" spans="2:28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4"/>
      <c r="HX632" s="4"/>
      <c r="HY632" s="4"/>
      <c r="HZ632" s="4"/>
      <c r="IA632" s="4"/>
      <c r="IB632" s="4"/>
      <c r="IC632" s="4"/>
      <c r="ID632" s="4"/>
      <c r="IE632" s="4"/>
      <c r="IF632" s="4"/>
      <c r="IG632" s="4"/>
      <c r="IH632" s="4"/>
      <c r="II632" s="4"/>
      <c r="IJ632" s="4"/>
      <c r="IK632" s="4"/>
      <c r="IL632" s="4"/>
      <c r="IM632" s="4"/>
      <c r="IN632" s="4"/>
      <c r="IO632" s="4"/>
      <c r="IP632" s="4"/>
      <c r="IQ632" s="4"/>
      <c r="IR632" s="4"/>
      <c r="IS632" s="4"/>
      <c r="IT632" s="4"/>
      <c r="IU632" s="4"/>
      <c r="IV632" s="4"/>
      <c r="IW632" s="4"/>
      <c r="IX632" s="4"/>
      <c r="IY632" s="4"/>
      <c r="IZ632" s="4"/>
      <c r="JA632" s="4"/>
      <c r="JB632" s="4"/>
      <c r="JC632" s="4"/>
      <c r="JD632" s="4"/>
      <c r="JE632" s="4"/>
      <c r="JF632" s="4"/>
      <c r="JG632" s="4"/>
      <c r="JH632" s="4"/>
      <c r="JI632" s="4"/>
      <c r="JJ632" s="4"/>
      <c r="JK632" s="4"/>
      <c r="JL632" s="4"/>
      <c r="JM632" s="4"/>
      <c r="JN632" s="4"/>
      <c r="JO632" s="4"/>
      <c r="JP632" s="4"/>
      <c r="JQ632" s="4"/>
      <c r="JR632" s="4"/>
      <c r="JS632" s="4"/>
      <c r="JT632" s="4"/>
      <c r="JU632" s="4"/>
      <c r="JV632" s="4"/>
      <c r="JW632" s="4"/>
      <c r="JX632" s="4"/>
    </row>
    <row r="633" spans="2:28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4"/>
      <c r="HX633" s="4"/>
      <c r="HY633" s="4"/>
      <c r="HZ633" s="4"/>
      <c r="IA633" s="4"/>
      <c r="IB633" s="4"/>
      <c r="IC633" s="4"/>
      <c r="ID633" s="4"/>
      <c r="IE633" s="4"/>
      <c r="IF633" s="4"/>
      <c r="IG633" s="4"/>
      <c r="IH633" s="4"/>
      <c r="II633" s="4"/>
      <c r="IJ633" s="4"/>
      <c r="IK633" s="4"/>
      <c r="IL633" s="4"/>
      <c r="IM633" s="4"/>
      <c r="IN633" s="4"/>
      <c r="IO633" s="4"/>
      <c r="IP633" s="4"/>
      <c r="IQ633" s="4"/>
      <c r="IR633" s="4"/>
      <c r="IS633" s="4"/>
      <c r="IT633" s="4"/>
      <c r="IU633" s="4"/>
      <c r="IV633" s="4"/>
      <c r="IW633" s="4"/>
      <c r="IX633" s="4"/>
      <c r="IY633" s="4"/>
      <c r="IZ633" s="4"/>
      <c r="JA633" s="4"/>
      <c r="JB633" s="4"/>
      <c r="JC633" s="4"/>
      <c r="JD633" s="4"/>
      <c r="JE633" s="4"/>
      <c r="JF633" s="4"/>
      <c r="JG633" s="4"/>
      <c r="JH633" s="4"/>
      <c r="JI633" s="4"/>
      <c r="JJ633" s="4"/>
      <c r="JK633" s="4"/>
      <c r="JL633" s="4"/>
      <c r="JM633" s="4"/>
      <c r="JN633" s="4"/>
      <c r="JO633" s="4"/>
      <c r="JP633" s="4"/>
      <c r="JQ633" s="4"/>
      <c r="JR633" s="4"/>
      <c r="JS633" s="4"/>
      <c r="JT633" s="4"/>
      <c r="JU633" s="4"/>
      <c r="JV633" s="4"/>
      <c r="JW633" s="4"/>
      <c r="JX633" s="4"/>
    </row>
    <row r="634" spans="2:28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4"/>
      <c r="HX634" s="4"/>
      <c r="HY634" s="4"/>
      <c r="HZ634" s="4"/>
      <c r="IA634" s="4"/>
      <c r="IB634" s="4"/>
      <c r="IC634" s="4"/>
      <c r="ID634" s="4"/>
      <c r="IE634" s="4"/>
      <c r="IF634" s="4"/>
      <c r="IG634" s="4"/>
      <c r="IH634" s="4"/>
      <c r="II634" s="4"/>
      <c r="IJ634" s="4"/>
      <c r="IK634" s="4"/>
      <c r="IL634" s="4"/>
      <c r="IM634" s="4"/>
      <c r="IN634" s="4"/>
      <c r="IO634" s="4"/>
      <c r="IP634" s="4"/>
      <c r="IQ634" s="4"/>
      <c r="IR634" s="4"/>
      <c r="IS634" s="4"/>
      <c r="IT634" s="4"/>
      <c r="IU634" s="4"/>
      <c r="IV634" s="4"/>
      <c r="IW634" s="4"/>
      <c r="IX634" s="4"/>
      <c r="IY634" s="4"/>
      <c r="IZ634" s="4"/>
      <c r="JA634" s="4"/>
      <c r="JB634" s="4"/>
      <c r="JC634" s="4"/>
      <c r="JD634" s="4"/>
      <c r="JE634" s="4"/>
      <c r="JF634" s="4"/>
      <c r="JG634" s="4"/>
      <c r="JH634" s="4"/>
      <c r="JI634" s="4"/>
      <c r="JJ634" s="4"/>
      <c r="JK634" s="4"/>
      <c r="JL634" s="4"/>
      <c r="JM634" s="4"/>
      <c r="JN634" s="4"/>
      <c r="JO634" s="4"/>
      <c r="JP634" s="4"/>
      <c r="JQ634" s="4"/>
      <c r="JR634" s="4"/>
      <c r="JS634" s="4"/>
      <c r="JT634" s="4"/>
      <c r="JU634" s="4"/>
      <c r="JV634" s="4"/>
      <c r="JW634" s="4"/>
      <c r="JX634" s="4"/>
    </row>
    <row r="635" spans="2:28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4"/>
      <c r="HX635" s="4"/>
      <c r="HY635" s="4"/>
      <c r="HZ635" s="4"/>
      <c r="IA635" s="4"/>
      <c r="IB635" s="4"/>
      <c r="IC635" s="4"/>
      <c r="ID635" s="4"/>
      <c r="IE635" s="4"/>
      <c r="IF635" s="4"/>
      <c r="IG635" s="4"/>
      <c r="IH635" s="4"/>
      <c r="II635" s="4"/>
      <c r="IJ635" s="4"/>
      <c r="IK635" s="4"/>
      <c r="IL635" s="4"/>
      <c r="IM635" s="4"/>
      <c r="IN635" s="4"/>
      <c r="IO635" s="4"/>
      <c r="IP635" s="4"/>
      <c r="IQ635" s="4"/>
      <c r="IR635" s="4"/>
      <c r="IS635" s="4"/>
      <c r="IT635" s="4"/>
      <c r="IU635" s="4"/>
      <c r="IV635" s="4"/>
      <c r="IW635" s="4"/>
      <c r="IX635" s="4"/>
      <c r="IY635" s="4"/>
      <c r="IZ635" s="4"/>
      <c r="JA635" s="4"/>
      <c r="JB635" s="4"/>
      <c r="JC635" s="4"/>
      <c r="JD635" s="4"/>
      <c r="JE635" s="4"/>
      <c r="JF635" s="4"/>
      <c r="JG635" s="4"/>
      <c r="JH635" s="4"/>
      <c r="JI635" s="4"/>
      <c r="JJ635" s="4"/>
      <c r="JK635" s="4"/>
      <c r="JL635" s="4"/>
      <c r="JM635" s="4"/>
      <c r="JN635" s="4"/>
      <c r="JO635" s="4"/>
      <c r="JP635" s="4"/>
      <c r="JQ635" s="4"/>
      <c r="JR635" s="4"/>
      <c r="JS635" s="4"/>
      <c r="JT635" s="4"/>
      <c r="JU635" s="4"/>
      <c r="JV635" s="4"/>
      <c r="JW635" s="4"/>
      <c r="JX635" s="4"/>
    </row>
    <row r="636" spans="2:28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4"/>
      <c r="HX636" s="4"/>
      <c r="HY636" s="4"/>
      <c r="HZ636" s="4"/>
      <c r="IA636" s="4"/>
      <c r="IB636" s="4"/>
      <c r="IC636" s="4"/>
      <c r="ID636" s="4"/>
      <c r="IE636" s="4"/>
      <c r="IF636" s="4"/>
      <c r="IG636" s="4"/>
      <c r="IH636" s="4"/>
      <c r="II636" s="4"/>
      <c r="IJ636" s="4"/>
      <c r="IK636" s="4"/>
      <c r="IL636" s="4"/>
      <c r="IM636" s="4"/>
      <c r="IN636" s="4"/>
      <c r="IO636" s="4"/>
      <c r="IP636" s="4"/>
      <c r="IQ636" s="4"/>
      <c r="IR636" s="4"/>
      <c r="IS636" s="4"/>
      <c r="IT636" s="4"/>
      <c r="IU636" s="4"/>
      <c r="IV636" s="4"/>
      <c r="IW636" s="4"/>
      <c r="IX636" s="4"/>
      <c r="IY636" s="4"/>
      <c r="IZ636" s="4"/>
      <c r="JA636" s="4"/>
      <c r="JB636" s="4"/>
      <c r="JC636" s="4"/>
      <c r="JD636" s="4"/>
      <c r="JE636" s="4"/>
      <c r="JF636" s="4"/>
      <c r="JG636" s="4"/>
      <c r="JH636" s="4"/>
      <c r="JI636" s="4"/>
      <c r="JJ636" s="4"/>
      <c r="JK636" s="4"/>
      <c r="JL636" s="4"/>
      <c r="JM636" s="4"/>
      <c r="JN636" s="4"/>
      <c r="JO636" s="4"/>
      <c r="JP636" s="4"/>
      <c r="JQ636" s="4"/>
      <c r="JR636" s="4"/>
      <c r="JS636" s="4"/>
      <c r="JT636" s="4"/>
      <c r="JU636" s="4"/>
      <c r="JV636" s="4"/>
      <c r="JW636" s="4"/>
      <c r="JX636" s="4"/>
    </row>
    <row r="637" spans="2:28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4"/>
      <c r="HX637" s="4"/>
      <c r="HY637" s="4"/>
      <c r="HZ637" s="4"/>
      <c r="IA637" s="4"/>
      <c r="IB637" s="4"/>
      <c r="IC637" s="4"/>
      <c r="ID637" s="4"/>
      <c r="IE637" s="4"/>
      <c r="IF637" s="4"/>
      <c r="IG637" s="4"/>
      <c r="IH637" s="4"/>
      <c r="II637" s="4"/>
      <c r="IJ637" s="4"/>
      <c r="IK637" s="4"/>
      <c r="IL637" s="4"/>
      <c r="IM637" s="4"/>
      <c r="IN637" s="4"/>
      <c r="IO637" s="4"/>
      <c r="IP637" s="4"/>
      <c r="IQ637" s="4"/>
      <c r="IR637" s="4"/>
      <c r="IS637" s="4"/>
      <c r="IT637" s="4"/>
      <c r="IU637" s="4"/>
      <c r="IV637" s="4"/>
      <c r="IW637" s="4"/>
      <c r="IX637" s="4"/>
      <c r="IY637" s="4"/>
      <c r="IZ637" s="4"/>
      <c r="JA637" s="4"/>
      <c r="JB637" s="4"/>
      <c r="JC637" s="4"/>
      <c r="JD637" s="4"/>
      <c r="JE637" s="4"/>
      <c r="JF637" s="4"/>
      <c r="JG637" s="4"/>
      <c r="JH637" s="4"/>
      <c r="JI637" s="4"/>
      <c r="JJ637" s="4"/>
      <c r="JK637" s="4"/>
      <c r="JL637" s="4"/>
      <c r="JM637" s="4"/>
      <c r="JN637" s="4"/>
      <c r="JO637" s="4"/>
      <c r="JP637" s="4"/>
      <c r="JQ637" s="4"/>
      <c r="JR637" s="4"/>
      <c r="JS637" s="4"/>
      <c r="JT637" s="4"/>
      <c r="JU637" s="4"/>
      <c r="JV637" s="4"/>
      <c r="JW637" s="4"/>
      <c r="JX637" s="4"/>
    </row>
    <row r="638" spans="2:28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4"/>
      <c r="HX638" s="4"/>
      <c r="HY638" s="4"/>
      <c r="HZ638" s="4"/>
      <c r="IA638" s="4"/>
      <c r="IB638" s="4"/>
      <c r="IC638" s="4"/>
      <c r="ID638" s="4"/>
      <c r="IE638" s="4"/>
      <c r="IF638" s="4"/>
      <c r="IG638" s="4"/>
      <c r="IH638" s="4"/>
      <c r="II638" s="4"/>
      <c r="IJ638" s="4"/>
      <c r="IK638" s="4"/>
      <c r="IL638" s="4"/>
      <c r="IM638" s="4"/>
      <c r="IN638" s="4"/>
      <c r="IO638" s="4"/>
      <c r="IP638" s="4"/>
      <c r="IQ638" s="4"/>
      <c r="IR638" s="4"/>
      <c r="IS638" s="4"/>
      <c r="IT638" s="4"/>
      <c r="IU638" s="4"/>
      <c r="IV638" s="4"/>
      <c r="IW638" s="4"/>
      <c r="IX638" s="4"/>
      <c r="IY638" s="4"/>
      <c r="IZ638" s="4"/>
      <c r="JA638" s="4"/>
      <c r="JB638" s="4"/>
      <c r="JC638" s="4"/>
      <c r="JD638" s="4"/>
      <c r="JE638" s="4"/>
      <c r="JF638" s="4"/>
      <c r="JG638" s="4"/>
      <c r="JH638" s="4"/>
      <c r="JI638" s="4"/>
      <c r="JJ638" s="4"/>
      <c r="JK638" s="4"/>
      <c r="JL638" s="4"/>
      <c r="JM638" s="4"/>
      <c r="JN638" s="4"/>
      <c r="JO638" s="4"/>
      <c r="JP638" s="4"/>
      <c r="JQ638" s="4"/>
      <c r="JR638" s="4"/>
      <c r="JS638" s="4"/>
      <c r="JT638" s="4"/>
      <c r="JU638" s="4"/>
      <c r="JV638" s="4"/>
      <c r="JW638" s="4"/>
      <c r="JX638" s="4"/>
    </row>
    <row r="639" spans="2:28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4"/>
      <c r="HX639" s="4"/>
      <c r="HY639" s="4"/>
      <c r="HZ639" s="4"/>
      <c r="IA639" s="4"/>
      <c r="IB639" s="4"/>
      <c r="IC639" s="4"/>
      <c r="ID639" s="4"/>
      <c r="IE639" s="4"/>
      <c r="IF639" s="4"/>
      <c r="IG639" s="4"/>
      <c r="IH639" s="4"/>
      <c r="II639" s="4"/>
      <c r="IJ639" s="4"/>
      <c r="IK639" s="4"/>
      <c r="IL639" s="4"/>
      <c r="IM639" s="4"/>
      <c r="IN639" s="4"/>
      <c r="IO639" s="4"/>
      <c r="IP639" s="4"/>
      <c r="IQ639" s="4"/>
      <c r="IR639" s="4"/>
      <c r="IS639" s="4"/>
      <c r="IT639" s="4"/>
      <c r="IU639" s="4"/>
      <c r="IV639" s="4"/>
      <c r="IW639" s="4"/>
      <c r="IX639" s="4"/>
      <c r="IY639" s="4"/>
      <c r="IZ639" s="4"/>
      <c r="JA639" s="4"/>
      <c r="JB639" s="4"/>
      <c r="JC639" s="4"/>
      <c r="JD639" s="4"/>
      <c r="JE639" s="4"/>
      <c r="JF639" s="4"/>
      <c r="JG639" s="4"/>
      <c r="JH639" s="4"/>
      <c r="JI639" s="4"/>
      <c r="JJ639" s="4"/>
      <c r="JK639" s="4"/>
      <c r="JL639" s="4"/>
      <c r="JM639" s="4"/>
      <c r="JN639" s="4"/>
      <c r="JO639" s="4"/>
      <c r="JP639" s="4"/>
      <c r="JQ639" s="4"/>
      <c r="JR639" s="4"/>
      <c r="JS639" s="4"/>
      <c r="JT639" s="4"/>
      <c r="JU639" s="4"/>
      <c r="JV639" s="4"/>
      <c r="JW639" s="4"/>
      <c r="JX639" s="4"/>
    </row>
    <row r="640" spans="2:28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4"/>
      <c r="HX640" s="4"/>
      <c r="HY640" s="4"/>
      <c r="HZ640" s="4"/>
      <c r="IA640" s="4"/>
      <c r="IB640" s="4"/>
      <c r="IC640" s="4"/>
      <c r="ID640" s="4"/>
      <c r="IE640" s="4"/>
      <c r="IF640" s="4"/>
      <c r="IG640" s="4"/>
      <c r="IH640" s="4"/>
      <c r="II640" s="4"/>
      <c r="IJ640" s="4"/>
      <c r="IK640" s="4"/>
      <c r="IL640" s="4"/>
      <c r="IM640" s="4"/>
      <c r="IN640" s="4"/>
      <c r="IO640" s="4"/>
      <c r="IP640" s="4"/>
      <c r="IQ640" s="4"/>
      <c r="IR640" s="4"/>
      <c r="IS640" s="4"/>
      <c r="IT640" s="4"/>
      <c r="IU640" s="4"/>
      <c r="IV640" s="4"/>
      <c r="IW640" s="4"/>
      <c r="IX640" s="4"/>
      <c r="IY640" s="4"/>
      <c r="IZ640" s="4"/>
      <c r="JA640" s="4"/>
      <c r="JB640" s="4"/>
      <c r="JC640" s="4"/>
      <c r="JD640" s="4"/>
      <c r="JE640" s="4"/>
      <c r="JF640" s="4"/>
      <c r="JG640" s="4"/>
      <c r="JH640" s="4"/>
      <c r="JI640" s="4"/>
      <c r="JJ640" s="4"/>
      <c r="JK640" s="4"/>
      <c r="JL640" s="4"/>
      <c r="JM640" s="4"/>
      <c r="JN640" s="4"/>
      <c r="JO640" s="4"/>
      <c r="JP640" s="4"/>
      <c r="JQ640" s="4"/>
      <c r="JR640" s="4"/>
      <c r="JS640" s="4"/>
      <c r="JT640" s="4"/>
      <c r="JU640" s="4"/>
      <c r="JV640" s="4"/>
      <c r="JW640" s="4"/>
      <c r="JX640" s="4"/>
    </row>
    <row r="641" spans="2:28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4"/>
      <c r="HX641" s="4"/>
      <c r="HY641" s="4"/>
      <c r="HZ641" s="4"/>
      <c r="IA641" s="4"/>
      <c r="IB641" s="4"/>
      <c r="IC641" s="4"/>
      <c r="ID641" s="4"/>
      <c r="IE641" s="4"/>
      <c r="IF641" s="4"/>
      <c r="IG641" s="4"/>
      <c r="IH641" s="4"/>
      <c r="II641" s="4"/>
      <c r="IJ641" s="4"/>
      <c r="IK641" s="4"/>
      <c r="IL641" s="4"/>
      <c r="IM641" s="4"/>
      <c r="IN641" s="4"/>
      <c r="IO641" s="4"/>
      <c r="IP641" s="4"/>
      <c r="IQ641" s="4"/>
      <c r="IR641" s="4"/>
      <c r="IS641" s="4"/>
      <c r="IT641" s="4"/>
      <c r="IU641" s="4"/>
      <c r="IV641" s="4"/>
      <c r="IW641" s="4"/>
      <c r="IX641" s="4"/>
      <c r="IY641" s="4"/>
      <c r="IZ641" s="4"/>
      <c r="JA641" s="4"/>
      <c r="JB641" s="4"/>
      <c r="JC641" s="4"/>
      <c r="JD641" s="4"/>
      <c r="JE641" s="4"/>
      <c r="JF641" s="4"/>
      <c r="JG641" s="4"/>
      <c r="JH641" s="4"/>
      <c r="JI641" s="4"/>
      <c r="JJ641" s="4"/>
      <c r="JK641" s="4"/>
      <c r="JL641" s="4"/>
      <c r="JM641" s="4"/>
      <c r="JN641" s="4"/>
      <c r="JO641" s="4"/>
      <c r="JP641" s="4"/>
      <c r="JQ641" s="4"/>
      <c r="JR641" s="4"/>
      <c r="JS641" s="4"/>
      <c r="JT641" s="4"/>
      <c r="JU641" s="4"/>
      <c r="JV641" s="4"/>
      <c r="JW641" s="4"/>
      <c r="JX641" s="4"/>
    </row>
    <row r="642" spans="2:28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4"/>
      <c r="HX642" s="4"/>
      <c r="HY642" s="4"/>
      <c r="HZ642" s="4"/>
      <c r="IA642" s="4"/>
      <c r="IB642" s="4"/>
      <c r="IC642" s="4"/>
      <c r="ID642" s="4"/>
      <c r="IE642" s="4"/>
      <c r="IF642" s="4"/>
      <c r="IG642" s="4"/>
      <c r="IH642" s="4"/>
      <c r="II642" s="4"/>
      <c r="IJ642" s="4"/>
      <c r="IK642" s="4"/>
      <c r="IL642" s="4"/>
      <c r="IM642" s="4"/>
      <c r="IN642" s="4"/>
      <c r="IO642" s="4"/>
      <c r="IP642" s="4"/>
      <c r="IQ642" s="4"/>
      <c r="IR642" s="4"/>
      <c r="IS642" s="4"/>
      <c r="IT642" s="4"/>
      <c r="IU642" s="4"/>
      <c r="IV642" s="4"/>
      <c r="IW642" s="4"/>
      <c r="IX642" s="4"/>
      <c r="IY642" s="4"/>
      <c r="IZ642" s="4"/>
      <c r="JA642" s="4"/>
      <c r="JB642" s="4"/>
      <c r="JC642" s="4"/>
      <c r="JD642" s="4"/>
      <c r="JE642" s="4"/>
      <c r="JF642" s="4"/>
      <c r="JG642" s="4"/>
      <c r="JH642" s="4"/>
      <c r="JI642" s="4"/>
      <c r="JJ642" s="4"/>
      <c r="JK642" s="4"/>
      <c r="JL642" s="4"/>
      <c r="JM642" s="4"/>
      <c r="JN642" s="4"/>
      <c r="JO642" s="4"/>
      <c r="JP642" s="4"/>
      <c r="JQ642" s="4"/>
      <c r="JR642" s="4"/>
      <c r="JS642" s="4"/>
      <c r="JT642" s="4"/>
      <c r="JU642" s="4"/>
      <c r="JV642" s="4"/>
      <c r="JW642" s="4"/>
      <c r="JX642" s="4"/>
    </row>
    <row r="643" spans="2:28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4"/>
      <c r="HX643" s="4"/>
      <c r="HY643" s="4"/>
      <c r="HZ643" s="4"/>
      <c r="IA643" s="4"/>
      <c r="IB643" s="4"/>
      <c r="IC643" s="4"/>
      <c r="ID643" s="4"/>
      <c r="IE643" s="4"/>
      <c r="IF643" s="4"/>
      <c r="IG643" s="4"/>
      <c r="IH643" s="4"/>
      <c r="II643" s="4"/>
      <c r="IJ643" s="4"/>
      <c r="IK643" s="4"/>
      <c r="IL643" s="4"/>
      <c r="IM643" s="4"/>
      <c r="IN643" s="4"/>
      <c r="IO643" s="4"/>
      <c r="IP643" s="4"/>
      <c r="IQ643" s="4"/>
      <c r="IR643" s="4"/>
      <c r="IS643" s="4"/>
      <c r="IT643" s="4"/>
      <c r="IU643" s="4"/>
      <c r="IV643" s="4"/>
      <c r="IW643" s="4"/>
      <c r="IX643" s="4"/>
      <c r="IY643" s="4"/>
      <c r="IZ643" s="4"/>
      <c r="JA643" s="4"/>
      <c r="JB643" s="4"/>
      <c r="JC643" s="4"/>
      <c r="JD643" s="4"/>
      <c r="JE643" s="4"/>
      <c r="JF643" s="4"/>
      <c r="JG643" s="4"/>
      <c r="JH643" s="4"/>
      <c r="JI643" s="4"/>
      <c r="JJ643" s="4"/>
      <c r="JK643" s="4"/>
      <c r="JL643" s="4"/>
      <c r="JM643" s="4"/>
      <c r="JN643" s="4"/>
      <c r="JO643" s="4"/>
      <c r="JP643" s="4"/>
      <c r="JQ643" s="4"/>
      <c r="JR643" s="4"/>
      <c r="JS643" s="4"/>
      <c r="JT643" s="4"/>
      <c r="JU643" s="4"/>
      <c r="JV643" s="4"/>
      <c r="JW643" s="4"/>
      <c r="JX643" s="4"/>
    </row>
    <row r="644" spans="2:28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4"/>
      <c r="HX644" s="4"/>
      <c r="HY644" s="4"/>
      <c r="HZ644" s="4"/>
      <c r="IA644" s="4"/>
      <c r="IB644" s="4"/>
      <c r="IC644" s="4"/>
      <c r="ID644" s="4"/>
      <c r="IE644" s="4"/>
      <c r="IF644" s="4"/>
      <c r="IG644" s="4"/>
      <c r="IH644" s="4"/>
      <c r="II644" s="4"/>
      <c r="IJ644" s="4"/>
      <c r="IK644" s="4"/>
      <c r="IL644" s="4"/>
      <c r="IM644" s="4"/>
      <c r="IN644" s="4"/>
      <c r="IO644" s="4"/>
      <c r="IP644" s="4"/>
      <c r="IQ644" s="4"/>
      <c r="IR644" s="4"/>
      <c r="IS644" s="4"/>
      <c r="IT644" s="4"/>
      <c r="IU644" s="4"/>
      <c r="IV644" s="4"/>
      <c r="IW644" s="4"/>
      <c r="IX644" s="4"/>
      <c r="IY644" s="4"/>
      <c r="IZ644" s="4"/>
      <c r="JA644" s="4"/>
      <c r="JB644" s="4"/>
      <c r="JC644" s="4"/>
      <c r="JD644" s="4"/>
      <c r="JE644" s="4"/>
      <c r="JF644" s="4"/>
      <c r="JG644" s="4"/>
      <c r="JH644" s="4"/>
      <c r="JI644" s="4"/>
      <c r="JJ644" s="4"/>
      <c r="JK644" s="4"/>
      <c r="JL644" s="4"/>
      <c r="JM644" s="4"/>
      <c r="JN644" s="4"/>
      <c r="JO644" s="4"/>
      <c r="JP644" s="4"/>
      <c r="JQ644" s="4"/>
      <c r="JR644" s="4"/>
      <c r="JS644" s="4"/>
      <c r="JT644" s="4"/>
      <c r="JU644" s="4"/>
      <c r="JV644" s="4"/>
      <c r="JW644" s="4"/>
      <c r="JX644" s="4"/>
    </row>
    <row r="645" spans="2:28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4"/>
      <c r="HX645" s="4"/>
      <c r="HY645" s="4"/>
      <c r="HZ645" s="4"/>
      <c r="IA645" s="4"/>
      <c r="IB645" s="4"/>
      <c r="IC645" s="4"/>
      <c r="ID645" s="4"/>
      <c r="IE645" s="4"/>
      <c r="IF645" s="4"/>
      <c r="IG645" s="4"/>
      <c r="IH645" s="4"/>
      <c r="II645" s="4"/>
      <c r="IJ645" s="4"/>
      <c r="IK645" s="4"/>
      <c r="IL645" s="4"/>
      <c r="IM645" s="4"/>
      <c r="IN645" s="4"/>
      <c r="IO645" s="4"/>
      <c r="IP645" s="4"/>
      <c r="IQ645" s="4"/>
      <c r="IR645" s="4"/>
      <c r="IS645" s="4"/>
      <c r="IT645" s="4"/>
      <c r="IU645" s="4"/>
      <c r="IV645" s="4"/>
      <c r="IW645" s="4"/>
      <c r="IX645" s="4"/>
      <c r="IY645" s="4"/>
      <c r="IZ645" s="4"/>
      <c r="JA645" s="4"/>
      <c r="JB645" s="4"/>
      <c r="JC645" s="4"/>
      <c r="JD645" s="4"/>
      <c r="JE645" s="4"/>
      <c r="JF645" s="4"/>
      <c r="JG645" s="4"/>
      <c r="JH645" s="4"/>
      <c r="JI645" s="4"/>
      <c r="JJ645" s="4"/>
      <c r="JK645" s="4"/>
      <c r="JL645" s="4"/>
      <c r="JM645" s="4"/>
      <c r="JN645" s="4"/>
      <c r="JO645" s="4"/>
      <c r="JP645" s="4"/>
      <c r="JQ645" s="4"/>
      <c r="JR645" s="4"/>
      <c r="JS645" s="4"/>
      <c r="JT645" s="4"/>
      <c r="JU645" s="4"/>
      <c r="JV645" s="4"/>
      <c r="JW645" s="4"/>
      <c r="JX645" s="4"/>
    </row>
    <row r="646" spans="2:28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4"/>
      <c r="HX646" s="4"/>
      <c r="HY646" s="4"/>
      <c r="HZ646" s="4"/>
      <c r="IA646" s="4"/>
      <c r="IB646" s="4"/>
      <c r="IC646" s="4"/>
      <c r="ID646" s="4"/>
      <c r="IE646" s="4"/>
      <c r="IF646" s="4"/>
      <c r="IG646" s="4"/>
      <c r="IH646" s="4"/>
      <c r="II646" s="4"/>
      <c r="IJ646" s="4"/>
      <c r="IK646" s="4"/>
      <c r="IL646" s="4"/>
      <c r="IM646" s="4"/>
      <c r="IN646" s="4"/>
      <c r="IO646" s="4"/>
      <c r="IP646" s="4"/>
      <c r="IQ646" s="4"/>
      <c r="IR646" s="4"/>
      <c r="IS646" s="4"/>
      <c r="IT646" s="4"/>
      <c r="IU646" s="4"/>
      <c r="IV646" s="4"/>
      <c r="IW646" s="4"/>
      <c r="IX646" s="4"/>
      <c r="IY646" s="4"/>
      <c r="IZ646" s="4"/>
      <c r="JA646" s="4"/>
      <c r="JB646" s="4"/>
      <c r="JC646" s="4"/>
      <c r="JD646" s="4"/>
      <c r="JE646" s="4"/>
      <c r="JF646" s="4"/>
      <c r="JG646" s="4"/>
      <c r="JH646" s="4"/>
      <c r="JI646" s="4"/>
      <c r="JJ646" s="4"/>
      <c r="JK646" s="4"/>
      <c r="JL646" s="4"/>
      <c r="JM646" s="4"/>
      <c r="JN646" s="4"/>
      <c r="JO646" s="4"/>
      <c r="JP646" s="4"/>
      <c r="JQ646" s="4"/>
      <c r="JR646" s="4"/>
      <c r="JS646" s="4"/>
      <c r="JT646" s="4"/>
      <c r="JU646" s="4"/>
      <c r="JV646" s="4"/>
      <c r="JW646" s="4"/>
      <c r="JX646" s="4"/>
    </row>
    <row r="647" spans="2:28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4"/>
      <c r="HX647" s="4"/>
      <c r="HY647" s="4"/>
      <c r="HZ647" s="4"/>
      <c r="IA647" s="4"/>
      <c r="IB647" s="4"/>
      <c r="IC647" s="4"/>
      <c r="ID647" s="4"/>
      <c r="IE647" s="4"/>
      <c r="IF647" s="4"/>
      <c r="IG647" s="4"/>
      <c r="IH647" s="4"/>
      <c r="II647" s="4"/>
      <c r="IJ647" s="4"/>
      <c r="IK647" s="4"/>
      <c r="IL647" s="4"/>
      <c r="IM647" s="4"/>
      <c r="IN647" s="4"/>
      <c r="IO647" s="4"/>
      <c r="IP647" s="4"/>
      <c r="IQ647" s="4"/>
      <c r="IR647" s="4"/>
      <c r="IS647" s="4"/>
      <c r="IT647" s="4"/>
      <c r="IU647" s="4"/>
      <c r="IV647" s="4"/>
      <c r="IW647" s="4"/>
      <c r="IX647" s="4"/>
      <c r="IY647" s="4"/>
      <c r="IZ647" s="4"/>
      <c r="JA647" s="4"/>
      <c r="JB647" s="4"/>
      <c r="JC647" s="4"/>
      <c r="JD647" s="4"/>
      <c r="JE647" s="4"/>
      <c r="JF647" s="4"/>
      <c r="JG647" s="4"/>
      <c r="JH647" s="4"/>
      <c r="JI647" s="4"/>
      <c r="JJ647" s="4"/>
      <c r="JK647" s="4"/>
      <c r="JL647" s="4"/>
      <c r="JM647" s="4"/>
      <c r="JN647" s="4"/>
      <c r="JO647" s="4"/>
      <c r="JP647" s="4"/>
      <c r="JQ647" s="4"/>
      <c r="JR647" s="4"/>
      <c r="JS647" s="4"/>
      <c r="JT647" s="4"/>
      <c r="JU647" s="4"/>
      <c r="JV647" s="4"/>
      <c r="JW647" s="4"/>
      <c r="JX647" s="4"/>
    </row>
    <row r="648" spans="2:28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4"/>
      <c r="HX648" s="4"/>
      <c r="HY648" s="4"/>
      <c r="HZ648" s="4"/>
      <c r="IA648" s="4"/>
      <c r="IB648" s="4"/>
      <c r="IC648" s="4"/>
      <c r="ID648" s="4"/>
      <c r="IE648" s="4"/>
      <c r="IF648" s="4"/>
      <c r="IG648" s="4"/>
      <c r="IH648" s="4"/>
      <c r="II648" s="4"/>
      <c r="IJ648" s="4"/>
      <c r="IK648" s="4"/>
      <c r="IL648" s="4"/>
      <c r="IM648" s="4"/>
      <c r="IN648" s="4"/>
      <c r="IO648" s="4"/>
      <c r="IP648" s="4"/>
      <c r="IQ648" s="4"/>
      <c r="IR648" s="4"/>
      <c r="IS648" s="4"/>
      <c r="IT648" s="4"/>
      <c r="IU648" s="4"/>
      <c r="IV648" s="4"/>
      <c r="IW648" s="4"/>
      <c r="IX648" s="4"/>
      <c r="IY648" s="4"/>
      <c r="IZ648" s="4"/>
      <c r="JA648" s="4"/>
      <c r="JB648" s="4"/>
      <c r="JC648" s="4"/>
      <c r="JD648" s="4"/>
      <c r="JE648" s="4"/>
      <c r="JF648" s="4"/>
      <c r="JG648" s="4"/>
      <c r="JH648" s="4"/>
      <c r="JI648" s="4"/>
      <c r="JJ648" s="4"/>
      <c r="JK648" s="4"/>
      <c r="JL648" s="4"/>
      <c r="JM648" s="4"/>
      <c r="JN648" s="4"/>
      <c r="JO648" s="4"/>
      <c r="JP648" s="4"/>
      <c r="JQ648" s="4"/>
      <c r="JR648" s="4"/>
      <c r="JS648" s="4"/>
      <c r="JT648" s="4"/>
      <c r="JU648" s="4"/>
      <c r="JV648" s="4"/>
      <c r="JW648" s="4"/>
      <c r="JX648" s="4"/>
    </row>
    <row r="649" spans="2:28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4"/>
      <c r="HX649" s="4"/>
      <c r="HY649" s="4"/>
      <c r="HZ649" s="4"/>
      <c r="IA649" s="4"/>
      <c r="IB649" s="4"/>
      <c r="IC649" s="4"/>
      <c r="ID649" s="4"/>
      <c r="IE649" s="4"/>
      <c r="IF649" s="4"/>
      <c r="IG649" s="4"/>
      <c r="IH649" s="4"/>
      <c r="II649" s="4"/>
      <c r="IJ649" s="4"/>
      <c r="IK649" s="4"/>
      <c r="IL649" s="4"/>
      <c r="IM649" s="4"/>
      <c r="IN649" s="4"/>
      <c r="IO649" s="4"/>
      <c r="IP649" s="4"/>
      <c r="IQ649" s="4"/>
      <c r="IR649" s="4"/>
      <c r="IS649" s="4"/>
      <c r="IT649" s="4"/>
      <c r="IU649" s="4"/>
      <c r="IV649" s="4"/>
      <c r="IW649" s="4"/>
      <c r="IX649" s="4"/>
      <c r="IY649" s="4"/>
      <c r="IZ649" s="4"/>
      <c r="JA649" s="4"/>
      <c r="JB649" s="4"/>
      <c r="JC649" s="4"/>
      <c r="JD649" s="4"/>
      <c r="JE649" s="4"/>
      <c r="JF649" s="4"/>
      <c r="JG649" s="4"/>
      <c r="JH649" s="4"/>
      <c r="JI649" s="4"/>
      <c r="JJ649" s="4"/>
      <c r="JK649" s="4"/>
      <c r="JL649" s="4"/>
      <c r="JM649" s="4"/>
      <c r="JN649" s="4"/>
      <c r="JO649" s="4"/>
      <c r="JP649" s="4"/>
      <c r="JQ649" s="4"/>
      <c r="JR649" s="4"/>
      <c r="JS649" s="4"/>
      <c r="JT649" s="4"/>
      <c r="JU649" s="4"/>
      <c r="JV649" s="4"/>
      <c r="JW649" s="4"/>
      <c r="JX649" s="4"/>
    </row>
    <row r="650" spans="2:28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4"/>
      <c r="HX650" s="4"/>
      <c r="HY650" s="4"/>
      <c r="HZ650" s="4"/>
      <c r="IA650" s="4"/>
      <c r="IB650" s="4"/>
      <c r="IC650" s="4"/>
      <c r="ID650" s="4"/>
      <c r="IE650" s="4"/>
      <c r="IF650" s="4"/>
      <c r="IG650" s="4"/>
      <c r="IH650" s="4"/>
      <c r="II650" s="4"/>
      <c r="IJ650" s="4"/>
      <c r="IK650" s="4"/>
      <c r="IL650" s="4"/>
      <c r="IM650" s="4"/>
      <c r="IN650" s="4"/>
      <c r="IO650" s="4"/>
      <c r="IP650" s="4"/>
      <c r="IQ650" s="4"/>
      <c r="IR650" s="4"/>
      <c r="IS650" s="4"/>
      <c r="IT650" s="4"/>
      <c r="IU650" s="4"/>
      <c r="IV650" s="4"/>
      <c r="IW650" s="4"/>
      <c r="IX650" s="4"/>
      <c r="IY650" s="4"/>
      <c r="IZ650" s="4"/>
      <c r="JA650" s="4"/>
      <c r="JB650" s="4"/>
      <c r="JC650" s="4"/>
      <c r="JD650" s="4"/>
      <c r="JE650" s="4"/>
      <c r="JF650" s="4"/>
      <c r="JG650" s="4"/>
      <c r="JH650" s="4"/>
      <c r="JI650" s="4"/>
      <c r="JJ650" s="4"/>
      <c r="JK650" s="4"/>
      <c r="JL650" s="4"/>
      <c r="JM650" s="4"/>
      <c r="JN650" s="4"/>
      <c r="JO650" s="4"/>
      <c r="JP650" s="4"/>
      <c r="JQ650" s="4"/>
      <c r="JR650" s="4"/>
      <c r="JS650" s="4"/>
      <c r="JT650" s="4"/>
      <c r="JU650" s="4"/>
      <c r="JV650" s="4"/>
      <c r="JW650" s="4"/>
      <c r="JX650" s="4"/>
    </row>
    <row r="651" spans="2:28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4"/>
      <c r="HX651" s="4"/>
      <c r="HY651" s="4"/>
      <c r="HZ651" s="4"/>
      <c r="IA651" s="4"/>
      <c r="IB651" s="4"/>
      <c r="IC651" s="4"/>
      <c r="ID651" s="4"/>
      <c r="IE651" s="4"/>
      <c r="IF651" s="4"/>
      <c r="IG651" s="4"/>
      <c r="IH651" s="4"/>
      <c r="II651" s="4"/>
      <c r="IJ651" s="4"/>
      <c r="IK651" s="4"/>
      <c r="IL651" s="4"/>
      <c r="IM651" s="4"/>
      <c r="IN651" s="4"/>
      <c r="IO651" s="4"/>
      <c r="IP651" s="4"/>
      <c r="IQ651" s="4"/>
      <c r="IR651" s="4"/>
      <c r="IS651" s="4"/>
      <c r="IT651" s="4"/>
      <c r="IU651" s="4"/>
      <c r="IV651" s="4"/>
      <c r="IW651" s="4"/>
      <c r="IX651" s="4"/>
      <c r="IY651" s="4"/>
      <c r="IZ651" s="4"/>
      <c r="JA651" s="4"/>
      <c r="JB651" s="4"/>
      <c r="JC651" s="4"/>
      <c r="JD651" s="4"/>
      <c r="JE651" s="4"/>
      <c r="JF651" s="4"/>
      <c r="JG651" s="4"/>
      <c r="JH651" s="4"/>
      <c r="JI651" s="4"/>
      <c r="JJ651" s="4"/>
      <c r="JK651" s="4"/>
      <c r="JL651" s="4"/>
      <c r="JM651" s="4"/>
      <c r="JN651" s="4"/>
      <c r="JO651" s="4"/>
      <c r="JP651" s="4"/>
      <c r="JQ651" s="4"/>
      <c r="JR651" s="4"/>
      <c r="JS651" s="4"/>
      <c r="JT651" s="4"/>
      <c r="JU651" s="4"/>
      <c r="JV651" s="4"/>
      <c r="JW651" s="4"/>
      <c r="JX651" s="4"/>
    </row>
    <row r="652" spans="2:28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4"/>
      <c r="HX652" s="4"/>
      <c r="HY652" s="4"/>
      <c r="HZ652" s="4"/>
      <c r="IA652" s="4"/>
      <c r="IB652" s="4"/>
      <c r="IC652" s="4"/>
      <c r="ID652" s="4"/>
      <c r="IE652" s="4"/>
      <c r="IF652" s="4"/>
      <c r="IG652" s="4"/>
      <c r="IH652" s="4"/>
      <c r="II652" s="4"/>
      <c r="IJ652" s="4"/>
      <c r="IK652" s="4"/>
      <c r="IL652" s="4"/>
      <c r="IM652" s="4"/>
      <c r="IN652" s="4"/>
      <c r="IO652" s="4"/>
      <c r="IP652" s="4"/>
      <c r="IQ652" s="4"/>
      <c r="IR652" s="4"/>
      <c r="IS652" s="4"/>
      <c r="IT652" s="4"/>
      <c r="IU652" s="4"/>
      <c r="IV652" s="4"/>
      <c r="IW652" s="4"/>
      <c r="IX652" s="4"/>
      <c r="IY652" s="4"/>
      <c r="IZ652" s="4"/>
      <c r="JA652" s="4"/>
      <c r="JB652" s="4"/>
      <c r="JC652" s="4"/>
      <c r="JD652" s="4"/>
      <c r="JE652" s="4"/>
      <c r="JF652" s="4"/>
      <c r="JG652" s="4"/>
      <c r="JH652" s="4"/>
      <c r="JI652" s="4"/>
      <c r="JJ652" s="4"/>
      <c r="JK652" s="4"/>
      <c r="JL652" s="4"/>
      <c r="JM652" s="4"/>
      <c r="JN652" s="4"/>
      <c r="JO652" s="4"/>
      <c r="JP652" s="4"/>
      <c r="JQ652" s="4"/>
      <c r="JR652" s="4"/>
      <c r="JS652" s="4"/>
      <c r="JT652" s="4"/>
      <c r="JU652" s="4"/>
      <c r="JV652" s="4"/>
      <c r="JW652" s="4"/>
      <c r="JX652" s="4"/>
    </row>
    <row r="653" spans="2:28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4"/>
      <c r="HX653" s="4"/>
      <c r="HY653" s="4"/>
      <c r="HZ653" s="4"/>
      <c r="IA653" s="4"/>
      <c r="IB653" s="4"/>
      <c r="IC653" s="4"/>
      <c r="ID653" s="4"/>
      <c r="IE653" s="4"/>
      <c r="IF653" s="4"/>
      <c r="IG653" s="4"/>
      <c r="IH653" s="4"/>
      <c r="II653" s="4"/>
      <c r="IJ653" s="4"/>
      <c r="IK653" s="4"/>
      <c r="IL653" s="4"/>
      <c r="IM653" s="4"/>
      <c r="IN653" s="4"/>
      <c r="IO653" s="4"/>
      <c r="IP653" s="4"/>
      <c r="IQ653" s="4"/>
      <c r="IR653" s="4"/>
      <c r="IS653" s="4"/>
      <c r="IT653" s="4"/>
      <c r="IU653" s="4"/>
      <c r="IV653" s="4"/>
      <c r="IW653" s="4"/>
      <c r="IX653" s="4"/>
      <c r="IY653" s="4"/>
      <c r="IZ653" s="4"/>
      <c r="JA653" s="4"/>
      <c r="JB653" s="4"/>
      <c r="JC653" s="4"/>
      <c r="JD653" s="4"/>
      <c r="JE653" s="4"/>
      <c r="JF653" s="4"/>
      <c r="JG653" s="4"/>
      <c r="JH653" s="4"/>
      <c r="JI653" s="4"/>
      <c r="JJ653" s="4"/>
      <c r="JK653" s="4"/>
      <c r="JL653" s="4"/>
      <c r="JM653" s="4"/>
      <c r="JN653" s="4"/>
      <c r="JO653" s="4"/>
      <c r="JP653" s="4"/>
      <c r="JQ653" s="4"/>
      <c r="JR653" s="4"/>
      <c r="JS653" s="4"/>
      <c r="JT653" s="4"/>
      <c r="JU653" s="4"/>
      <c r="JV653" s="4"/>
      <c r="JW653" s="4"/>
      <c r="JX653" s="4"/>
    </row>
    <row r="654" spans="2:28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4"/>
      <c r="HX654" s="4"/>
      <c r="HY654" s="4"/>
      <c r="HZ654" s="4"/>
      <c r="IA654" s="4"/>
      <c r="IB654" s="4"/>
      <c r="IC654" s="4"/>
      <c r="ID654" s="4"/>
      <c r="IE654" s="4"/>
      <c r="IF654" s="4"/>
      <c r="IG654" s="4"/>
      <c r="IH654" s="4"/>
      <c r="II654" s="4"/>
      <c r="IJ654" s="4"/>
      <c r="IK654" s="4"/>
      <c r="IL654" s="4"/>
      <c r="IM654" s="4"/>
      <c r="IN654" s="4"/>
      <c r="IO654" s="4"/>
      <c r="IP654" s="4"/>
      <c r="IQ654" s="4"/>
      <c r="IR654" s="4"/>
      <c r="IS654" s="4"/>
      <c r="IT654" s="4"/>
      <c r="IU654" s="4"/>
      <c r="IV654" s="4"/>
      <c r="IW654" s="4"/>
      <c r="IX654" s="4"/>
      <c r="IY654" s="4"/>
      <c r="IZ654" s="4"/>
      <c r="JA654" s="4"/>
      <c r="JB654" s="4"/>
      <c r="JC654" s="4"/>
      <c r="JD654" s="4"/>
      <c r="JE654" s="4"/>
      <c r="JF654" s="4"/>
      <c r="JG654" s="4"/>
      <c r="JH654" s="4"/>
      <c r="JI654" s="4"/>
      <c r="JJ654" s="4"/>
      <c r="JK654" s="4"/>
      <c r="JL654" s="4"/>
      <c r="JM654" s="4"/>
      <c r="JN654" s="4"/>
      <c r="JO654" s="4"/>
      <c r="JP654" s="4"/>
      <c r="JQ654" s="4"/>
      <c r="JR654" s="4"/>
      <c r="JS654" s="4"/>
      <c r="JT654" s="4"/>
      <c r="JU654" s="4"/>
      <c r="JV654" s="4"/>
      <c r="JW654" s="4"/>
      <c r="JX654" s="4"/>
    </row>
    <row r="655" spans="2:28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4"/>
      <c r="HX655" s="4"/>
      <c r="HY655" s="4"/>
      <c r="HZ655" s="4"/>
      <c r="IA655" s="4"/>
      <c r="IB655" s="4"/>
      <c r="IC655" s="4"/>
      <c r="ID655" s="4"/>
      <c r="IE655" s="4"/>
      <c r="IF655" s="4"/>
      <c r="IG655" s="4"/>
      <c r="IH655" s="4"/>
      <c r="II655" s="4"/>
      <c r="IJ655" s="4"/>
      <c r="IK655" s="4"/>
      <c r="IL655" s="4"/>
      <c r="IM655" s="4"/>
      <c r="IN655" s="4"/>
      <c r="IO655" s="4"/>
      <c r="IP655" s="4"/>
      <c r="IQ655" s="4"/>
      <c r="IR655" s="4"/>
      <c r="IS655" s="4"/>
      <c r="IT655" s="4"/>
      <c r="IU655" s="4"/>
      <c r="IV655" s="4"/>
      <c r="IW655" s="4"/>
      <c r="IX655" s="4"/>
      <c r="IY655" s="4"/>
      <c r="IZ655" s="4"/>
      <c r="JA655" s="4"/>
      <c r="JB655" s="4"/>
      <c r="JC655" s="4"/>
      <c r="JD655" s="4"/>
      <c r="JE655" s="4"/>
      <c r="JF655" s="4"/>
      <c r="JG655" s="4"/>
      <c r="JH655" s="4"/>
      <c r="JI655" s="4"/>
      <c r="JJ655" s="4"/>
      <c r="JK655" s="4"/>
      <c r="JL655" s="4"/>
      <c r="JM655" s="4"/>
      <c r="JN655" s="4"/>
      <c r="JO655" s="4"/>
      <c r="JP655" s="4"/>
      <c r="JQ655" s="4"/>
      <c r="JR655" s="4"/>
      <c r="JS655" s="4"/>
      <c r="JT655" s="4"/>
      <c r="JU655" s="4"/>
      <c r="JV655" s="4"/>
      <c r="JW655" s="4"/>
      <c r="JX655" s="4"/>
    </row>
    <row r="656" spans="2:28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4"/>
      <c r="HX656" s="4"/>
      <c r="HY656" s="4"/>
      <c r="HZ656" s="4"/>
      <c r="IA656" s="4"/>
      <c r="IB656" s="4"/>
      <c r="IC656" s="4"/>
      <c r="ID656" s="4"/>
      <c r="IE656" s="4"/>
      <c r="IF656" s="4"/>
      <c r="IG656" s="4"/>
      <c r="IH656" s="4"/>
      <c r="II656" s="4"/>
      <c r="IJ656" s="4"/>
      <c r="IK656" s="4"/>
      <c r="IL656" s="4"/>
      <c r="IM656" s="4"/>
      <c r="IN656" s="4"/>
      <c r="IO656" s="4"/>
      <c r="IP656" s="4"/>
      <c r="IQ656" s="4"/>
      <c r="IR656" s="4"/>
      <c r="IS656" s="4"/>
      <c r="IT656" s="4"/>
      <c r="IU656" s="4"/>
      <c r="IV656" s="4"/>
      <c r="IW656" s="4"/>
      <c r="IX656" s="4"/>
      <c r="IY656" s="4"/>
      <c r="IZ656" s="4"/>
      <c r="JA656" s="4"/>
      <c r="JB656" s="4"/>
      <c r="JC656" s="4"/>
      <c r="JD656" s="4"/>
      <c r="JE656" s="4"/>
      <c r="JF656" s="4"/>
      <c r="JG656" s="4"/>
      <c r="JH656" s="4"/>
      <c r="JI656" s="4"/>
      <c r="JJ656" s="4"/>
      <c r="JK656" s="4"/>
      <c r="JL656" s="4"/>
      <c r="JM656" s="4"/>
      <c r="JN656" s="4"/>
      <c r="JO656" s="4"/>
      <c r="JP656" s="4"/>
      <c r="JQ656" s="4"/>
      <c r="JR656" s="4"/>
      <c r="JS656" s="4"/>
      <c r="JT656" s="4"/>
      <c r="JU656" s="4"/>
      <c r="JV656" s="4"/>
      <c r="JW656" s="4"/>
      <c r="JX656" s="4"/>
    </row>
    <row r="657" spans="2:28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4"/>
      <c r="HX657" s="4"/>
      <c r="HY657" s="4"/>
      <c r="HZ657" s="4"/>
      <c r="IA657" s="4"/>
      <c r="IB657" s="4"/>
      <c r="IC657" s="4"/>
      <c r="ID657" s="4"/>
      <c r="IE657" s="4"/>
      <c r="IF657" s="4"/>
      <c r="IG657" s="4"/>
      <c r="IH657" s="4"/>
      <c r="II657" s="4"/>
      <c r="IJ657" s="4"/>
      <c r="IK657" s="4"/>
      <c r="IL657" s="4"/>
      <c r="IM657" s="4"/>
      <c r="IN657" s="4"/>
      <c r="IO657" s="4"/>
      <c r="IP657" s="4"/>
      <c r="IQ657" s="4"/>
      <c r="IR657" s="4"/>
      <c r="IS657" s="4"/>
      <c r="IT657" s="4"/>
      <c r="IU657" s="4"/>
      <c r="IV657" s="4"/>
      <c r="IW657" s="4"/>
      <c r="IX657" s="4"/>
      <c r="IY657" s="4"/>
      <c r="IZ657" s="4"/>
      <c r="JA657" s="4"/>
      <c r="JB657" s="4"/>
      <c r="JC657" s="4"/>
      <c r="JD657" s="4"/>
      <c r="JE657" s="4"/>
      <c r="JF657" s="4"/>
      <c r="JG657" s="4"/>
      <c r="JH657" s="4"/>
      <c r="JI657" s="4"/>
      <c r="JJ657" s="4"/>
      <c r="JK657" s="4"/>
      <c r="JL657" s="4"/>
      <c r="JM657" s="4"/>
      <c r="JN657" s="4"/>
      <c r="JO657" s="4"/>
      <c r="JP657" s="4"/>
      <c r="JQ657" s="4"/>
      <c r="JR657" s="4"/>
      <c r="JS657" s="4"/>
      <c r="JT657" s="4"/>
      <c r="JU657" s="4"/>
      <c r="JV657" s="4"/>
      <c r="JW657" s="4"/>
      <c r="JX657" s="4"/>
    </row>
    <row r="658" spans="2:28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4"/>
      <c r="HX658" s="4"/>
      <c r="HY658" s="4"/>
      <c r="HZ658" s="4"/>
      <c r="IA658" s="4"/>
      <c r="IB658" s="4"/>
      <c r="IC658" s="4"/>
      <c r="ID658" s="4"/>
      <c r="IE658" s="4"/>
      <c r="IF658" s="4"/>
      <c r="IG658" s="4"/>
      <c r="IH658" s="4"/>
      <c r="II658" s="4"/>
      <c r="IJ658" s="4"/>
      <c r="IK658" s="4"/>
      <c r="IL658" s="4"/>
      <c r="IM658" s="4"/>
      <c r="IN658" s="4"/>
      <c r="IO658" s="4"/>
      <c r="IP658" s="4"/>
      <c r="IQ658" s="4"/>
      <c r="IR658" s="4"/>
      <c r="IS658" s="4"/>
      <c r="IT658" s="4"/>
      <c r="IU658" s="4"/>
      <c r="IV658" s="4"/>
      <c r="IW658" s="4"/>
      <c r="IX658" s="4"/>
      <c r="IY658" s="4"/>
      <c r="IZ658" s="4"/>
      <c r="JA658" s="4"/>
      <c r="JB658" s="4"/>
      <c r="JC658" s="4"/>
      <c r="JD658" s="4"/>
      <c r="JE658" s="4"/>
      <c r="JF658" s="4"/>
      <c r="JG658" s="4"/>
      <c r="JH658" s="4"/>
      <c r="JI658" s="4"/>
      <c r="JJ658" s="4"/>
      <c r="JK658" s="4"/>
      <c r="JL658" s="4"/>
      <c r="JM658" s="4"/>
      <c r="JN658" s="4"/>
      <c r="JO658" s="4"/>
      <c r="JP658" s="4"/>
      <c r="JQ658" s="4"/>
      <c r="JR658" s="4"/>
      <c r="JS658" s="4"/>
      <c r="JT658" s="4"/>
      <c r="JU658" s="4"/>
      <c r="JV658" s="4"/>
      <c r="JW658" s="4"/>
      <c r="JX658" s="4"/>
    </row>
    <row r="659" spans="2:28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4"/>
      <c r="HX659" s="4"/>
      <c r="HY659" s="4"/>
      <c r="HZ659" s="4"/>
      <c r="IA659" s="4"/>
      <c r="IB659" s="4"/>
      <c r="IC659" s="4"/>
      <c r="ID659" s="4"/>
      <c r="IE659" s="4"/>
      <c r="IF659" s="4"/>
      <c r="IG659" s="4"/>
      <c r="IH659" s="4"/>
      <c r="II659" s="4"/>
      <c r="IJ659" s="4"/>
      <c r="IK659" s="4"/>
      <c r="IL659" s="4"/>
      <c r="IM659" s="4"/>
      <c r="IN659" s="4"/>
      <c r="IO659" s="4"/>
      <c r="IP659" s="4"/>
      <c r="IQ659" s="4"/>
      <c r="IR659" s="4"/>
      <c r="IS659" s="4"/>
      <c r="IT659" s="4"/>
      <c r="IU659" s="4"/>
      <c r="IV659" s="4"/>
      <c r="IW659" s="4"/>
      <c r="IX659" s="4"/>
      <c r="IY659" s="4"/>
      <c r="IZ659" s="4"/>
      <c r="JA659" s="4"/>
      <c r="JB659" s="4"/>
      <c r="JC659" s="4"/>
      <c r="JD659" s="4"/>
      <c r="JE659" s="4"/>
      <c r="JF659" s="4"/>
      <c r="JG659" s="4"/>
      <c r="JH659" s="4"/>
      <c r="JI659" s="4"/>
      <c r="JJ659" s="4"/>
      <c r="JK659" s="4"/>
      <c r="JL659" s="4"/>
      <c r="JM659" s="4"/>
      <c r="JN659" s="4"/>
      <c r="JO659" s="4"/>
      <c r="JP659" s="4"/>
      <c r="JQ659" s="4"/>
      <c r="JR659" s="4"/>
      <c r="JS659" s="4"/>
      <c r="JT659" s="4"/>
      <c r="JU659" s="4"/>
      <c r="JV659" s="4"/>
      <c r="JW659" s="4"/>
      <c r="JX659" s="4"/>
    </row>
    <row r="660" spans="2:28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4"/>
      <c r="HX660" s="4"/>
      <c r="HY660" s="4"/>
      <c r="HZ660" s="4"/>
      <c r="IA660" s="4"/>
      <c r="IB660" s="4"/>
      <c r="IC660" s="4"/>
      <c r="ID660" s="4"/>
      <c r="IE660" s="4"/>
      <c r="IF660" s="4"/>
      <c r="IG660" s="4"/>
      <c r="IH660" s="4"/>
      <c r="II660" s="4"/>
      <c r="IJ660" s="4"/>
      <c r="IK660" s="4"/>
      <c r="IL660" s="4"/>
      <c r="IM660" s="4"/>
      <c r="IN660" s="4"/>
      <c r="IO660" s="4"/>
      <c r="IP660" s="4"/>
      <c r="IQ660" s="4"/>
      <c r="IR660" s="4"/>
      <c r="IS660" s="4"/>
      <c r="IT660" s="4"/>
      <c r="IU660" s="4"/>
      <c r="IV660" s="4"/>
      <c r="IW660" s="4"/>
      <c r="IX660" s="4"/>
      <c r="IY660" s="4"/>
      <c r="IZ660" s="4"/>
      <c r="JA660" s="4"/>
      <c r="JB660" s="4"/>
      <c r="JC660" s="4"/>
      <c r="JD660" s="4"/>
      <c r="JE660" s="4"/>
      <c r="JF660" s="4"/>
      <c r="JG660" s="4"/>
      <c r="JH660" s="4"/>
      <c r="JI660" s="4"/>
      <c r="JJ660" s="4"/>
      <c r="JK660" s="4"/>
      <c r="JL660" s="4"/>
      <c r="JM660" s="4"/>
      <c r="JN660" s="4"/>
      <c r="JO660" s="4"/>
      <c r="JP660" s="4"/>
      <c r="JQ660" s="4"/>
      <c r="JR660" s="4"/>
      <c r="JS660" s="4"/>
      <c r="JT660" s="4"/>
      <c r="JU660" s="4"/>
      <c r="JV660" s="4"/>
      <c r="JW660" s="4"/>
      <c r="JX660" s="4"/>
    </row>
    <row r="661" spans="2:28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4"/>
      <c r="HX661" s="4"/>
      <c r="HY661" s="4"/>
      <c r="HZ661" s="4"/>
      <c r="IA661" s="4"/>
      <c r="IB661" s="4"/>
      <c r="IC661" s="4"/>
      <c r="ID661" s="4"/>
      <c r="IE661" s="4"/>
      <c r="IF661" s="4"/>
      <c r="IG661" s="4"/>
      <c r="IH661" s="4"/>
      <c r="II661" s="4"/>
      <c r="IJ661" s="4"/>
      <c r="IK661" s="4"/>
      <c r="IL661" s="4"/>
      <c r="IM661" s="4"/>
      <c r="IN661" s="4"/>
      <c r="IO661" s="4"/>
      <c r="IP661" s="4"/>
      <c r="IQ661" s="4"/>
      <c r="IR661" s="4"/>
      <c r="IS661" s="4"/>
      <c r="IT661" s="4"/>
      <c r="IU661" s="4"/>
      <c r="IV661" s="4"/>
      <c r="IW661" s="4"/>
      <c r="IX661" s="4"/>
      <c r="IY661" s="4"/>
      <c r="IZ661" s="4"/>
      <c r="JA661" s="4"/>
      <c r="JB661" s="4"/>
      <c r="JC661" s="4"/>
      <c r="JD661" s="4"/>
      <c r="JE661" s="4"/>
      <c r="JF661" s="4"/>
      <c r="JG661" s="4"/>
      <c r="JH661" s="4"/>
      <c r="JI661" s="4"/>
      <c r="JJ661" s="4"/>
      <c r="JK661" s="4"/>
      <c r="JL661" s="4"/>
      <c r="JM661" s="4"/>
      <c r="JN661" s="4"/>
      <c r="JO661" s="4"/>
      <c r="JP661" s="4"/>
      <c r="JQ661" s="4"/>
      <c r="JR661" s="4"/>
      <c r="JS661" s="4"/>
      <c r="JT661" s="4"/>
      <c r="JU661" s="4"/>
      <c r="JV661" s="4"/>
      <c r="JW661" s="4"/>
      <c r="JX661" s="4"/>
    </row>
    <row r="662" spans="2:28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row>
    <row r="663" spans="2:28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row>
    <row r="664" spans="2:28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4"/>
      <c r="HX664" s="4"/>
      <c r="HY664" s="4"/>
      <c r="HZ664" s="4"/>
      <c r="IA664" s="4"/>
      <c r="IB664" s="4"/>
      <c r="IC664" s="4"/>
      <c r="ID664" s="4"/>
      <c r="IE664" s="4"/>
      <c r="IF664" s="4"/>
      <c r="IG664" s="4"/>
      <c r="IH664" s="4"/>
      <c r="II664" s="4"/>
      <c r="IJ664" s="4"/>
      <c r="IK664" s="4"/>
      <c r="IL664" s="4"/>
      <c r="IM664" s="4"/>
      <c r="IN664" s="4"/>
      <c r="IO664" s="4"/>
      <c r="IP664" s="4"/>
      <c r="IQ664" s="4"/>
      <c r="IR664" s="4"/>
      <c r="IS664" s="4"/>
      <c r="IT664" s="4"/>
      <c r="IU664" s="4"/>
      <c r="IV664" s="4"/>
      <c r="IW664" s="4"/>
      <c r="IX664" s="4"/>
      <c r="IY664" s="4"/>
      <c r="IZ664" s="4"/>
      <c r="JA664" s="4"/>
      <c r="JB664" s="4"/>
      <c r="JC664" s="4"/>
      <c r="JD664" s="4"/>
      <c r="JE664" s="4"/>
      <c r="JF664" s="4"/>
      <c r="JG664" s="4"/>
      <c r="JH664" s="4"/>
      <c r="JI664" s="4"/>
      <c r="JJ664" s="4"/>
      <c r="JK664" s="4"/>
      <c r="JL664" s="4"/>
      <c r="JM664" s="4"/>
      <c r="JN664" s="4"/>
      <c r="JO664" s="4"/>
      <c r="JP664" s="4"/>
      <c r="JQ664" s="4"/>
      <c r="JR664" s="4"/>
      <c r="JS664" s="4"/>
      <c r="JT664" s="4"/>
      <c r="JU664" s="4"/>
      <c r="JV664" s="4"/>
      <c r="JW664" s="4"/>
      <c r="JX664" s="4"/>
    </row>
    <row r="665" spans="2:28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4"/>
      <c r="HX665" s="4"/>
      <c r="HY665" s="4"/>
      <c r="HZ665" s="4"/>
      <c r="IA665" s="4"/>
      <c r="IB665" s="4"/>
      <c r="IC665" s="4"/>
      <c r="ID665" s="4"/>
      <c r="IE665" s="4"/>
      <c r="IF665" s="4"/>
      <c r="IG665" s="4"/>
      <c r="IH665" s="4"/>
      <c r="II665" s="4"/>
      <c r="IJ665" s="4"/>
      <c r="IK665" s="4"/>
      <c r="IL665" s="4"/>
      <c r="IM665" s="4"/>
      <c r="IN665" s="4"/>
      <c r="IO665" s="4"/>
      <c r="IP665" s="4"/>
      <c r="IQ665" s="4"/>
      <c r="IR665" s="4"/>
      <c r="IS665" s="4"/>
      <c r="IT665" s="4"/>
      <c r="IU665" s="4"/>
      <c r="IV665" s="4"/>
      <c r="IW665" s="4"/>
      <c r="IX665" s="4"/>
      <c r="IY665" s="4"/>
      <c r="IZ665" s="4"/>
      <c r="JA665" s="4"/>
      <c r="JB665" s="4"/>
      <c r="JC665" s="4"/>
      <c r="JD665" s="4"/>
      <c r="JE665" s="4"/>
      <c r="JF665" s="4"/>
      <c r="JG665" s="4"/>
      <c r="JH665" s="4"/>
      <c r="JI665" s="4"/>
      <c r="JJ665" s="4"/>
      <c r="JK665" s="4"/>
      <c r="JL665" s="4"/>
      <c r="JM665" s="4"/>
      <c r="JN665" s="4"/>
      <c r="JO665" s="4"/>
      <c r="JP665" s="4"/>
      <c r="JQ665" s="4"/>
      <c r="JR665" s="4"/>
      <c r="JS665" s="4"/>
      <c r="JT665" s="4"/>
      <c r="JU665" s="4"/>
      <c r="JV665" s="4"/>
      <c r="JW665" s="4"/>
      <c r="JX665" s="4"/>
    </row>
    <row r="666" spans="2:28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4"/>
      <c r="HX666" s="4"/>
      <c r="HY666" s="4"/>
      <c r="HZ666" s="4"/>
      <c r="IA666" s="4"/>
      <c r="IB666" s="4"/>
      <c r="IC666" s="4"/>
      <c r="ID666" s="4"/>
      <c r="IE666" s="4"/>
      <c r="IF666" s="4"/>
      <c r="IG666" s="4"/>
      <c r="IH666" s="4"/>
      <c r="II666" s="4"/>
      <c r="IJ666" s="4"/>
      <c r="IK666" s="4"/>
      <c r="IL666" s="4"/>
      <c r="IM666" s="4"/>
      <c r="IN666" s="4"/>
      <c r="IO666" s="4"/>
      <c r="IP666" s="4"/>
      <c r="IQ666" s="4"/>
      <c r="IR666" s="4"/>
      <c r="IS666" s="4"/>
      <c r="IT666" s="4"/>
      <c r="IU666" s="4"/>
      <c r="IV666" s="4"/>
      <c r="IW666" s="4"/>
      <c r="IX666" s="4"/>
      <c r="IY666" s="4"/>
      <c r="IZ666" s="4"/>
      <c r="JA666" s="4"/>
      <c r="JB666" s="4"/>
      <c r="JC666" s="4"/>
      <c r="JD666" s="4"/>
      <c r="JE666" s="4"/>
      <c r="JF666" s="4"/>
      <c r="JG666" s="4"/>
      <c r="JH666" s="4"/>
      <c r="JI666" s="4"/>
      <c r="JJ666" s="4"/>
      <c r="JK666" s="4"/>
      <c r="JL666" s="4"/>
      <c r="JM666" s="4"/>
      <c r="JN666" s="4"/>
      <c r="JO666" s="4"/>
      <c r="JP666" s="4"/>
      <c r="JQ666" s="4"/>
      <c r="JR666" s="4"/>
      <c r="JS666" s="4"/>
      <c r="JT666" s="4"/>
      <c r="JU666" s="4"/>
      <c r="JV666" s="4"/>
      <c r="JW666" s="4"/>
      <c r="JX666" s="4"/>
    </row>
    <row r="667" spans="2:28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4"/>
      <c r="HX667" s="4"/>
      <c r="HY667" s="4"/>
      <c r="HZ667" s="4"/>
      <c r="IA667" s="4"/>
      <c r="IB667" s="4"/>
      <c r="IC667" s="4"/>
      <c r="ID667" s="4"/>
      <c r="IE667" s="4"/>
      <c r="IF667" s="4"/>
      <c r="IG667" s="4"/>
      <c r="IH667" s="4"/>
      <c r="II667" s="4"/>
      <c r="IJ667" s="4"/>
      <c r="IK667" s="4"/>
      <c r="IL667" s="4"/>
      <c r="IM667" s="4"/>
      <c r="IN667" s="4"/>
      <c r="IO667" s="4"/>
      <c r="IP667" s="4"/>
      <c r="IQ667" s="4"/>
      <c r="IR667" s="4"/>
      <c r="IS667" s="4"/>
      <c r="IT667" s="4"/>
      <c r="IU667" s="4"/>
      <c r="IV667" s="4"/>
      <c r="IW667" s="4"/>
      <c r="IX667" s="4"/>
      <c r="IY667" s="4"/>
      <c r="IZ667" s="4"/>
      <c r="JA667" s="4"/>
      <c r="JB667" s="4"/>
      <c r="JC667" s="4"/>
      <c r="JD667" s="4"/>
      <c r="JE667" s="4"/>
      <c r="JF667" s="4"/>
      <c r="JG667" s="4"/>
      <c r="JH667" s="4"/>
      <c r="JI667" s="4"/>
      <c r="JJ667" s="4"/>
      <c r="JK667" s="4"/>
      <c r="JL667" s="4"/>
      <c r="JM667" s="4"/>
      <c r="JN667" s="4"/>
      <c r="JO667" s="4"/>
      <c r="JP667" s="4"/>
      <c r="JQ667" s="4"/>
      <c r="JR667" s="4"/>
      <c r="JS667" s="4"/>
      <c r="JT667" s="4"/>
      <c r="JU667" s="4"/>
      <c r="JV667" s="4"/>
      <c r="JW667" s="4"/>
      <c r="JX667" s="4"/>
    </row>
    <row r="668" spans="2:28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4"/>
      <c r="HX668" s="4"/>
      <c r="HY668" s="4"/>
      <c r="HZ668" s="4"/>
      <c r="IA668" s="4"/>
      <c r="IB668" s="4"/>
      <c r="IC668" s="4"/>
      <c r="ID668" s="4"/>
      <c r="IE668" s="4"/>
      <c r="IF668" s="4"/>
      <c r="IG668" s="4"/>
      <c r="IH668" s="4"/>
      <c r="II668" s="4"/>
      <c r="IJ668" s="4"/>
      <c r="IK668" s="4"/>
      <c r="IL668" s="4"/>
      <c r="IM668" s="4"/>
      <c r="IN668" s="4"/>
      <c r="IO668" s="4"/>
      <c r="IP668" s="4"/>
      <c r="IQ668" s="4"/>
      <c r="IR668" s="4"/>
      <c r="IS668" s="4"/>
      <c r="IT668" s="4"/>
      <c r="IU668" s="4"/>
      <c r="IV668" s="4"/>
      <c r="IW668" s="4"/>
      <c r="IX668" s="4"/>
      <c r="IY668" s="4"/>
      <c r="IZ668" s="4"/>
      <c r="JA668" s="4"/>
      <c r="JB668" s="4"/>
      <c r="JC668" s="4"/>
      <c r="JD668" s="4"/>
      <c r="JE668" s="4"/>
      <c r="JF668" s="4"/>
      <c r="JG668" s="4"/>
      <c r="JH668" s="4"/>
      <c r="JI668" s="4"/>
      <c r="JJ668" s="4"/>
      <c r="JK668" s="4"/>
      <c r="JL668" s="4"/>
      <c r="JM668" s="4"/>
      <c r="JN668" s="4"/>
      <c r="JO668" s="4"/>
      <c r="JP668" s="4"/>
      <c r="JQ668" s="4"/>
      <c r="JR668" s="4"/>
      <c r="JS668" s="4"/>
      <c r="JT668" s="4"/>
      <c r="JU668" s="4"/>
      <c r="JV668" s="4"/>
      <c r="JW668" s="4"/>
      <c r="JX668" s="4"/>
    </row>
    <row r="669" spans="2:28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4"/>
      <c r="HX669" s="4"/>
      <c r="HY669" s="4"/>
      <c r="HZ669" s="4"/>
      <c r="IA669" s="4"/>
      <c r="IB669" s="4"/>
      <c r="IC669" s="4"/>
      <c r="ID669" s="4"/>
      <c r="IE669" s="4"/>
      <c r="IF669" s="4"/>
      <c r="IG669" s="4"/>
      <c r="IH669" s="4"/>
      <c r="II669" s="4"/>
      <c r="IJ669" s="4"/>
      <c r="IK669" s="4"/>
      <c r="IL669" s="4"/>
      <c r="IM669" s="4"/>
      <c r="IN669" s="4"/>
      <c r="IO669" s="4"/>
      <c r="IP669" s="4"/>
      <c r="IQ669" s="4"/>
      <c r="IR669" s="4"/>
      <c r="IS669" s="4"/>
      <c r="IT669" s="4"/>
      <c r="IU669" s="4"/>
      <c r="IV669" s="4"/>
      <c r="IW669" s="4"/>
      <c r="IX669" s="4"/>
      <c r="IY669" s="4"/>
      <c r="IZ669" s="4"/>
      <c r="JA669" s="4"/>
      <c r="JB669" s="4"/>
      <c r="JC669" s="4"/>
      <c r="JD669" s="4"/>
      <c r="JE669" s="4"/>
      <c r="JF669" s="4"/>
      <c r="JG669" s="4"/>
      <c r="JH669" s="4"/>
      <c r="JI669" s="4"/>
      <c r="JJ669" s="4"/>
      <c r="JK669" s="4"/>
      <c r="JL669" s="4"/>
      <c r="JM669" s="4"/>
      <c r="JN669" s="4"/>
      <c r="JO669" s="4"/>
      <c r="JP669" s="4"/>
      <c r="JQ669" s="4"/>
      <c r="JR669" s="4"/>
      <c r="JS669" s="4"/>
      <c r="JT669" s="4"/>
      <c r="JU669" s="4"/>
      <c r="JV669" s="4"/>
      <c r="JW669" s="4"/>
      <c r="JX669" s="4"/>
    </row>
    <row r="670" spans="2:28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4"/>
      <c r="HX670" s="4"/>
      <c r="HY670" s="4"/>
      <c r="HZ670" s="4"/>
      <c r="IA670" s="4"/>
      <c r="IB670" s="4"/>
      <c r="IC670" s="4"/>
      <c r="ID670" s="4"/>
      <c r="IE670" s="4"/>
      <c r="IF670" s="4"/>
      <c r="IG670" s="4"/>
      <c r="IH670" s="4"/>
      <c r="II670" s="4"/>
      <c r="IJ670" s="4"/>
      <c r="IK670" s="4"/>
      <c r="IL670" s="4"/>
      <c r="IM670" s="4"/>
      <c r="IN670" s="4"/>
      <c r="IO670" s="4"/>
      <c r="IP670" s="4"/>
      <c r="IQ670" s="4"/>
      <c r="IR670" s="4"/>
      <c r="IS670" s="4"/>
      <c r="IT670" s="4"/>
      <c r="IU670" s="4"/>
      <c r="IV670" s="4"/>
      <c r="IW670" s="4"/>
      <c r="IX670" s="4"/>
      <c r="IY670" s="4"/>
      <c r="IZ670" s="4"/>
      <c r="JA670" s="4"/>
      <c r="JB670" s="4"/>
      <c r="JC670" s="4"/>
      <c r="JD670" s="4"/>
      <c r="JE670" s="4"/>
      <c r="JF670" s="4"/>
      <c r="JG670" s="4"/>
      <c r="JH670" s="4"/>
      <c r="JI670" s="4"/>
      <c r="JJ670" s="4"/>
      <c r="JK670" s="4"/>
      <c r="JL670" s="4"/>
      <c r="JM670" s="4"/>
      <c r="JN670" s="4"/>
      <c r="JO670" s="4"/>
      <c r="JP670" s="4"/>
      <c r="JQ670" s="4"/>
      <c r="JR670" s="4"/>
      <c r="JS670" s="4"/>
      <c r="JT670" s="4"/>
      <c r="JU670" s="4"/>
      <c r="JV670" s="4"/>
      <c r="JW670" s="4"/>
      <c r="JX670" s="4"/>
    </row>
    <row r="671" spans="2:28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4"/>
      <c r="HX671" s="4"/>
      <c r="HY671" s="4"/>
      <c r="HZ671" s="4"/>
      <c r="IA671" s="4"/>
      <c r="IB671" s="4"/>
      <c r="IC671" s="4"/>
      <c r="ID671" s="4"/>
      <c r="IE671" s="4"/>
      <c r="IF671" s="4"/>
      <c r="IG671" s="4"/>
      <c r="IH671" s="4"/>
      <c r="II671" s="4"/>
      <c r="IJ671" s="4"/>
      <c r="IK671" s="4"/>
      <c r="IL671" s="4"/>
      <c r="IM671" s="4"/>
      <c r="IN671" s="4"/>
      <c r="IO671" s="4"/>
      <c r="IP671" s="4"/>
      <c r="IQ671" s="4"/>
      <c r="IR671" s="4"/>
      <c r="IS671" s="4"/>
      <c r="IT671" s="4"/>
      <c r="IU671" s="4"/>
      <c r="IV671" s="4"/>
      <c r="IW671" s="4"/>
      <c r="IX671" s="4"/>
      <c r="IY671" s="4"/>
      <c r="IZ671" s="4"/>
      <c r="JA671" s="4"/>
      <c r="JB671" s="4"/>
      <c r="JC671" s="4"/>
      <c r="JD671" s="4"/>
      <c r="JE671" s="4"/>
      <c r="JF671" s="4"/>
      <c r="JG671" s="4"/>
      <c r="JH671" s="4"/>
      <c r="JI671" s="4"/>
      <c r="JJ671" s="4"/>
      <c r="JK671" s="4"/>
      <c r="JL671" s="4"/>
      <c r="JM671" s="4"/>
      <c r="JN671" s="4"/>
      <c r="JO671" s="4"/>
      <c r="JP671" s="4"/>
      <c r="JQ671" s="4"/>
      <c r="JR671" s="4"/>
      <c r="JS671" s="4"/>
      <c r="JT671" s="4"/>
      <c r="JU671" s="4"/>
      <c r="JV671" s="4"/>
      <c r="JW671" s="4"/>
      <c r="JX671" s="4"/>
    </row>
    <row r="672" spans="2:28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4"/>
      <c r="HX672" s="4"/>
      <c r="HY672" s="4"/>
      <c r="HZ672" s="4"/>
      <c r="IA672" s="4"/>
      <c r="IB672" s="4"/>
      <c r="IC672" s="4"/>
      <c r="ID672" s="4"/>
      <c r="IE672" s="4"/>
      <c r="IF672" s="4"/>
      <c r="IG672" s="4"/>
      <c r="IH672" s="4"/>
      <c r="II672" s="4"/>
      <c r="IJ672" s="4"/>
      <c r="IK672" s="4"/>
      <c r="IL672" s="4"/>
      <c r="IM672" s="4"/>
      <c r="IN672" s="4"/>
      <c r="IO672" s="4"/>
      <c r="IP672" s="4"/>
      <c r="IQ672" s="4"/>
      <c r="IR672" s="4"/>
      <c r="IS672" s="4"/>
      <c r="IT672" s="4"/>
      <c r="IU672" s="4"/>
      <c r="IV672" s="4"/>
      <c r="IW672" s="4"/>
      <c r="IX672" s="4"/>
      <c r="IY672" s="4"/>
      <c r="IZ672" s="4"/>
      <c r="JA672" s="4"/>
      <c r="JB672" s="4"/>
      <c r="JC672" s="4"/>
      <c r="JD672" s="4"/>
      <c r="JE672" s="4"/>
      <c r="JF672" s="4"/>
      <c r="JG672" s="4"/>
      <c r="JH672" s="4"/>
      <c r="JI672" s="4"/>
      <c r="JJ672" s="4"/>
      <c r="JK672" s="4"/>
      <c r="JL672" s="4"/>
      <c r="JM672" s="4"/>
      <c r="JN672" s="4"/>
      <c r="JO672" s="4"/>
      <c r="JP672" s="4"/>
      <c r="JQ672" s="4"/>
      <c r="JR672" s="4"/>
      <c r="JS672" s="4"/>
      <c r="JT672" s="4"/>
      <c r="JU672" s="4"/>
      <c r="JV672" s="4"/>
      <c r="JW672" s="4"/>
      <c r="JX672" s="4"/>
    </row>
    <row r="673" spans="2:28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4"/>
      <c r="HX673" s="4"/>
      <c r="HY673" s="4"/>
      <c r="HZ673" s="4"/>
      <c r="IA673" s="4"/>
      <c r="IB673" s="4"/>
      <c r="IC673" s="4"/>
      <c r="ID673" s="4"/>
      <c r="IE673" s="4"/>
      <c r="IF673" s="4"/>
      <c r="IG673" s="4"/>
      <c r="IH673" s="4"/>
      <c r="II673" s="4"/>
      <c r="IJ673" s="4"/>
      <c r="IK673" s="4"/>
      <c r="IL673" s="4"/>
      <c r="IM673" s="4"/>
      <c r="IN673" s="4"/>
      <c r="IO673" s="4"/>
      <c r="IP673" s="4"/>
      <c r="IQ673" s="4"/>
      <c r="IR673" s="4"/>
      <c r="IS673" s="4"/>
      <c r="IT673" s="4"/>
      <c r="IU673" s="4"/>
      <c r="IV673" s="4"/>
      <c r="IW673" s="4"/>
      <c r="IX673" s="4"/>
      <c r="IY673" s="4"/>
      <c r="IZ673" s="4"/>
      <c r="JA673" s="4"/>
      <c r="JB673" s="4"/>
      <c r="JC673" s="4"/>
      <c r="JD673" s="4"/>
      <c r="JE673" s="4"/>
      <c r="JF673" s="4"/>
      <c r="JG673" s="4"/>
      <c r="JH673" s="4"/>
      <c r="JI673" s="4"/>
      <c r="JJ673" s="4"/>
      <c r="JK673" s="4"/>
      <c r="JL673" s="4"/>
      <c r="JM673" s="4"/>
      <c r="JN673" s="4"/>
      <c r="JO673" s="4"/>
      <c r="JP673" s="4"/>
      <c r="JQ673" s="4"/>
      <c r="JR673" s="4"/>
      <c r="JS673" s="4"/>
      <c r="JT673" s="4"/>
      <c r="JU673" s="4"/>
      <c r="JV673" s="4"/>
      <c r="JW673" s="4"/>
      <c r="JX673" s="4"/>
    </row>
    <row r="674" spans="2:28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4"/>
      <c r="HX674" s="4"/>
      <c r="HY674" s="4"/>
      <c r="HZ674" s="4"/>
      <c r="IA674" s="4"/>
      <c r="IB674" s="4"/>
      <c r="IC674" s="4"/>
      <c r="ID674" s="4"/>
      <c r="IE674" s="4"/>
      <c r="IF674" s="4"/>
      <c r="IG674" s="4"/>
      <c r="IH674" s="4"/>
      <c r="II674" s="4"/>
      <c r="IJ674" s="4"/>
      <c r="IK674" s="4"/>
      <c r="IL674" s="4"/>
      <c r="IM674" s="4"/>
      <c r="IN674" s="4"/>
      <c r="IO674" s="4"/>
      <c r="IP674" s="4"/>
      <c r="IQ674" s="4"/>
      <c r="IR674" s="4"/>
      <c r="IS674" s="4"/>
      <c r="IT674" s="4"/>
      <c r="IU674" s="4"/>
      <c r="IV674" s="4"/>
      <c r="IW674" s="4"/>
      <c r="IX674" s="4"/>
      <c r="IY674" s="4"/>
      <c r="IZ674" s="4"/>
      <c r="JA674" s="4"/>
      <c r="JB674" s="4"/>
      <c r="JC674" s="4"/>
      <c r="JD674" s="4"/>
      <c r="JE674" s="4"/>
      <c r="JF674" s="4"/>
      <c r="JG674" s="4"/>
      <c r="JH674" s="4"/>
      <c r="JI674" s="4"/>
      <c r="JJ674" s="4"/>
      <c r="JK674" s="4"/>
      <c r="JL674" s="4"/>
      <c r="JM674" s="4"/>
      <c r="JN674" s="4"/>
      <c r="JO674" s="4"/>
      <c r="JP674" s="4"/>
      <c r="JQ674" s="4"/>
      <c r="JR674" s="4"/>
      <c r="JS674" s="4"/>
      <c r="JT674" s="4"/>
      <c r="JU674" s="4"/>
      <c r="JV674" s="4"/>
      <c r="JW674" s="4"/>
      <c r="JX674" s="4"/>
    </row>
    <row r="675" spans="2:28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4"/>
      <c r="HX675" s="4"/>
      <c r="HY675" s="4"/>
      <c r="HZ675" s="4"/>
      <c r="IA675" s="4"/>
      <c r="IB675" s="4"/>
      <c r="IC675" s="4"/>
      <c r="ID675" s="4"/>
      <c r="IE675" s="4"/>
      <c r="IF675" s="4"/>
      <c r="IG675" s="4"/>
      <c r="IH675" s="4"/>
      <c r="II675" s="4"/>
      <c r="IJ675" s="4"/>
      <c r="IK675" s="4"/>
      <c r="IL675" s="4"/>
      <c r="IM675" s="4"/>
      <c r="IN675" s="4"/>
      <c r="IO675" s="4"/>
      <c r="IP675" s="4"/>
      <c r="IQ675" s="4"/>
      <c r="IR675" s="4"/>
      <c r="IS675" s="4"/>
      <c r="IT675" s="4"/>
      <c r="IU675" s="4"/>
      <c r="IV675" s="4"/>
      <c r="IW675" s="4"/>
      <c r="IX675" s="4"/>
      <c r="IY675" s="4"/>
      <c r="IZ675" s="4"/>
      <c r="JA675" s="4"/>
      <c r="JB675" s="4"/>
      <c r="JC675" s="4"/>
      <c r="JD675" s="4"/>
      <c r="JE675" s="4"/>
      <c r="JF675" s="4"/>
      <c r="JG675" s="4"/>
      <c r="JH675" s="4"/>
      <c r="JI675" s="4"/>
      <c r="JJ675" s="4"/>
      <c r="JK675" s="4"/>
      <c r="JL675" s="4"/>
      <c r="JM675" s="4"/>
      <c r="JN675" s="4"/>
      <c r="JO675" s="4"/>
      <c r="JP675" s="4"/>
      <c r="JQ675" s="4"/>
      <c r="JR675" s="4"/>
      <c r="JS675" s="4"/>
      <c r="JT675" s="4"/>
      <c r="JU675" s="4"/>
      <c r="JV675" s="4"/>
      <c r="JW675" s="4"/>
      <c r="JX675" s="4"/>
    </row>
    <row r="676" spans="2:28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4"/>
      <c r="HX676" s="4"/>
      <c r="HY676" s="4"/>
      <c r="HZ676" s="4"/>
      <c r="IA676" s="4"/>
      <c r="IB676" s="4"/>
      <c r="IC676" s="4"/>
      <c r="ID676" s="4"/>
      <c r="IE676" s="4"/>
      <c r="IF676" s="4"/>
      <c r="IG676" s="4"/>
      <c r="IH676" s="4"/>
      <c r="II676" s="4"/>
      <c r="IJ676" s="4"/>
      <c r="IK676" s="4"/>
      <c r="IL676" s="4"/>
      <c r="IM676" s="4"/>
      <c r="IN676" s="4"/>
      <c r="IO676" s="4"/>
      <c r="IP676" s="4"/>
      <c r="IQ676" s="4"/>
      <c r="IR676" s="4"/>
      <c r="IS676" s="4"/>
      <c r="IT676" s="4"/>
      <c r="IU676" s="4"/>
      <c r="IV676" s="4"/>
      <c r="IW676" s="4"/>
      <c r="IX676" s="4"/>
      <c r="IY676" s="4"/>
      <c r="IZ676" s="4"/>
      <c r="JA676" s="4"/>
      <c r="JB676" s="4"/>
      <c r="JC676" s="4"/>
      <c r="JD676" s="4"/>
      <c r="JE676" s="4"/>
      <c r="JF676" s="4"/>
      <c r="JG676" s="4"/>
      <c r="JH676" s="4"/>
      <c r="JI676" s="4"/>
      <c r="JJ676" s="4"/>
      <c r="JK676" s="4"/>
      <c r="JL676" s="4"/>
      <c r="JM676" s="4"/>
      <c r="JN676" s="4"/>
      <c r="JO676" s="4"/>
      <c r="JP676" s="4"/>
      <c r="JQ676" s="4"/>
      <c r="JR676" s="4"/>
      <c r="JS676" s="4"/>
      <c r="JT676" s="4"/>
      <c r="JU676" s="4"/>
      <c r="JV676" s="4"/>
      <c r="JW676" s="4"/>
      <c r="JX676" s="4"/>
    </row>
    <row r="677" spans="2:28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4"/>
      <c r="HX677" s="4"/>
      <c r="HY677" s="4"/>
      <c r="HZ677" s="4"/>
      <c r="IA677" s="4"/>
      <c r="IB677" s="4"/>
      <c r="IC677" s="4"/>
      <c r="ID677" s="4"/>
      <c r="IE677" s="4"/>
      <c r="IF677" s="4"/>
      <c r="IG677" s="4"/>
      <c r="IH677" s="4"/>
      <c r="II677" s="4"/>
      <c r="IJ677" s="4"/>
      <c r="IK677" s="4"/>
      <c r="IL677" s="4"/>
      <c r="IM677" s="4"/>
      <c r="IN677" s="4"/>
      <c r="IO677" s="4"/>
      <c r="IP677" s="4"/>
      <c r="IQ677" s="4"/>
      <c r="IR677" s="4"/>
      <c r="IS677" s="4"/>
      <c r="IT677" s="4"/>
      <c r="IU677" s="4"/>
      <c r="IV677" s="4"/>
      <c r="IW677" s="4"/>
      <c r="IX677" s="4"/>
      <c r="IY677" s="4"/>
      <c r="IZ677" s="4"/>
      <c r="JA677" s="4"/>
      <c r="JB677" s="4"/>
      <c r="JC677" s="4"/>
      <c r="JD677" s="4"/>
      <c r="JE677" s="4"/>
      <c r="JF677" s="4"/>
      <c r="JG677" s="4"/>
      <c r="JH677" s="4"/>
      <c r="JI677" s="4"/>
      <c r="JJ677" s="4"/>
      <c r="JK677" s="4"/>
      <c r="JL677" s="4"/>
      <c r="JM677" s="4"/>
      <c r="JN677" s="4"/>
      <c r="JO677" s="4"/>
      <c r="JP677" s="4"/>
      <c r="JQ677" s="4"/>
      <c r="JR677" s="4"/>
      <c r="JS677" s="4"/>
      <c r="JT677" s="4"/>
      <c r="JU677" s="4"/>
      <c r="JV677" s="4"/>
      <c r="JW677" s="4"/>
      <c r="JX677" s="4"/>
    </row>
    <row r="678" spans="2:28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4"/>
      <c r="HX678" s="4"/>
      <c r="HY678" s="4"/>
      <c r="HZ678" s="4"/>
      <c r="IA678" s="4"/>
      <c r="IB678" s="4"/>
      <c r="IC678" s="4"/>
      <c r="ID678" s="4"/>
      <c r="IE678" s="4"/>
      <c r="IF678" s="4"/>
      <c r="IG678" s="4"/>
      <c r="IH678" s="4"/>
      <c r="II678" s="4"/>
      <c r="IJ678" s="4"/>
      <c r="IK678" s="4"/>
      <c r="IL678" s="4"/>
      <c r="IM678" s="4"/>
      <c r="IN678" s="4"/>
      <c r="IO678" s="4"/>
      <c r="IP678" s="4"/>
      <c r="IQ678" s="4"/>
      <c r="IR678" s="4"/>
      <c r="IS678" s="4"/>
      <c r="IT678" s="4"/>
      <c r="IU678" s="4"/>
      <c r="IV678" s="4"/>
      <c r="IW678" s="4"/>
      <c r="IX678" s="4"/>
      <c r="IY678" s="4"/>
      <c r="IZ678" s="4"/>
      <c r="JA678" s="4"/>
      <c r="JB678" s="4"/>
      <c r="JC678" s="4"/>
      <c r="JD678" s="4"/>
      <c r="JE678" s="4"/>
      <c r="JF678" s="4"/>
      <c r="JG678" s="4"/>
      <c r="JH678" s="4"/>
      <c r="JI678" s="4"/>
      <c r="JJ678" s="4"/>
      <c r="JK678" s="4"/>
      <c r="JL678" s="4"/>
      <c r="JM678" s="4"/>
      <c r="JN678" s="4"/>
      <c r="JO678" s="4"/>
      <c r="JP678" s="4"/>
      <c r="JQ678" s="4"/>
      <c r="JR678" s="4"/>
      <c r="JS678" s="4"/>
      <c r="JT678" s="4"/>
      <c r="JU678" s="4"/>
      <c r="JV678" s="4"/>
      <c r="JW678" s="4"/>
      <c r="JX678" s="4"/>
    </row>
    <row r="679" spans="2:28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4"/>
      <c r="HX679" s="4"/>
      <c r="HY679" s="4"/>
      <c r="HZ679" s="4"/>
      <c r="IA679" s="4"/>
      <c r="IB679" s="4"/>
      <c r="IC679" s="4"/>
      <c r="ID679" s="4"/>
      <c r="IE679" s="4"/>
      <c r="IF679" s="4"/>
      <c r="IG679" s="4"/>
      <c r="IH679" s="4"/>
      <c r="II679" s="4"/>
      <c r="IJ679" s="4"/>
      <c r="IK679" s="4"/>
      <c r="IL679" s="4"/>
      <c r="IM679" s="4"/>
      <c r="IN679" s="4"/>
      <c r="IO679" s="4"/>
      <c r="IP679" s="4"/>
      <c r="IQ679" s="4"/>
      <c r="IR679" s="4"/>
      <c r="IS679" s="4"/>
      <c r="IT679" s="4"/>
      <c r="IU679" s="4"/>
      <c r="IV679" s="4"/>
      <c r="IW679" s="4"/>
      <c r="IX679" s="4"/>
      <c r="IY679" s="4"/>
      <c r="IZ679" s="4"/>
      <c r="JA679" s="4"/>
      <c r="JB679" s="4"/>
      <c r="JC679" s="4"/>
      <c r="JD679" s="4"/>
      <c r="JE679" s="4"/>
      <c r="JF679" s="4"/>
      <c r="JG679" s="4"/>
      <c r="JH679" s="4"/>
      <c r="JI679" s="4"/>
      <c r="JJ679" s="4"/>
      <c r="JK679" s="4"/>
      <c r="JL679" s="4"/>
      <c r="JM679" s="4"/>
      <c r="JN679" s="4"/>
      <c r="JO679" s="4"/>
      <c r="JP679" s="4"/>
      <c r="JQ679" s="4"/>
      <c r="JR679" s="4"/>
      <c r="JS679" s="4"/>
      <c r="JT679" s="4"/>
      <c r="JU679" s="4"/>
      <c r="JV679" s="4"/>
      <c r="JW679" s="4"/>
      <c r="JX679" s="4"/>
    </row>
    <row r="680" spans="2:28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4"/>
      <c r="HX680" s="4"/>
      <c r="HY680" s="4"/>
      <c r="HZ680" s="4"/>
      <c r="IA680" s="4"/>
      <c r="IB680" s="4"/>
      <c r="IC680" s="4"/>
      <c r="ID680" s="4"/>
      <c r="IE680" s="4"/>
      <c r="IF680" s="4"/>
      <c r="IG680" s="4"/>
      <c r="IH680" s="4"/>
      <c r="II680" s="4"/>
      <c r="IJ680" s="4"/>
      <c r="IK680" s="4"/>
      <c r="IL680" s="4"/>
      <c r="IM680" s="4"/>
      <c r="IN680" s="4"/>
      <c r="IO680" s="4"/>
      <c r="IP680" s="4"/>
      <c r="IQ680" s="4"/>
      <c r="IR680" s="4"/>
      <c r="IS680" s="4"/>
      <c r="IT680" s="4"/>
      <c r="IU680" s="4"/>
      <c r="IV680" s="4"/>
      <c r="IW680" s="4"/>
      <c r="IX680" s="4"/>
      <c r="IY680" s="4"/>
      <c r="IZ680" s="4"/>
      <c r="JA680" s="4"/>
      <c r="JB680" s="4"/>
      <c r="JC680" s="4"/>
      <c r="JD680" s="4"/>
      <c r="JE680" s="4"/>
      <c r="JF680" s="4"/>
      <c r="JG680" s="4"/>
      <c r="JH680" s="4"/>
      <c r="JI680" s="4"/>
      <c r="JJ680" s="4"/>
      <c r="JK680" s="4"/>
      <c r="JL680" s="4"/>
      <c r="JM680" s="4"/>
      <c r="JN680" s="4"/>
      <c r="JO680" s="4"/>
      <c r="JP680" s="4"/>
      <c r="JQ680" s="4"/>
      <c r="JR680" s="4"/>
      <c r="JS680" s="4"/>
      <c r="JT680" s="4"/>
      <c r="JU680" s="4"/>
      <c r="JV680" s="4"/>
      <c r="JW680" s="4"/>
      <c r="JX680" s="4"/>
    </row>
    <row r="681" spans="2:28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4"/>
      <c r="HX681" s="4"/>
      <c r="HY681" s="4"/>
      <c r="HZ681" s="4"/>
      <c r="IA681" s="4"/>
      <c r="IB681" s="4"/>
      <c r="IC681" s="4"/>
      <c r="ID681" s="4"/>
      <c r="IE681" s="4"/>
      <c r="IF681" s="4"/>
      <c r="IG681" s="4"/>
      <c r="IH681" s="4"/>
      <c r="II681" s="4"/>
      <c r="IJ681" s="4"/>
      <c r="IK681" s="4"/>
      <c r="IL681" s="4"/>
      <c r="IM681" s="4"/>
      <c r="IN681" s="4"/>
      <c r="IO681" s="4"/>
      <c r="IP681" s="4"/>
      <c r="IQ681" s="4"/>
      <c r="IR681" s="4"/>
      <c r="IS681" s="4"/>
      <c r="IT681" s="4"/>
      <c r="IU681" s="4"/>
      <c r="IV681" s="4"/>
      <c r="IW681" s="4"/>
      <c r="IX681" s="4"/>
      <c r="IY681" s="4"/>
      <c r="IZ681" s="4"/>
      <c r="JA681" s="4"/>
      <c r="JB681" s="4"/>
      <c r="JC681" s="4"/>
      <c r="JD681" s="4"/>
      <c r="JE681" s="4"/>
      <c r="JF681" s="4"/>
      <c r="JG681" s="4"/>
      <c r="JH681" s="4"/>
      <c r="JI681" s="4"/>
      <c r="JJ681" s="4"/>
      <c r="JK681" s="4"/>
      <c r="JL681" s="4"/>
      <c r="JM681" s="4"/>
      <c r="JN681" s="4"/>
      <c r="JO681" s="4"/>
      <c r="JP681" s="4"/>
      <c r="JQ681" s="4"/>
      <c r="JR681" s="4"/>
      <c r="JS681" s="4"/>
      <c r="JT681" s="4"/>
      <c r="JU681" s="4"/>
      <c r="JV681" s="4"/>
      <c r="JW681" s="4"/>
      <c r="JX681" s="4"/>
    </row>
    <row r="682" spans="2:28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4"/>
      <c r="HX682" s="4"/>
      <c r="HY682" s="4"/>
      <c r="HZ682" s="4"/>
      <c r="IA682" s="4"/>
      <c r="IB682" s="4"/>
      <c r="IC682" s="4"/>
      <c r="ID682" s="4"/>
      <c r="IE682" s="4"/>
      <c r="IF682" s="4"/>
      <c r="IG682" s="4"/>
      <c r="IH682" s="4"/>
      <c r="II682" s="4"/>
      <c r="IJ682" s="4"/>
      <c r="IK682" s="4"/>
      <c r="IL682" s="4"/>
      <c r="IM682" s="4"/>
      <c r="IN682" s="4"/>
      <c r="IO682" s="4"/>
      <c r="IP682" s="4"/>
      <c r="IQ682" s="4"/>
      <c r="IR682" s="4"/>
      <c r="IS682" s="4"/>
      <c r="IT682" s="4"/>
      <c r="IU682" s="4"/>
      <c r="IV682" s="4"/>
      <c r="IW682" s="4"/>
      <c r="IX682" s="4"/>
      <c r="IY682" s="4"/>
      <c r="IZ682" s="4"/>
      <c r="JA682" s="4"/>
      <c r="JB682" s="4"/>
      <c r="JC682" s="4"/>
      <c r="JD682" s="4"/>
      <c r="JE682" s="4"/>
      <c r="JF682" s="4"/>
      <c r="JG682" s="4"/>
      <c r="JH682" s="4"/>
      <c r="JI682" s="4"/>
      <c r="JJ682" s="4"/>
      <c r="JK682" s="4"/>
      <c r="JL682" s="4"/>
      <c r="JM682" s="4"/>
      <c r="JN682" s="4"/>
      <c r="JO682" s="4"/>
      <c r="JP682" s="4"/>
      <c r="JQ682" s="4"/>
      <c r="JR682" s="4"/>
      <c r="JS682" s="4"/>
      <c r="JT682" s="4"/>
      <c r="JU682" s="4"/>
      <c r="JV682" s="4"/>
      <c r="JW682" s="4"/>
      <c r="JX682" s="4"/>
    </row>
    <row r="683" spans="2:28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4"/>
      <c r="HX683" s="4"/>
      <c r="HY683" s="4"/>
      <c r="HZ683" s="4"/>
      <c r="IA683" s="4"/>
      <c r="IB683" s="4"/>
      <c r="IC683" s="4"/>
      <c r="ID683" s="4"/>
      <c r="IE683" s="4"/>
      <c r="IF683" s="4"/>
      <c r="IG683" s="4"/>
      <c r="IH683" s="4"/>
      <c r="II683" s="4"/>
      <c r="IJ683" s="4"/>
      <c r="IK683" s="4"/>
      <c r="IL683" s="4"/>
      <c r="IM683" s="4"/>
      <c r="IN683" s="4"/>
      <c r="IO683" s="4"/>
      <c r="IP683" s="4"/>
      <c r="IQ683" s="4"/>
      <c r="IR683" s="4"/>
      <c r="IS683" s="4"/>
      <c r="IT683" s="4"/>
      <c r="IU683" s="4"/>
      <c r="IV683" s="4"/>
      <c r="IW683" s="4"/>
      <c r="IX683" s="4"/>
      <c r="IY683" s="4"/>
      <c r="IZ683" s="4"/>
      <c r="JA683" s="4"/>
      <c r="JB683" s="4"/>
      <c r="JC683" s="4"/>
      <c r="JD683" s="4"/>
      <c r="JE683" s="4"/>
      <c r="JF683" s="4"/>
      <c r="JG683" s="4"/>
      <c r="JH683" s="4"/>
      <c r="JI683" s="4"/>
      <c r="JJ683" s="4"/>
      <c r="JK683" s="4"/>
      <c r="JL683" s="4"/>
      <c r="JM683" s="4"/>
      <c r="JN683" s="4"/>
      <c r="JO683" s="4"/>
      <c r="JP683" s="4"/>
      <c r="JQ683" s="4"/>
      <c r="JR683" s="4"/>
      <c r="JS683" s="4"/>
      <c r="JT683" s="4"/>
      <c r="JU683" s="4"/>
      <c r="JV683" s="4"/>
      <c r="JW683" s="4"/>
      <c r="JX683" s="4"/>
    </row>
    <row r="684" spans="2:28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4"/>
      <c r="HX684" s="4"/>
      <c r="HY684" s="4"/>
      <c r="HZ684" s="4"/>
      <c r="IA684" s="4"/>
      <c r="IB684" s="4"/>
      <c r="IC684" s="4"/>
      <c r="ID684" s="4"/>
      <c r="IE684" s="4"/>
      <c r="IF684" s="4"/>
      <c r="IG684" s="4"/>
      <c r="IH684" s="4"/>
      <c r="II684" s="4"/>
      <c r="IJ684" s="4"/>
      <c r="IK684" s="4"/>
      <c r="IL684" s="4"/>
      <c r="IM684" s="4"/>
      <c r="IN684" s="4"/>
      <c r="IO684" s="4"/>
      <c r="IP684" s="4"/>
      <c r="IQ684" s="4"/>
      <c r="IR684" s="4"/>
      <c r="IS684" s="4"/>
      <c r="IT684" s="4"/>
      <c r="IU684" s="4"/>
      <c r="IV684" s="4"/>
      <c r="IW684" s="4"/>
      <c r="IX684" s="4"/>
      <c r="IY684" s="4"/>
      <c r="IZ684" s="4"/>
      <c r="JA684" s="4"/>
      <c r="JB684" s="4"/>
      <c r="JC684" s="4"/>
      <c r="JD684" s="4"/>
      <c r="JE684" s="4"/>
      <c r="JF684" s="4"/>
      <c r="JG684" s="4"/>
      <c r="JH684" s="4"/>
      <c r="JI684" s="4"/>
      <c r="JJ684" s="4"/>
      <c r="JK684" s="4"/>
      <c r="JL684" s="4"/>
      <c r="JM684" s="4"/>
      <c r="JN684" s="4"/>
      <c r="JO684" s="4"/>
      <c r="JP684" s="4"/>
      <c r="JQ684" s="4"/>
      <c r="JR684" s="4"/>
      <c r="JS684" s="4"/>
      <c r="JT684" s="4"/>
      <c r="JU684" s="4"/>
      <c r="JV684" s="4"/>
      <c r="JW684" s="4"/>
      <c r="JX684" s="4"/>
    </row>
    <row r="685" spans="2:28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4"/>
      <c r="HX685" s="4"/>
      <c r="HY685" s="4"/>
      <c r="HZ685" s="4"/>
      <c r="IA685" s="4"/>
      <c r="IB685" s="4"/>
      <c r="IC685" s="4"/>
      <c r="ID685" s="4"/>
      <c r="IE685" s="4"/>
      <c r="IF685" s="4"/>
      <c r="IG685" s="4"/>
      <c r="IH685" s="4"/>
      <c r="II685" s="4"/>
      <c r="IJ685" s="4"/>
      <c r="IK685" s="4"/>
      <c r="IL685" s="4"/>
      <c r="IM685" s="4"/>
      <c r="IN685" s="4"/>
      <c r="IO685" s="4"/>
      <c r="IP685" s="4"/>
      <c r="IQ685" s="4"/>
      <c r="IR685" s="4"/>
      <c r="IS685" s="4"/>
      <c r="IT685" s="4"/>
      <c r="IU685" s="4"/>
      <c r="IV685" s="4"/>
      <c r="IW685" s="4"/>
      <c r="IX685" s="4"/>
      <c r="IY685" s="4"/>
      <c r="IZ685" s="4"/>
      <c r="JA685" s="4"/>
      <c r="JB685" s="4"/>
      <c r="JC685" s="4"/>
      <c r="JD685" s="4"/>
      <c r="JE685" s="4"/>
      <c r="JF685" s="4"/>
      <c r="JG685" s="4"/>
      <c r="JH685" s="4"/>
      <c r="JI685" s="4"/>
      <c r="JJ685" s="4"/>
      <c r="JK685" s="4"/>
      <c r="JL685" s="4"/>
      <c r="JM685" s="4"/>
      <c r="JN685" s="4"/>
      <c r="JO685" s="4"/>
      <c r="JP685" s="4"/>
      <c r="JQ685" s="4"/>
      <c r="JR685" s="4"/>
      <c r="JS685" s="4"/>
      <c r="JT685" s="4"/>
      <c r="JU685" s="4"/>
      <c r="JV685" s="4"/>
      <c r="JW685" s="4"/>
      <c r="JX685" s="4"/>
    </row>
    <row r="686" spans="2:28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4"/>
      <c r="HX686" s="4"/>
      <c r="HY686" s="4"/>
      <c r="HZ686" s="4"/>
      <c r="IA686" s="4"/>
      <c r="IB686" s="4"/>
      <c r="IC686" s="4"/>
      <c r="ID686" s="4"/>
      <c r="IE686" s="4"/>
      <c r="IF686" s="4"/>
      <c r="IG686" s="4"/>
      <c r="IH686" s="4"/>
      <c r="II686" s="4"/>
      <c r="IJ686" s="4"/>
      <c r="IK686" s="4"/>
      <c r="IL686" s="4"/>
      <c r="IM686" s="4"/>
      <c r="IN686" s="4"/>
      <c r="IO686" s="4"/>
      <c r="IP686" s="4"/>
      <c r="IQ686" s="4"/>
      <c r="IR686" s="4"/>
      <c r="IS686" s="4"/>
      <c r="IT686" s="4"/>
      <c r="IU686" s="4"/>
      <c r="IV686" s="4"/>
      <c r="IW686" s="4"/>
      <c r="IX686" s="4"/>
      <c r="IY686" s="4"/>
      <c r="IZ686" s="4"/>
      <c r="JA686" s="4"/>
      <c r="JB686" s="4"/>
      <c r="JC686" s="4"/>
      <c r="JD686" s="4"/>
      <c r="JE686" s="4"/>
      <c r="JF686" s="4"/>
      <c r="JG686" s="4"/>
      <c r="JH686" s="4"/>
      <c r="JI686" s="4"/>
      <c r="JJ686" s="4"/>
      <c r="JK686" s="4"/>
      <c r="JL686" s="4"/>
      <c r="JM686" s="4"/>
      <c r="JN686" s="4"/>
      <c r="JO686" s="4"/>
      <c r="JP686" s="4"/>
      <c r="JQ686" s="4"/>
      <c r="JR686" s="4"/>
      <c r="JS686" s="4"/>
      <c r="JT686" s="4"/>
      <c r="JU686" s="4"/>
      <c r="JV686" s="4"/>
      <c r="JW686" s="4"/>
      <c r="JX686" s="4"/>
    </row>
    <row r="687" spans="2:28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4"/>
      <c r="HX687" s="4"/>
      <c r="HY687" s="4"/>
      <c r="HZ687" s="4"/>
      <c r="IA687" s="4"/>
      <c r="IB687" s="4"/>
      <c r="IC687" s="4"/>
      <c r="ID687" s="4"/>
      <c r="IE687" s="4"/>
      <c r="IF687" s="4"/>
      <c r="IG687" s="4"/>
      <c r="IH687" s="4"/>
      <c r="II687" s="4"/>
      <c r="IJ687" s="4"/>
      <c r="IK687" s="4"/>
      <c r="IL687" s="4"/>
      <c r="IM687" s="4"/>
      <c r="IN687" s="4"/>
      <c r="IO687" s="4"/>
      <c r="IP687" s="4"/>
      <c r="IQ687" s="4"/>
      <c r="IR687" s="4"/>
      <c r="IS687" s="4"/>
      <c r="IT687" s="4"/>
      <c r="IU687" s="4"/>
      <c r="IV687" s="4"/>
      <c r="IW687" s="4"/>
      <c r="IX687" s="4"/>
      <c r="IY687" s="4"/>
      <c r="IZ687" s="4"/>
      <c r="JA687" s="4"/>
      <c r="JB687" s="4"/>
      <c r="JC687" s="4"/>
      <c r="JD687" s="4"/>
      <c r="JE687" s="4"/>
      <c r="JF687" s="4"/>
      <c r="JG687" s="4"/>
      <c r="JH687" s="4"/>
      <c r="JI687" s="4"/>
      <c r="JJ687" s="4"/>
      <c r="JK687" s="4"/>
      <c r="JL687" s="4"/>
      <c r="JM687" s="4"/>
      <c r="JN687" s="4"/>
      <c r="JO687" s="4"/>
      <c r="JP687" s="4"/>
      <c r="JQ687" s="4"/>
      <c r="JR687" s="4"/>
      <c r="JS687" s="4"/>
      <c r="JT687" s="4"/>
      <c r="JU687" s="4"/>
      <c r="JV687" s="4"/>
      <c r="JW687" s="4"/>
      <c r="JX687" s="4"/>
    </row>
    <row r="688" spans="2:28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4"/>
      <c r="HX688" s="4"/>
      <c r="HY688" s="4"/>
      <c r="HZ688" s="4"/>
      <c r="IA688" s="4"/>
      <c r="IB688" s="4"/>
      <c r="IC688" s="4"/>
      <c r="ID688" s="4"/>
      <c r="IE688" s="4"/>
      <c r="IF688" s="4"/>
      <c r="IG688" s="4"/>
      <c r="IH688" s="4"/>
      <c r="II688" s="4"/>
      <c r="IJ688" s="4"/>
      <c r="IK688" s="4"/>
      <c r="IL688" s="4"/>
      <c r="IM688" s="4"/>
      <c r="IN688" s="4"/>
      <c r="IO688" s="4"/>
      <c r="IP688" s="4"/>
      <c r="IQ688" s="4"/>
      <c r="IR688" s="4"/>
      <c r="IS688" s="4"/>
      <c r="IT688" s="4"/>
      <c r="IU688" s="4"/>
      <c r="IV688" s="4"/>
      <c r="IW688" s="4"/>
      <c r="IX688" s="4"/>
      <c r="IY688" s="4"/>
      <c r="IZ688" s="4"/>
      <c r="JA688" s="4"/>
      <c r="JB688" s="4"/>
      <c r="JC688" s="4"/>
      <c r="JD688" s="4"/>
      <c r="JE688" s="4"/>
      <c r="JF688" s="4"/>
      <c r="JG688" s="4"/>
      <c r="JH688" s="4"/>
      <c r="JI688" s="4"/>
      <c r="JJ688" s="4"/>
      <c r="JK688" s="4"/>
      <c r="JL688" s="4"/>
      <c r="JM688" s="4"/>
      <c r="JN688" s="4"/>
      <c r="JO688" s="4"/>
      <c r="JP688" s="4"/>
      <c r="JQ688" s="4"/>
      <c r="JR688" s="4"/>
      <c r="JS688" s="4"/>
      <c r="JT688" s="4"/>
      <c r="JU688" s="4"/>
      <c r="JV688" s="4"/>
      <c r="JW688" s="4"/>
      <c r="JX688" s="4"/>
    </row>
    <row r="689" spans="2:28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4"/>
      <c r="HX689" s="4"/>
      <c r="HY689" s="4"/>
      <c r="HZ689" s="4"/>
      <c r="IA689" s="4"/>
      <c r="IB689" s="4"/>
      <c r="IC689" s="4"/>
      <c r="ID689" s="4"/>
      <c r="IE689" s="4"/>
      <c r="IF689" s="4"/>
      <c r="IG689" s="4"/>
      <c r="IH689" s="4"/>
      <c r="II689" s="4"/>
      <c r="IJ689" s="4"/>
      <c r="IK689" s="4"/>
      <c r="IL689" s="4"/>
      <c r="IM689" s="4"/>
      <c r="IN689" s="4"/>
      <c r="IO689" s="4"/>
      <c r="IP689" s="4"/>
      <c r="IQ689" s="4"/>
      <c r="IR689" s="4"/>
      <c r="IS689" s="4"/>
      <c r="IT689" s="4"/>
      <c r="IU689" s="4"/>
      <c r="IV689" s="4"/>
      <c r="IW689" s="4"/>
      <c r="IX689" s="4"/>
      <c r="IY689" s="4"/>
      <c r="IZ689" s="4"/>
      <c r="JA689" s="4"/>
      <c r="JB689" s="4"/>
      <c r="JC689" s="4"/>
      <c r="JD689" s="4"/>
      <c r="JE689" s="4"/>
      <c r="JF689" s="4"/>
      <c r="JG689" s="4"/>
      <c r="JH689" s="4"/>
      <c r="JI689" s="4"/>
      <c r="JJ689" s="4"/>
      <c r="JK689" s="4"/>
      <c r="JL689" s="4"/>
      <c r="JM689" s="4"/>
      <c r="JN689" s="4"/>
      <c r="JO689" s="4"/>
      <c r="JP689" s="4"/>
      <c r="JQ689" s="4"/>
      <c r="JR689" s="4"/>
      <c r="JS689" s="4"/>
      <c r="JT689" s="4"/>
      <c r="JU689" s="4"/>
      <c r="JV689" s="4"/>
      <c r="JW689" s="4"/>
      <c r="JX689" s="4"/>
    </row>
    <row r="690" spans="2:28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row>
    <row r="691" spans="2:28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row>
    <row r="692" spans="2:28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4"/>
      <c r="HX692" s="4"/>
      <c r="HY692" s="4"/>
      <c r="HZ692" s="4"/>
      <c r="IA692" s="4"/>
      <c r="IB692" s="4"/>
      <c r="IC692" s="4"/>
      <c r="ID692" s="4"/>
      <c r="IE692" s="4"/>
      <c r="IF692" s="4"/>
      <c r="IG692" s="4"/>
      <c r="IH692" s="4"/>
      <c r="II692" s="4"/>
      <c r="IJ692" s="4"/>
      <c r="IK692" s="4"/>
      <c r="IL692" s="4"/>
      <c r="IM692" s="4"/>
      <c r="IN692" s="4"/>
      <c r="IO692" s="4"/>
      <c r="IP692" s="4"/>
      <c r="IQ692" s="4"/>
      <c r="IR692" s="4"/>
      <c r="IS692" s="4"/>
      <c r="IT692" s="4"/>
      <c r="IU692" s="4"/>
      <c r="IV692" s="4"/>
      <c r="IW692" s="4"/>
      <c r="IX692" s="4"/>
      <c r="IY692" s="4"/>
      <c r="IZ692" s="4"/>
      <c r="JA692" s="4"/>
      <c r="JB692" s="4"/>
      <c r="JC692" s="4"/>
      <c r="JD692" s="4"/>
      <c r="JE692" s="4"/>
      <c r="JF692" s="4"/>
      <c r="JG692" s="4"/>
      <c r="JH692" s="4"/>
      <c r="JI692" s="4"/>
      <c r="JJ692" s="4"/>
      <c r="JK692" s="4"/>
      <c r="JL692" s="4"/>
      <c r="JM692" s="4"/>
      <c r="JN692" s="4"/>
      <c r="JO692" s="4"/>
      <c r="JP692" s="4"/>
      <c r="JQ692" s="4"/>
      <c r="JR692" s="4"/>
      <c r="JS692" s="4"/>
      <c r="JT692" s="4"/>
      <c r="JU692" s="4"/>
      <c r="JV692" s="4"/>
      <c r="JW692" s="4"/>
      <c r="JX692" s="4"/>
    </row>
    <row r="693" spans="2:28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4"/>
      <c r="HX693" s="4"/>
      <c r="HY693" s="4"/>
      <c r="HZ693" s="4"/>
      <c r="IA693" s="4"/>
      <c r="IB693" s="4"/>
      <c r="IC693" s="4"/>
      <c r="ID693" s="4"/>
      <c r="IE693" s="4"/>
      <c r="IF693" s="4"/>
      <c r="IG693" s="4"/>
      <c r="IH693" s="4"/>
      <c r="II693" s="4"/>
      <c r="IJ693" s="4"/>
      <c r="IK693" s="4"/>
      <c r="IL693" s="4"/>
      <c r="IM693" s="4"/>
      <c r="IN693" s="4"/>
      <c r="IO693" s="4"/>
      <c r="IP693" s="4"/>
      <c r="IQ693" s="4"/>
      <c r="IR693" s="4"/>
      <c r="IS693" s="4"/>
      <c r="IT693" s="4"/>
      <c r="IU693" s="4"/>
      <c r="IV693" s="4"/>
      <c r="IW693" s="4"/>
      <c r="IX693" s="4"/>
      <c r="IY693" s="4"/>
      <c r="IZ693" s="4"/>
      <c r="JA693" s="4"/>
      <c r="JB693" s="4"/>
      <c r="JC693" s="4"/>
      <c r="JD693" s="4"/>
      <c r="JE693" s="4"/>
      <c r="JF693" s="4"/>
      <c r="JG693" s="4"/>
      <c r="JH693" s="4"/>
      <c r="JI693" s="4"/>
      <c r="JJ693" s="4"/>
      <c r="JK693" s="4"/>
      <c r="JL693" s="4"/>
      <c r="JM693" s="4"/>
      <c r="JN693" s="4"/>
      <c r="JO693" s="4"/>
      <c r="JP693" s="4"/>
      <c r="JQ693" s="4"/>
      <c r="JR693" s="4"/>
      <c r="JS693" s="4"/>
      <c r="JT693" s="4"/>
      <c r="JU693" s="4"/>
      <c r="JV693" s="4"/>
      <c r="JW693" s="4"/>
      <c r="JX693" s="4"/>
    </row>
    <row r="694" spans="2:28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4"/>
      <c r="HX694" s="4"/>
      <c r="HY694" s="4"/>
      <c r="HZ694" s="4"/>
      <c r="IA694" s="4"/>
      <c r="IB694" s="4"/>
      <c r="IC694" s="4"/>
      <c r="ID694" s="4"/>
      <c r="IE694" s="4"/>
      <c r="IF694" s="4"/>
      <c r="IG694" s="4"/>
      <c r="IH694" s="4"/>
      <c r="II694" s="4"/>
      <c r="IJ694" s="4"/>
      <c r="IK694" s="4"/>
      <c r="IL694" s="4"/>
      <c r="IM694" s="4"/>
      <c r="IN694" s="4"/>
      <c r="IO694" s="4"/>
      <c r="IP694" s="4"/>
      <c r="IQ694" s="4"/>
      <c r="IR694" s="4"/>
      <c r="IS694" s="4"/>
      <c r="IT694" s="4"/>
      <c r="IU694" s="4"/>
      <c r="IV694" s="4"/>
      <c r="IW694" s="4"/>
      <c r="IX694" s="4"/>
      <c r="IY694" s="4"/>
      <c r="IZ694" s="4"/>
      <c r="JA694" s="4"/>
      <c r="JB694" s="4"/>
      <c r="JC694" s="4"/>
      <c r="JD694" s="4"/>
      <c r="JE694" s="4"/>
      <c r="JF694" s="4"/>
      <c r="JG694" s="4"/>
      <c r="JH694" s="4"/>
      <c r="JI694" s="4"/>
      <c r="JJ694" s="4"/>
      <c r="JK694" s="4"/>
      <c r="JL694" s="4"/>
      <c r="JM694" s="4"/>
      <c r="JN694" s="4"/>
      <c r="JO694" s="4"/>
      <c r="JP694" s="4"/>
      <c r="JQ694" s="4"/>
      <c r="JR694" s="4"/>
      <c r="JS694" s="4"/>
      <c r="JT694" s="4"/>
      <c r="JU694" s="4"/>
      <c r="JV694" s="4"/>
      <c r="JW694" s="4"/>
      <c r="JX694" s="4"/>
    </row>
    <row r="695" spans="2:28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4"/>
      <c r="HX695" s="4"/>
      <c r="HY695" s="4"/>
      <c r="HZ695" s="4"/>
      <c r="IA695" s="4"/>
      <c r="IB695" s="4"/>
      <c r="IC695" s="4"/>
      <c r="ID695" s="4"/>
      <c r="IE695" s="4"/>
      <c r="IF695" s="4"/>
      <c r="IG695" s="4"/>
      <c r="IH695" s="4"/>
      <c r="II695" s="4"/>
      <c r="IJ695" s="4"/>
      <c r="IK695" s="4"/>
      <c r="IL695" s="4"/>
      <c r="IM695" s="4"/>
      <c r="IN695" s="4"/>
      <c r="IO695" s="4"/>
      <c r="IP695" s="4"/>
      <c r="IQ695" s="4"/>
      <c r="IR695" s="4"/>
      <c r="IS695" s="4"/>
      <c r="IT695" s="4"/>
      <c r="IU695" s="4"/>
      <c r="IV695" s="4"/>
      <c r="IW695" s="4"/>
      <c r="IX695" s="4"/>
      <c r="IY695" s="4"/>
      <c r="IZ695" s="4"/>
      <c r="JA695" s="4"/>
      <c r="JB695" s="4"/>
      <c r="JC695" s="4"/>
      <c r="JD695" s="4"/>
      <c r="JE695" s="4"/>
      <c r="JF695" s="4"/>
      <c r="JG695" s="4"/>
      <c r="JH695" s="4"/>
      <c r="JI695" s="4"/>
      <c r="JJ695" s="4"/>
      <c r="JK695" s="4"/>
      <c r="JL695" s="4"/>
      <c r="JM695" s="4"/>
      <c r="JN695" s="4"/>
      <c r="JO695" s="4"/>
      <c r="JP695" s="4"/>
      <c r="JQ695" s="4"/>
      <c r="JR695" s="4"/>
      <c r="JS695" s="4"/>
      <c r="JT695" s="4"/>
      <c r="JU695" s="4"/>
      <c r="JV695" s="4"/>
      <c r="JW695" s="4"/>
      <c r="JX695" s="4"/>
    </row>
    <row r="696" spans="2:28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4"/>
      <c r="HX696" s="4"/>
      <c r="HY696" s="4"/>
      <c r="HZ696" s="4"/>
      <c r="IA696" s="4"/>
      <c r="IB696" s="4"/>
      <c r="IC696" s="4"/>
      <c r="ID696" s="4"/>
      <c r="IE696" s="4"/>
      <c r="IF696" s="4"/>
      <c r="IG696" s="4"/>
      <c r="IH696" s="4"/>
      <c r="II696" s="4"/>
      <c r="IJ696" s="4"/>
      <c r="IK696" s="4"/>
      <c r="IL696" s="4"/>
      <c r="IM696" s="4"/>
      <c r="IN696" s="4"/>
      <c r="IO696" s="4"/>
      <c r="IP696" s="4"/>
      <c r="IQ696" s="4"/>
      <c r="IR696" s="4"/>
      <c r="IS696" s="4"/>
      <c r="IT696" s="4"/>
      <c r="IU696" s="4"/>
      <c r="IV696" s="4"/>
      <c r="IW696" s="4"/>
      <c r="IX696" s="4"/>
      <c r="IY696" s="4"/>
      <c r="IZ696" s="4"/>
      <c r="JA696" s="4"/>
      <c r="JB696" s="4"/>
      <c r="JC696" s="4"/>
      <c r="JD696" s="4"/>
      <c r="JE696" s="4"/>
      <c r="JF696" s="4"/>
      <c r="JG696" s="4"/>
      <c r="JH696" s="4"/>
      <c r="JI696" s="4"/>
      <c r="JJ696" s="4"/>
      <c r="JK696" s="4"/>
      <c r="JL696" s="4"/>
      <c r="JM696" s="4"/>
      <c r="JN696" s="4"/>
      <c r="JO696" s="4"/>
      <c r="JP696" s="4"/>
      <c r="JQ696" s="4"/>
      <c r="JR696" s="4"/>
      <c r="JS696" s="4"/>
      <c r="JT696" s="4"/>
      <c r="JU696" s="4"/>
      <c r="JV696" s="4"/>
      <c r="JW696" s="4"/>
      <c r="JX696" s="4"/>
    </row>
    <row r="697" spans="2:28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c r="HT697" s="4"/>
      <c r="HU697" s="4"/>
      <c r="HV697" s="4"/>
      <c r="HW697" s="4"/>
      <c r="HX697" s="4"/>
      <c r="HY697" s="4"/>
      <c r="HZ697" s="4"/>
      <c r="IA697" s="4"/>
      <c r="IB697" s="4"/>
      <c r="IC697" s="4"/>
      <c r="ID697" s="4"/>
      <c r="IE697" s="4"/>
      <c r="IF697" s="4"/>
      <c r="IG697" s="4"/>
      <c r="IH697" s="4"/>
      <c r="II697" s="4"/>
      <c r="IJ697" s="4"/>
      <c r="IK697" s="4"/>
      <c r="IL697" s="4"/>
      <c r="IM697" s="4"/>
      <c r="IN697" s="4"/>
      <c r="IO697" s="4"/>
      <c r="IP697" s="4"/>
      <c r="IQ697" s="4"/>
      <c r="IR697" s="4"/>
      <c r="IS697" s="4"/>
      <c r="IT697" s="4"/>
      <c r="IU697" s="4"/>
      <c r="IV697" s="4"/>
      <c r="IW697" s="4"/>
      <c r="IX697" s="4"/>
      <c r="IY697" s="4"/>
      <c r="IZ697" s="4"/>
      <c r="JA697" s="4"/>
      <c r="JB697" s="4"/>
      <c r="JC697" s="4"/>
      <c r="JD697" s="4"/>
      <c r="JE697" s="4"/>
      <c r="JF697" s="4"/>
      <c r="JG697" s="4"/>
      <c r="JH697" s="4"/>
      <c r="JI697" s="4"/>
      <c r="JJ697" s="4"/>
      <c r="JK697" s="4"/>
      <c r="JL697" s="4"/>
      <c r="JM697" s="4"/>
      <c r="JN697" s="4"/>
      <c r="JO697" s="4"/>
      <c r="JP697" s="4"/>
      <c r="JQ697" s="4"/>
      <c r="JR697" s="4"/>
      <c r="JS697" s="4"/>
      <c r="JT697" s="4"/>
      <c r="JU697" s="4"/>
      <c r="JV697" s="4"/>
      <c r="JW697" s="4"/>
      <c r="JX697" s="4"/>
    </row>
    <row r="698" spans="2:28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4"/>
      <c r="HX698" s="4"/>
      <c r="HY698" s="4"/>
      <c r="HZ698" s="4"/>
      <c r="IA698" s="4"/>
      <c r="IB698" s="4"/>
      <c r="IC698" s="4"/>
      <c r="ID698" s="4"/>
      <c r="IE698" s="4"/>
      <c r="IF698" s="4"/>
      <c r="IG698" s="4"/>
      <c r="IH698" s="4"/>
      <c r="II698" s="4"/>
      <c r="IJ698" s="4"/>
      <c r="IK698" s="4"/>
      <c r="IL698" s="4"/>
      <c r="IM698" s="4"/>
      <c r="IN698" s="4"/>
      <c r="IO698" s="4"/>
      <c r="IP698" s="4"/>
      <c r="IQ698" s="4"/>
      <c r="IR698" s="4"/>
      <c r="IS698" s="4"/>
      <c r="IT698" s="4"/>
      <c r="IU698" s="4"/>
      <c r="IV698" s="4"/>
      <c r="IW698" s="4"/>
      <c r="IX698" s="4"/>
      <c r="IY698" s="4"/>
      <c r="IZ698" s="4"/>
      <c r="JA698" s="4"/>
      <c r="JB698" s="4"/>
      <c r="JC698" s="4"/>
      <c r="JD698" s="4"/>
      <c r="JE698" s="4"/>
      <c r="JF698" s="4"/>
      <c r="JG698" s="4"/>
      <c r="JH698" s="4"/>
      <c r="JI698" s="4"/>
      <c r="JJ698" s="4"/>
      <c r="JK698" s="4"/>
      <c r="JL698" s="4"/>
      <c r="JM698" s="4"/>
      <c r="JN698" s="4"/>
      <c r="JO698" s="4"/>
      <c r="JP698" s="4"/>
      <c r="JQ698" s="4"/>
      <c r="JR698" s="4"/>
      <c r="JS698" s="4"/>
      <c r="JT698" s="4"/>
      <c r="JU698" s="4"/>
      <c r="JV698" s="4"/>
      <c r="JW698" s="4"/>
      <c r="JX698" s="4"/>
    </row>
    <row r="699" spans="2:28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4"/>
      <c r="HX699" s="4"/>
      <c r="HY699" s="4"/>
      <c r="HZ699" s="4"/>
      <c r="IA699" s="4"/>
      <c r="IB699" s="4"/>
      <c r="IC699" s="4"/>
      <c r="ID699" s="4"/>
      <c r="IE699" s="4"/>
      <c r="IF699" s="4"/>
      <c r="IG699" s="4"/>
      <c r="IH699" s="4"/>
      <c r="II699" s="4"/>
      <c r="IJ699" s="4"/>
      <c r="IK699" s="4"/>
      <c r="IL699" s="4"/>
      <c r="IM699" s="4"/>
      <c r="IN699" s="4"/>
      <c r="IO699" s="4"/>
      <c r="IP699" s="4"/>
      <c r="IQ699" s="4"/>
      <c r="IR699" s="4"/>
      <c r="IS699" s="4"/>
      <c r="IT699" s="4"/>
      <c r="IU699" s="4"/>
      <c r="IV699" s="4"/>
      <c r="IW699" s="4"/>
      <c r="IX699" s="4"/>
      <c r="IY699" s="4"/>
      <c r="IZ699" s="4"/>
      <c r="JA699" s="4"/>
      <c r="JB699" s="4"/>
      <c r="JC699" s="4"/>
      <c r="JD699" s="4"/>
      <c r="JE699" s="4"/>
      <c r="JF699" s="4"/>
      <c r="JG699" s="4"/>
      <c r="JH699" s="4"/>
      <c r="JI699" s="4"/>
      <c r="JJ699" s="4"/>
      <c r="JK699" s="4"/>
      <c r="JL699" s="4"/>
      <c r="JM699" s="4"/>
      <c r="JN699" s="4"/>
      <c r="JO699" s="4"/>
      <c r="JP699" s="4"/>
      <c r="JQ699" s="4"/>
      <c r="JR699" s="4"/>
      <c r="JS699" s="4"/>
      <c r="JT699" s="4"/>
      <c r="JU699" s="4"/>
      <c r="JV699" s="4"/>
      <c r="JW699" s="4"/>
      <c r="JX699" s="4"/>
    </row>
    <row r="700" spans="2:28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4"/>
      <c r="HX700" s="4"/>
      <c r="HY700" s="4"/>
      <c r="HZ700" s="4"/>
      <c r="IA700" s="4"/>
      <c r="IB700" s="4"/>
      <c r="IC700" s="4"/>
      <c r="ID700" s="4"/>
      <c r="IE700" s="4"/>
      <c r="IF700" s="4"/>
      <c r="IG700" s="4"/>
      <c r="IH700" s="4"/>
      <c r="II700" s="4"/>
      <c r="IJ700" s="4"/>
      <c r="IK700" s="4"/>
      <c r="IL700" s="4"/>
      <c r="IM700" s="4"/>
      <c r="IN700" s="4"/>
      <c r="IO700" s="4"/>
      <c r="IP700" s="4"/>
      <c r="IQ700" s="4"/>
      <c r="IR700" s="4"/>
      <c r="IS700" s="4"/>
      <c r="IT700" s="4"/>
      <c r="IU700" s="4"/>
      <c r="IV700" s="4"/>
      <c r="IW700" s="4"/>
      <c r="IX700" s="4"/>
      <c r="IY700" s="4"/>
      <c r="IZ700" s="4"/>
      <c r="JA700" s="4"/>
      <c r="JB700" s="4"/>
      <c r="JC700" s="4"/>
      <c r="JD700" s="4"/>
      <c r="JE700" s="4"/>
      <c r="JF700" s="4"/>
      <c r="JG700" s="4"/>
      <c r="JH700" s="4"/>
      <c r="JI700" s="4"/>
      <c r="JJ700" s="4"/>
      <c r="JK700" s="4"/>
      <c r="JL700" s="4"/>
      <c r="JM700" s="4"/>
      <c r="JN700" s="4"/>
      <c r="JO700" s="4"/>
      <c r="JP700" s="4"/>
      <c r="JQ700" s="4"/>
      <c r="JR700" s="4"/>
      <c r="JS700" s="4"/>
      <c r="JT700" s="4"/>
      <c r="JU700" s="4"/>
      <c r="JV700" s="4"/>
      <c r="JW700" s="4"/>
      <c r="JX700" s="4"/>
    </row>
    <row r="701" spans="2:28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4"/>
      <c r="HX701" s="4"/>
      <c r="HY701" s="4"/>
      <c r="HZ701" s="4"/>
      <c r="IA701" s="4"/>
      <c r="IB701" s="4"/>
      <c r="IC701" s="4"/>
      <c r="ID701" s="4"/>
      <c r="IE701" s="4"/>
      <c r="IF701" s="4"/>
      <c r="IG701" s="4"/>
      <c r="IH701" s="4"/>
      <c r="II701" s="4"/>
      <c r="IJ701" s="4"/>
      <c r="IK701" s="4"/>
      <c r="IL701" s="4"/>
      <c r="IM701" s="4"/>
      <c r="IN701" s="4"/>
      <c r="IO701" s="4"/>
      <c r="IP701" s="4"/>
      <c r="IQ701" s="4"/>
      <c r="IR701" s="4"/>
      <c r="IS701" s="4"/>
      <c r="IT701" s="4"/>
      <c r="IU701" s="4"/>
      <c r="IV701" s="4"/>
      <c r="IW701" s="4"/>
      <c r="IX701" s="4"/>
      <c r="IY701" s="4"/>
      <c r="IZ701" s="4"/>
      <c r="JA701" s="4"/>
      <c r="JB701" s="4"/>
      <c r="JC701" s="4"/>
      <c r="JD701" s="4"/>
      <c r="JE701" s="4"/>
      <c r="JF701" s="4"/>
      <c r="JG701" s="4"/>
      <c r="JH701" s="4"/>
      <c r="JI701" s="4"/>
      <c r="JJ701" s="4"/>
      <c r="JK701" s="4"/>
      <c r="JL701" s="4"/>
      <c r="JM701" s="4"/>
      <c r="JN701" s="4"/>
      <c r="JO701" s="4"/>
      <c r="JP701" s="4"/>
      <c r="JQ701" s="4"/>
      <c r="JR701" s="4"/>
      <c r="JS701" s="4"/>
      <c r="JT701" s="4"/>
      <c r="JU701" s="4"/>
      <c r="JV701" s="4"/>
      <c r="JW701" s="4"/>
      <c r="JX701" s="4"/>
    </row>
    <row r="702" spans="2:28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4"/>
      <c r="HX702" s="4"/>
      <c r="HY702" s="4"/>
      <c r="HZ702" s="4"/>
      <c r="IA702" s="4"/>
      <c r="IB702" s="4"/>
      <c r="IC702" s="4"/>
      <c r="ID702" s="4"/>
      <c r="IE702" s="4"/>
      <c r="IF702" s="4"/>
      <c r="IG702" s="4"/>
      <c r="IH702" s="4"/>
      <c r="II702" s="4"/>
      <c r="IJ702" s="4"/>
      <c r="IK702" s="4"/>
      <c r="IL702" s="4"/>
      <c r="IM702" s="4"/>
      <c r="IN702" s="4"/>
      <c r="IO702" s="4"/>
      <c r="IP702" s="4"/>
      <c r="IQ702" s="4"/>
      <c r="IR702" s="4"/>
      <c r="IS702" s="4"/>
      <c r="IT702" s="4"/>
      <c r="IU702" s="4"/>
      <c r="IV702" s="4"/>
      <c r="IW702" s="4"/>
      <c r="IX702" s="4"/>
      <c r="IY702" s="4"/>
      <c r="IZ702" s="4"/>
      <c r="JA702" s="4"/>
      <c r="JB702" s="4"/>
      <c r="JC702" s="4"/>
      <c r="JD702" s="4"/>
      <c r="JE702" s="4"/>
      <c r="JF702" s="4"/>
      <c r="JG702" s="4"/>
      <c r="JH702" s="4"/>
      <c r="JI702" s="4"/>
      <c r="JJ702" s="4"/>
      <c r="JK702" s="4"/>
      <c r="JL702" s="4"/>
      <c r="JM702" s="4"/>
      <c r="JN702" s="4"/>
      <c r="JO702" s="4"/>
      <c r="JP702" s="4"/>
      <c r="JQ702" s="4"/>
      <c r="JR702" s="4"/>
      <c r="JS702" s="4"/>
      <c r="JT702" s="4"/>
      <c r="JU702" s="4"/>
      <c r="JV702" s="4"/>
      <c r="JW702" s="4"/>
      <c r="JX702" s="4"/>
    </row>
    <row r="703" spans="2:28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4"/>
      <c r="HX703" s="4"/>
      <c r="HY703" s="4"/>
      <c r="HZ703" s="4"/>
      <c r="IA703" s="4"/>
      <c r="IB703" s="4"/>
      <c r="IC703" s="4"/>
      <c r="ID703" s="4"/>
      <c r="IE703" s="4"/>
      <c r="IF703" s="4"/>
      <c r="IG703" s="4"/>
      <c r="IH703" s="4"/>
      <c r="II703" s="4"/>
      <c r="IJ703" s="4"/>
      <c r="IK703" s="4"/>
      <c r="IL703" s="4"/>
      <c r="IM703" s="4"/>
      <c r="IN703" s="4"/>
      <c r="IO703" s="4"/>
      <c r="IP703" s="4"/>
      <c r="IQ703" s="4"/>
      <c r="IR703" s="4"/>
      <c r="IS703" s="4"/>
      <c r="IT703" s="4"/>
      <c r="IU703" s="4"/>
      <c r="IV703" s="4"/>
      <c r="IW703" s="4"/>
      <c r="IX703" s="4"/>
      <c r="IY703" s="4"/>
      <c r="IZ703" s="4"/>
      <c r="JA703" s="4"/>
      <c r="JB703" s="4"/>
      <c r="JC703" s="4"/>
      <c r="JD703" s="4"/>
      <c r="JE703" s="4"/>
      <c r="JF703" s="4"/>
      <c r="JG703" s="4"/>
      <c r="JH703" s="4"/>
      <c r="JI703" s="4"/>
      <c r="JJ703" s="4"/>
      <c r="JK703" s="4"/>
      <c r="JL703" s="4"/>
      <c r="JM703" s="4"/>
      <c r="JN703" s="4"/>
      <c r="JO703" s="4"/>
      <c r="JP703" s="4"/>
      <c r="JQ703" s="4"/>
      <c r="JR703" s="4"/>
      <c r="JS703" s="4"/>
      <c r="JT703" s="4"/>
      <c r="JU703" s="4"/>
      <c r="JV703" s="4"/>
      <c r="JW703" s="4"/>
      <c r="JX703" s="4"/>
    </row>
    <row r="704" spans="2:28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row>
    <row r="705" spans="2:28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c r="HT705" s="4"/>
      <c r="HU705" s="4"/>
      <c r="HV705" s="4"/>
      <c r="HW705" s="4"/>
      <c r="HX705" s="4"/>
      <c r="HY705" s="4"/>
      <c r="HZ705" s="4"/>
      <c r="IA705" s="4"/>
      <c r="IB705" s="4"/>
      <c r="IC705" s="4"/>
      <c r="ID705" s="4"/>
      <c r="IE705" s="4"/>
      <c r="IF705" s="4"/>
      <c r="IG705" s="4"/>
      <c r="IH705" s="4"/>
      <c r="II705" s="4"/>
      <c r="IJ705" s="4"/>
      <c r="IK705" s="4"/>
      <c r="IL705" s="4"/>
      <c r="IM705" s="4"/>
      <c r="IN705" s="4"/>
      <c r="IO705" s="4"/>
      <c r="IP705" s="4"/>
      <c r="IQ705" s="4"/>
      <c r="IR705" s="4"/>
      <c r="IS705" s="4"/>
      <c r="IT705" s="4"/>
      <c r="IU705" s="4"/>
      <c r="IV705" s="4"/>
      <c r="IW705" s="4"/>
      <c r="IX705" s="4"/>
      <c r="IY705" s="4"/>
      <c r="IZ705" s="4"/>
      <c r="JA705" s="4"/>
      <c r="JB705" s="4"/>
      <c r="JC705" s="4"/>
      <c r="JD705" s="4"/>
      <c r="JE705" s="4"/>
      <c r="JF705" s="4"/>
      <c r="JG705" s="4"/>
      <c r="JH705" s="4"/>
      <c r="JI705" s="4"/>
      <c r="JJ705" s="4"/>
      <c r="JK705" s="4"/>
      <c r="JL705" s="4"/>
      <c r="JM705" s="4"/>
      <c r="JN705" s="4"/>
      <c r="JO705" s="4"/>
      <c r="JP705" s="4"/>
      <c r="JQ705" s="4"/>
      <c r="JR705" s="4"/>
      <c r="JS705" s="4"/>
      <c r="JT705" s="4"/>
      <c r="JU705" s="4"/>
      <c r="JV705" s="4"/>
      <c r="JW705" s="4"/>
      <c r="JX705" s="4"/>
    </row>
    <row r="706" spans="2:28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c r="HT706" s="4"/>
      <c r="HU706" s="4"/>
      <c r="HV706" s="4"/>
      <c r="HW706" s="4"/>
      <c r="HX706" s="4"/>
      <c r="HY706" s="4"/>
      <c r="HZ706" s="4"/>
      <c r="IA706" s="4"/>
      <c r="IB706" s="4"/>
      <c r="IC706" s="4"/>
      <c r="ID706" s="4"/>
      <c r="IE706" s="4"/>
      <c r="IF706" s="4"/>
      <c r="IG706" s="4"/>
      <c r="IH706" s="4"/>
      <c r="II706" s="4"/>
      <c r="IJ706" s="4"/>
      <c r="IK706" s="4"/>
      <c r="IL706" s="4"/>
      <c r="IM706" s="4"/>
      <c r="IN706" s="4"/>
      <c r="IO706" s="4"/>
      <c r="IP706" s="4"/>
      <c r="IQ706" s="4"/>
      <c r="IR706" s="4"/>
      <c r="IS706" s="4"/>
      <c r="IT706" s="4"/>
      <c r="IU706" s="4"/>
      <c r="IV706" s="4"/>
      <c r="IW706" s="4"/>
      <c r="IX706" s="4"/>
      <c r="IY706" s="4"/>
      <c r="IZ706" s="4"/>
      <c r="JA706" s="4"/>
      <c r="JB706" s="4"/>
      <c r="JC706" s="4"/>
      <c r="JD706" s="4"/>
      <c r="JE706" s="4"/>
      <c r="JF706" s="4"/>
      <c r="JG706" s="4"/>
      <c r="JH706" s="4"/>
      <c r="JI706" s="4"/>
      <c r="JJ706" s="4"/>
      <c r="JK706" s="4"/>
      <c r="JL706" s="4"/>
      <c r="JM706" s="4"/>
      <c r="JN706" s="4"/>
      <c r="JO706" s="4"/>
      <c r="JP706" s="4"/>
      <c r="JQ706" s="4"/>
      <c r="JR706" s="4"/>
      <c r="JS706" s="4"/>
      <c r="JT706" s="4"/>
      <c r="JU706" s="4"/>
      <c r="JV706" s="4"/>
      <c r="JW706" s="4"/>
      <c r="JX706" s="4"/>
    </row>
    <row r="707" spans="2:28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c r="HT707" s="4"/>
      <c r="HU707" s="4"/>
      <c r="HV707" s="4"/>
      <c r="HW707" s="4"/>
      <c r="HX707" s="4"/>
      <c r="HY707" s="4"/>
      <c r="HZ707" s="4"/>
      <c r="IA707" s="4"/>
      <c r="IB707" s="4"/>
      <c r="IC707" s="4"/>
      <c r="ID707" s="4"/>
      <c r="IE707" s="4"/>
      <c r="IF707" s="4"/>
      <c r="IG707" s="4"/>
      <c r="IH707" s="4"/>
      <c r="II707" s="4"/>
      <c r="IJ707" s="4"/>
      <c r="IK707" s="4"/>
      <c r="IL707" s="4"/>
      <c r="IM707" s="4"/>
      <c r="IN707" s="4"/>
      <c r="IO707" s="4"/>
      <c r="IP707" s="4"/>
      <c r="IQ707" s="4"/>
      <c r="IR707" s="4"/>
      <c r="IS707" s="4"/>
      <c r="IT707" s="4"/>
      <c r="IU707" s="4"/>
      <c r="IV707" s="4"/>
      <c r="IW707" s="4"/>
      <c r="IX707" s="4"/>
      <c r="IY707" s="4"/>
      <c r="IZ707" s="4"/>
      <c r="JA707" s="4"/>
      <c r="JB707" s="4"/>
      <c r="JC707" s="4"/>
      <c r="JD707" s="4"/>
      <c r="JE707" s="4"/>
      <c r="JF707" s="4"/>
      <c r="JG707" s="4"/>
      <c r="JH707" s="4"/>
      <c r="JI707" s="4"/>
      <c r="JJ707" s="4"/>
      <c r="JK707" s="4"/>
      <c r="JL707" s="4"/>
      <c r="JM707" s="4"/>
      <c r="JN707" s="4"/>
      <c r="JO707" s="4"/>
      <c r="JP707" s="4"/>
      <c r="JQ707" s="4"/>
      <c r="JR707" s="4"/>
      <c r="JS707" s="4"/>
      <c r="JT707" s="4"/>
      <c r="JU707" s="4"/>
      <c r="JV707" s="4"/>
      <c r="JW707" s="4"/>
      <c r="JX707" s="4"/>
    </row>
    <row r="708" spans="2:28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c r="HT708" s="4"/>
      <c r="HU708" s="4"/>
      <c r="HV708" s="4"/>
      <c r="HW708" s="4"/>
      <c r="HX708" s="4"/>
      <c r="HY708" s="4"/>
      <c r="HZ708" s="4"/>
      <c r="IA708" s="4"/>
      <c r="IB708" s="4"/>
      <c r="IC708" s="4"/>
      <c r="ID708" s="4"/>
      <c r="IE708" s="4"/>
      <c r="IF708" s="4"/>
      <c r="IG708" s="4"/>
      <c r="IH708" s="4"/>
      <c r="II708" s="4"/>
      <c r="IJ708" s="4"/>
      <c r="IK708" s="4"/>
      <c r="IL708" s="4"/>
      <c r="IM708" s="4"/>
      <c r="IN708" s="4"/>
      <c r="IO708" s="4"/>
      <c r="IP708" s="4"/>
      <c r="IQ708" s="4"/>
      <c r="IR708" s="4"/>
      <c r="IS708" s="4"/>
      <c r="IT708" s="4"/>
      <c r="IU708" s="4"/>
      <c r="IV708" s="4"/>
      <c r="IW708" s="4"/>
      <c r="IX708" s="4"/>
      <c r="IY708" s="4"/>
      <c r="IZ708" s="4"/>
      <c r="JA708" s="4"/>
      <c r="JB708" s="4"/>
      <c r="JC708" s="4"/>
      <c r="JD708" s="4"/>
      <c r="JE708" s="4"/>
      <c r="JF708" s="4"/>
      <c r="JG708" s="4"/>
      <c r="JH708" s="4"/>
      <c r="JI708" s="4"/>
      <c r="JJ708" s="4"/>
      <c r="JK708" s="4"/>
      <c r="JL708" s="4"/>
      <c r="JM708" s="4"/>
      <c r="JN708" s="4"/>
      <c r="JO708" s="4"/>
      <c r="JP708" s="4"/>
      <c r="JQ708" s="4"/>
      <c r="JR708" s="4"/>
      <c r="JS708" s="4"/>
      <c r="JT708" s="4"/>
      <c r="JU708" s="4"/>
      <c r="JV708" s="4"/>
      <c r="JW708" s="4"/>
      <c r="JX708" s="4"/>
    </row>
    <row r="709" spans="2:28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c r="HT709" s="4"/>
      <c r="HU709" s="4"/>
      <c r="HV709" s="4"/>
      <c r="HW709" s="4"/>
      <c r="HX709" s="4"/>
      <c r="HY709" s="4"/>
      <c r="HZ709" s="4"/>
      <c r="IA709" s="4"/>
      <c r="IB709" s="4"/>
      <c r="IC709" s="4"/>
      <c r="ID709" s="4"/>
      <c r="IE709" s="4"/>
      <c r="IF709" s="4"/>
      <c r="IG709" s="4"/>
      <c r="IH709" s="4"/>
      <c r="II709" s="4"/>
      <c r="IJ709" s="4"/>
      <c r="IK709" s="4"/>
      <c r="IL709" s="4"/>
      <c r="IM709" s="4"/>
      <c r="IN709" s="4"/>
      <c r="IO709" s="4"/>
      <c r="IP709" s="4"/>
      <c r="IQ709" s="4"/>
      <c r="IR709" s="4"/>
      <c r="IS709" s="4"/>
      <c r="IT709" s="4"/>
      <c r="IU709" s="4"/>
      <c r="IV709" s="4"/>
      <c r="IW709" s="4"/>
      <c r="IX709" s="4"/>
      <c r="IY709" s="4"/>
      <c r="IZ709" s="4"/>
      <c r="JA709" s="4"/>
      <c r="JB709" s="4"/>
      <c r="JC709" s="4"/>
      <c r="JD709" s="4"/>
      <c r="JE709" s="4"/>
      <c r="JF709" s="4"/>
      <c r="JG709" s="4"/>
      <c r="JH709" s="4"/>
      <c r="JI709" s="4"/>
      <c r="JJ709" s="4"/>
      <c r="JK709" s="4"/>
      <c r="JL709" s="4"/>
      <c r="JM709" s="4"/>
      <c r="JN709" s="4"/>
      <c r="JO709" s="4"/>
      <c r="JP709" s="4"/>
      <c r="JQ709" s="4"/>
      <c r="JR709" s="4"/>
      <c r="JS709" s="4"/>
      <c r="JT709" s="4"/>
      <c r="JU709" s="4"/>
      <c r="JV709" s="4"/>
      <c r="JW709" s="4"/>
      <c r="JX709" s="4"/>
    </row>
    <row r="710" spans="2:28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c r="HT710" s="4"/>
      <c r="HU710" s="4"/>
      <c r="HV710" s="4"/>
      <c r="HW710" s="4"/>
      <c r="HX710" s="4"/>
      <c r="HY710" s="4"/>
      <c r="HZ710" s="4"/>
      <c r="IA710" s="4"/>
      <c r="IB710" s="4"/>
      <c r="IC710" s="4"/>
      <c r="ID710" s="4"/>
      <c r="IE710" s="4"/>
      <c r="IF710" s="4"/>
      <c r="IG710" s="4"/>
      <c r="IH710" s="4"/>
      <c r="II710" s="4"/>
      <c r="IJ710" s="4"/>
      <c r="IK710" s="4"/>
      <c r="IL710" s="4"/>
      <c r="IM710" s="4"/>
      <c r="IN710" s="4"/>
      <c r="IO710" s="4"/>
      <c r="IP710" s="4"/>
      <c r="IQ710" s="4"/>
      <c r="IR710" s="4"/>
      <c r="IS710" s="4"/>
      <c r="IT710" s="4"/>
      <c r="IU710" s="4"/>
      <c r="IV710" s="4"/>
      <c r="IW710" s="4"/>
      <c r="IX710" s="4"/>
      <c r="IY710" s="4"/>
      <c r="IZ710" s="4"/>
      <c r="JA710" s="4"/>
      <c r="JB710" s="4"/>
      <c r="JC710" s="4"/>
      <c r="JD710" s="4"/>
      <c r="JE710" s="4"/>
      <c r="JF710" s="4"/>
      <c r="JG710" s="4"/>
      <c r="JH710" s="4"/>
      <c r="JI710" s="4"/>
      <c r="JJ710" s="4"/>
      <c r="JK710" s="4"/>
      <c r="JL710" s="4"/>
      <c r="JM710" s="4"/>
      <c r="JN710" s="4"/>
      <c r="JO710" s="4"/>
      <c r="JP710" s="4"/>
      <c r="JQ710" s="4"/>
      <c r="JR710" s="4"/>
      <c r="JS710" s="4"/>
      <c r="JT710" s="4"/>
      <c r="JU710" s="4"/>
      <c r="JV710" s="4"/>
      <c r="JW710" s="4"/>
      <c r="JX710" s="4"/>
    </row>
    <row r="711" spans="2:28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c r="HT711" s="4"/>
      <c r="HU711" s="4"/>
      <c r="HV711" s="4"/>
      <c r="HW711" s="4"/>
      <c r="HX711" s="4"/>
      <c r="HY711" s="4"/>
      <c r="HZ711" s="4"/>
      <c r="IA711" s="4"/>
      <c r="IB711" s="4"/>
      <c r="IC711" s="4"/>
      <c r="ID711" s="4"/>
      <c r="IE711" s="4"/>
      <c r="IF711" s="4"/>
      <c r="IG711" s="4"/>
      <c r="IH711" s="4"/>
      <c r="II711" s="4"/>
      <c r="IJ711" s="4"/>
      <c r="IK711" s="4"/>
      <c r="IL711" s="4"/>
      <c r="IM711" s="4"/>
      <c r="IN711" s="4"/>
      <c r="IO711" s="4"/>
      <c r="IP711" s="4"/>
      <c r="IQ711" s="4"/>
      <c r="IR711" s="4"/>
      <c r="IS711" s="4"/>
      <c r="IT711" s="4"/>
      <c r="IU711" s="4"/>
      <c r="IV711" s="4"/>
      <c r="IW711" s="4"/>
      <c r="IX711" s="4"/>
      <c r="IY711" s="4"/>
      <c r="IZ711" s="4"/>
      <c r="JA711" s="4"/>
      <c r="JB711" s="4"/>
      <c r="JC711" s="4"/>
      <c r="JD711" s="4"/>
      <c r="JE711" s="4"/>
      <c r="JF711" s="4"/>
      <c r="JG711" s="4"/>
      <c r="JH711" s="4"/>
      <c r="JI711" s="4"/>
      <c r="JJ711" s="4"/>
      <c r="JK711" s="4"/>
      <c r="JL711" s="4"/>
      <c r="JM711" s="4"/>
      <c r="JN711" s="4"/>
      <c r="JO711" s="4"/>
      <c r="JP711" s="4"/>
      <c r="JQ711" s="4"/>
      <c r="JR711" s="4"/>
      <c r="JS711" s="4"/>
      <c r="JT711" s="4"/>
      <c r="JU711" s="4"/>
      <c r="JV711" s="4"/>
      <c r="JW711" s="4"/>
      <c r="JX711" s="4"/>
    </row>
    <row r="712" spans="2:28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c r="HT712" s="4"/>
      <c r="HU712" s="4"/>
      <c r="HV712" s="4"/>
      <c r="HW712" s="4"/>
      <c r="HX712" s="4"/>
      <c r="HY712" s="4"/>
      <c r="HZ712" s="4"/>
      <c r="IA712" s="4"/>
      <c r="IB712" s="4"/>
      <c r="IC712" s="4"/>
      <c r="ID712" s="4"/>
      <c r="IE712" s="4"/>
      <c r="IF712" s="4"/>
      <c r="IG712" s="4"/>
      <c r="IH712" s="4"/>
      <c r="II712" s="4"/>
      <c r="IJ712" s="4"/>
      <c r="IK712" s="4"/>
      <c r="IL712" s="4"/>
      <c r="IM712" s="4"/>
      <c r="IN712" s="4"/>
      <c r="IO712" s="4"/>
      <c r="IP712" s="4"/>
      <c r="IQ712" s="4"/>
      <c r="IR712" s="4"/>
      <c r="IS712" s="4"/>
      <c r="IT712" s="4"/>
      <c r="IU712" s="4"/>
      <c r="IV712" s="4"/>
      <c r="IW712" s="4"/>
      <c r="IX712" s="4"/>
      <c r="IY712" s="4"/>
      <c r="IZ712" s="4"/>
      <c r="JA712" s="4"/>
      <c r="JB712" s="4"/>
      <c r="JC712" s="4"/>
      <c r="JD712" s="4"/>
      <c r="JE712" s="4"/>
      <c r="JF712" s="4"/>
      <c r="JG712" s="4"/>
      <c r="JH712" s="4"/>
      <c r="JI712" s="4"/>
      <c r="JJ712" s="4"/>
      <c r="JK712" s="4"/>
      <c r="JL712" s="4"/>
      <c r="JM712" s="4"/>
      <c r="JN712" s="4"/>
      <c r="JO712" s="4"/>
      <c r="JP712" s="4"/>
      <c r="JQ712" s="4"/>
      <c r="JR712" s="4"/>
      <c r="JS712" s="4"/>
      <c r="JT712" s="4"/>
      <c r="JU712" s="4"/>
      <c r="JV712" s="4"/>
      <c r="JW712" s="4"/>
      <c r="JX712" s="4"/>
    </row>
    <row r="713" spans="2:28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c r="HT713" s="4"/>
      <c r="HU713" s="4"/>
      <c r="HV713" s="4"/>
      <c r="HW713" s="4"/>
      <c r="HX713" s="4"/>
      <c r="HY713" s="4"/>
      <c r="HZ713" s="4"/>
      <c r="IA713" s="4"/>
      <c r="IB713" s="4"/>
      <c r="IC713" s="4"/>
      <c r="ID713" s="4"/>
      <c r="IE713" s="4"/>
      <c r="IF713" s="4"/>
      <c r="IG713" s="4"/>
      <c r="IH713" s="4"/>
      <c r="II713" s="4"/>
      <c r="IJ713" s="4"/>
      <c r="IK713" s="4"/>
      <c r="IL713" s="4"/>
      <c r="IM713" s="4"/>
      <c r="IN713" s="4"/>
      <c r="IO713" s="4"/>
      <c r="IP713" s="4"/>
      <c r="IQ713" s="4"/>
      <c r="IR713" s="4"/>
      <c r="IS713" s="4"/>
      <c r="IT713" s="4"/>
      <c r="IU713" s="4"/>
      <c r="IV713" s="4"/>
      <c r="IW713" s="4"/>
      <c r="IX713" s="4"/>
      <c r="IY713" s="4"/>
      <c r="IZ713" s="4"/>
      <c r="JA713" s="4"/>
      <c r="JB713" s="4"/>
      <c r="JC713" s="4"/>
      <c r="JD713" s="4"/>
      <c r="JE713" s="4"/>
      <c r="JF713" s="4"/>
      <c r="JG713" s="4"/>
      <c r="JH713" s="4"/>
      <c r="JI713" s="4"/>
      <c r="JJ713" s="4"/>
      <c r="JK713" s="4"/>
      <c r="JL713" s="4"/>
      <c r="JM713" s="4"/>
      <c r="JN713" s="4"/>
      <c r="JO713" s="4"/>
      <c r="JP713" s="4"/>
      <c r="JQ713" s="4"/>
      <c r="JR713" s="4"/>
      <c r="JS713" s="4"/>
      <c r="JT713" s="4"/>
      <c r="JU713" s="4"/>
      <c r="JV713" s="4"/>
      <c r="JW713" s="4"/>
      <c r="JX713" s="4"/>
    </row>
    <row r="714" spans="2:28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c r="HT714" s="4"/>
      <c r="HU714" s="4"/>
      <c r="HV714" s="4"/>
      <c r="HW714" s="4"/>
      <c r="HX714" s="4"/>
      <c r="HY714" s="4"/>
      <c r="HZ714" s="4"/>
      <c r="IA714" s="4"/>
      <c r="IB714" s="4"/>
      <c r="IC714" s="4"/>
      <c r="ID714" s="4"/>
      <c r="IE714" s="4"/>
      <c r="IF714" s="4"/>
      <c r="IG714" s="4"/>
      <c r="IH714" s="4"/>
      <c r="II714" s="4"/>
      <c r="IJ714" s="4"/>
      <c r="IK714" s="4"/>
      <c r="IL714" s="4"/>
      <c r="IM714" s="4"/>
      <c r="IN714" s="4"/>
      <c r="IO714" s="4"/>
      <c r="IP714" s="4"/>
      <c r="IQ714" s="4"/>
      <c r="IR714" s="4"/>
      <c r="IS714" s="4"/>
      <c r="IT714" s="4"/>
      <c r="IU714" s="4"/>
      <c r="IV714" s="4"/>
      <c r="IW714" s="4"/>
      <c r="IX714" s="4"/>
      <c r="IY714" s="4"/>
      <c r="IZ714" s="4"/>
      <c r="JA714" s="4"/>
      <c r="JB714" s="4"/>
      <c r="JC714" s="4"/>
      <c r="JD714" s="4"/>
      <c r="JE714" s="4"/>
      <c r="JF714" s="4"/>
      <c r="JG714" s="4"/>
      <c r="JH714" s="4"/>
      <c r="JI714" s="4"/>
      <c r="JJ714" s="4"/>
      <c r="JK714" s="4"/>
      <c r="JL714" s="4"/>
      <c r="JM714" s="4"/>
      <c r="JN714" s="4"/>
      <c r="JO714" s="4"/>
      <c r="JP714" s="4"/>
      <c r="JQ714" s="4"/>
      <c r="JR714" s="4"/>
      <c r="JS714" s="4"/>
      <c r="JT714" s="4"/>
      <c r="JU714" s="4"/>
      <c r="JV714" s="4"/>
      <c r="JW714" s="4"/>
      <c r="JX714" s="4"/>
    </row>
    <row r="715" spans="2:28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c r="HT715" s="4"/>
      <c r="HU715" s="4"/>
      <c r="HV715" s="4"/>
      <c r="HW715" s="4"/>
      <c r="HX715" s="4"/>
      <c r="HY715" s="4"/>
      <c r="HZ715" s="4"/>
      <c r="IA715" s="4"/>
      <c r="IB715" s="4"/>
      <c r="IC715" s="4"/>
      <c r="ID715" s="4"/>
      <c r="IE715" s="4"/>
      <c r="IF715" s="4"/>
      <c r="IG715" s="4"/>
      <c r="IH715" s="4"/>
      <c r="II715" s="4"/>
      <c r="IJ715" s="4"/>
      <c r="IK715" s="4"/>
      <c r="IL715" s="4"/>
      <c r="IM715" s="4"/>
      <c r="IN715" s="4"/>
      <c r="IO715" s="4"/>
      <c r="IP715" s="4"/>
      <c r="IQ715" s="4"/>
      <c r="IR715" s="4"/>
      <c r="IS715" s="4"/>
      <c r="IT715" s="4"/>
      <c r="IU715" s="4"/>
      <c r="IV715" s="4"/>
      <c r="IW715" s="4"/>
      <c r="IX715" s="4"/>
      <c r="IY715" s="4"/>
      <c r="IZ715" s="4"/>
      <c r="JA715" s="4"/>
      <c r="JB715" s="4"/>
      <c r="JC715" s="4"/>
      <c r="JD715" s="4"/>
      <c r="JE715" s="4"/>
      <c r="JF715" s="4"/>
      <c r="JG715" s="4"/>
      <c r="JH715" s="4"/>
      <c r="JI715" s="4"/>
      <c r="JJ715" s="4"/>
      <c r="JK715" s="4"/>
      <c r="JL715" s="4"/>
      <c r="JM715" s="4"/>
      <c r="JN715" s="4"/>
      <c r="JO715" s="4"/>
      <c r="JP715" s="4"/>
      <c r="JQ715" s="4"/>
      <c r="JR715" s="4"/>
      <c r="JS715" s="4"/>
      <c r="JT715" s="4"/>
      <c r="JU715" s="4"/>
      <c r="JV715" s="4"/>
      <c r="JW715" s="4"/>
      <c r="JX715" s="4"/>
    </row>
    <row r="716" spans="2:28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c r="HT716" s="4"/>
      <c r="HU716" s="4"/>
      <c r="HV716" s="4"/>
      <c r="HW716" s="4"/>
      <c r="HX716" s="4"/>
      <c r="HY716" s="4"/>
      <c r="HZ716" s="4"/>
      <c r="IA716" s="4"/>
      <c r="IB716" s="4"/>
      <c r="IC716" s="4"/>
      <c r="ID716" s="4"/>
      <c r="IE716" s="4"/>
      <c r="IF716" s="4"/>
      <c r="IG716" s="4"/>
      <c r="IH716" s="4"/>
      <c r="II716" s="4"/>
      <c r="IJ716" s="4"/>
      <c r="IK716" s="4"/>
      <c r="IL716" s="4"/>
      <c r="IM716" s="4"/>
      <c r="IN716" s="4"/>
      <c r="IO716" s="4"/>
      <c r="IP716" s="4"/>
      <c r="IQ716" s="4"/>
      <c r="IR716" s="4"/>
      <c r="IS716" s="4"/>
      <c r="IT716" s="4"/>
      <c r="IU716" s="4"/>
      <c r="IV716" s="4"/>
      <c r="IW716" s="4"/>
      <c r="IX716" s="4"/>
      <c r="IY716" s="4"/>
      <c r="IZ716" s="4"/>
      <c r="JA716" s="4"/>
      <c r="JB716" s="4"/>
      <c r="JC716" s="4"/>
      <c r="JD716" s="4"/>
      <c r="JE716" s="4"/>
      <c r="JF716" s="4"/>
      <c r="JG716" s="4"/>
      <c r="JH716" s="4"/>
      <c r="JI716" s="4"/>
      <c r="JJ716" s="4"/>
      <c r="JK716" s="4"/>
      <c r="JL716" s="4"/>
      <c r="JM716" s="4"/>
      <c r="JN716" s="4"/>
      <c r="JO716" s="4"/>
      <c r="JP716" s="4"/>
      <c r="JQ716" s="4"/>
      <c r="JR716" s="4"/>
      <c r="JS716" s="4"/>
      <c r="JT716" s="4"/>
      <c r="JU716" s="4"/>
      <c r="JV716" s="4"/>
      <c r="JW716" s="4"/>
      <c r="JX716" s="4"/>
    </row>
    <row r="717" spans="2:28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c r="HT717" s="4"/>
      <c r="HU717" s="4"/>
      <c r="HV717" s="4"/>
      <c r="HW717" s="4"/>
      <c r="HX717" s="4"/>
      <c r="HY717" s="4"/>
      <c r="HZ717" s="4"/>
      <c r="IA717" s="4"/>
      <c r="IB717" s="4"/>
      <c r="IC717" s="4"/>
      <c r="ID717" s="4"/>
      <c r="IE717" s="4"/>
      <c r="IF717" s="4"/>
      <c r="IG717" s="4"/>
      <c r="IH717" s="4"/>
      <c r="II717" s="4"/>
      <c r="IJ717" s="4"/>
      <c r="IK717" s="4"/>
      <c r="IL717" s="4"/>
      <c r="IM717" s="4"/>
      <c r="IN717" s="4"/>
      <c r="IO717" s="4"/>
      <c r="IP717" s="4"/>
      <c r="IQ717" s="4"/>
      <c r="IR717" s="4"/>
      <c r="IS717" s="4"/>
      <c r="IT717" s="4"/>
      <c r="IU717" s="4"/>
      <c r="IV717" s="4"/>
      <c r="IW717" s="4"/>
      <c r="IX717" s="4"/>
      <c r="IY717" s="4"/>
      <c r="IZ717" s="4"/>
      <c r="JA717" s="4"/>
      <c r="JB717" s="4"/>
      <c r="JC717" s="4"/>
      <c r="JD717" s="4"/>
      <c r="JE717" s="4"/>
      <c r="JF717" s="4"/>
      <c r="JG717" s="4"/>
      <c r="JH717" s="4"/>
      <c r="JI717" s="4"/>
      <c r="JJ717" s="4"/>
      <c r="JK717" s="4"/>
      <c r="JL717" s="4"/>
      <c r="JM717" s="4"/>
      <c r="JN717" s="4"/>
      <c r="JO717" s="4"/>
      <c r="JP717" s="4"/>
      <c r="JQ717" s="4"/>
      <c r="JR717" s="4"/>
      <c r="JS717" s="4"/>
      <c r="JT717" s="4"/>
      <c r="JU717" s="4"/>
      <c r="JV717" s="4"/>
      <c r="JW717" s="4"/>
      <c r="JX717" s="4"/>
    </row>
    <row r="718" spans="2:28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c r="HT718" s="4"/>
      <c r="HU718" s="4"/>
      <c r="HV718" s="4"/>
      <c r="HW718" s="4"/>
      <c r="HX718" s="4"/>
      <c r="HY718" s="4"/>
      <c r="HZ718" s="4"/>
      <c r="IA718" s="4"/>
      <c r="IB718" s="4"/>
      <c r="IC718" s="4"/>
      <c r="ID718" s="4"/>
      <c r="IE718" s="4"/>
      <c r="IF718" s="4"/>
      <c r="IG718" s="4"/>
      <c r="IH718" s="4"/>
      <c r="II718" s="4"/>
      <c r="IJ718" s="4"/>
      <c r="IK718" s="4"/>
      <c r="IL718" s="4"/>
      <c r="IM718" s="4"/>
      <c r="IN718" s="4"/>
      <c r="IO718" s="4"/>
      <c r="IP718" s="4"/>
      <c r="IQ718" s="4"/>
      <c r="IR718" s="4"/>
      <c r="IS718" s="4"/>
      <c r="IT718" s="4"/>
      <c r="IU718" s="4"/>
      <c r="IV718" s="4"/>
      <c r="IW718" s="4"/>
      <c r="IX718" s="4"/>
      <c r="IY718" s="4"/>
      <c r="IZ718" s="4"/>
      <c r="JA718" s="4"/>
      <c r="JB718" s="4"/>
      <c r="JC718" s="4"/>
      <c r="JD718" s="4"/>
      <c r="JE718" s="4"/>
      <c r="JF718" s="4"/>
      <c r="JG718" s="4"/>
      <c r="JH718" s="4"/>
      <c r="JI718" s="4"/>
      <c r="JJ718" s="4"/>
      <c r="JK718" s="4"/>
      <c r="JL718" s="4"/>
      <c r="JM718" s="4"/>
      <c r="JN718" s="4"/>
      <c r="JO718" s="4"/>
      <c r="JP718" s="4"/>
      <c r="JQ718" s="4"/>
      <c r="JR718" s="4"/>
      <c r="JS718" s="4"/>
      <c r="JT718" s="4"/>
      <c r="JU718" s="4"/>
      <c r="JV718" s="4"/>
      <c r="JW718" s="4"/>
      <c r="JX718" s="4"/>
    </row>
    <row r="719" spans="2:28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c r="HT719" s="4"/>
      <c r="HU719" s="4"/>
      <c r="HV719" s="4"/>
      <c r="HW719" s="4"/>
      <c r="HX719" s="4"/>
      <c r="HY719" s="4"/>
      <c r="HZ719" s="4"/>
      <c r="IA719" s="4"/>
      <c r="IB719" s="4"/>
      <c r="IC719" s="4"/>
      <c r="ID719" s="4"/>
      <c r="IE719" s="4"/>
      <c r="IF719" s="4"/>
      <c r="IG719" s="4"/>
      <c r="IH719" s="4"/>
      <c r="II719" s="4"/>
      <c r="IJ719" s="4"/>
      <c r="IK719" s="4"/>
      <c r="IL719" s="4"/>
      <c r="IM719" s="4"/>
      <c r="IN719" s="4"/>
      <c r="IO719" s="4"/>
      <c r="IP719" s="4"/>
      <c r="IQ719" s="4"/>
      <c r="IR719" s="4"/>
      <c r="IS719" s="4"/>
      <c r="IT719" s="4"/>
      <c r="IU719" s="4"/>
      <c r="IV719" s="4"/>
      <c r="IW719" s="4"/>
      <c r="IX719" s="4"/>
      <c r="IY719" s="4"/>
      <c r="IZ719" s="4"/>
      <c r="JA719" s="4"/>
      <c r="JB719" s="4"/>
      <c r="JC719" s="4"/>
      <c r="JD719" s="4"/>
      <c r="JE719" s="4"/>
      <c r="JF719" s="4"/>
      <c r="JG719" s="4"/>
      <c r="JH719" s="4"/>
      <c r="JI719" s="4"/>
      <c r="JJ719" s="4"/>
      <c r="JK719" s="4"/>
      <c r="JL719" s="4"/>
      <c r="JM719" s="4"/>
      <c r="JN719" s="4"/>
      <c r="JO719" s="4"/>
      <c r="JP719" s="4"/>
      <c r="JQ719" s="4"/>
      <c r="JR719" s="4"/>
      <c r="JS719" s="4"/>
      <c r="JT719" s="4"/>
      <c r="JU719" s="4"/>
      <c r="JV719" s="4"/>
      <c r="JW719" s="4"/>
      <c r="JX719" s="4"/>
    </row>
    <row r="720" spans="2:28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c r="HT720" s="4"/>
      <c r="HU720" s="4"/>
      <c r="HV720" s="4"/>
      <c r="HW720" s="4"/>
      <c r="HX720" s="4"/>
      <c r="HY720" s="4"/>
      <c r="HZ720" s="4"/>
      <c r="IA720" s="4"/>
      <c r="IB720" s="4"/>
      <c r="IC720" s="4"/>
      <c r="ID720" s="4"/>
      <c r="IE720" s="4"/>
      <c r="IF720" s="4"/>
      <c r="IG720" s="4"/>
      <c r="IH720" s="4"/>
      <c r="II720" s="4"/>
      <c r="IJ720" s="4"/>
      <c r="IK720" s="4"/>
      <c r="IL720" s="4"/>
      <c r="IM720" s="4"/>
      <c r="IN720" s="4"/>
      <c r="IO720" s="4"/>
      <c r="IP720" s="4"/>
      <c r="IQ720" s="4"/>
      <c r="IR720" s="4"/>
      <c r="IS720" s="4"/>
      <c r="IT720" s="4"/>
      <c r="IU720" s="4"/>
      <c r="IV720" s="4"/>
      <c r="IW720" s="4"/>
      <c r="IX720" s="4"/>
      <c r="IY720" s="4"/>
      <c r="IZ720" s="4"/>
      <c r="JA720" s="4"/>
      <c r="JB720" s="4"/>
      <c r="JC720" s="4"/>
      <c r="JD720" s="4"/>
      <c r="JE720" s="4"/>
      <c r="JF720" s="4"/>
      <c r="JG720" s="4"/>
      <c r="JH720" s="4"/>
      <c r="JI720" s="4"/>
      <c r="JJ720" s="4"/>
      <c r="JK720" s="4"/>
      <c r="JL720" s="4"/>
      <c r="JM720" s="4"/>
      <c r="JN720" s="4"/>
      <c r="JO720" s="4"/>
      <c r="JP720" s="4"/>
      <c r="JQ720" s="4"/>
      <c r="JR720" s="4"/>
      <c r="JS720" s="4"/>
      <c r="JT720" s="4"/>
      <c r="JU720" s="4"/>
      <c r="JV720" s="4"/>
      <c r="JW720" s="4"/>
      <c r="JX720" s="4"/>
    </row>
    <row r="721" spans="2:28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c r="HT721" s="4"/>
      <c r="HU721" s="4"/>
      <c r="HV721" s="4"/>
      <c r="HW721" s="4"/>
      <c r="HX721" s="4"/>
      <c r="HY721" s="4"/>
      <c r="HZ721" s="4"/>
      <c r="IA721" s="4"/>
      <c r="IB721" s="4"/>
      <c r="IC721" s="4"/>
      <c r="ID721" s="4"/>
      <c r="IE721" s="4"/>
      <c r="IF721" s="4"/>
      <c r="IG721" s="4"/>
      <c r="IH721" s="4"/>
      <c r="II721" s="4"/>
      <c r="IJ721" s="4"/>
      <c r="IK721" s="4"/>
      <c r="IL721" s="4"/>
      <c r="IM721" s="4"/>
      <c r="IN721" s="4"/>
      <c r="IO721" s="4"/>
      <c r="IP721" s="4"/>
      <c r="IQ721" s="4"/>
      <c r="IR721" s="4"/>
      <c r="IS721" s="4"/>
      <c r="IT721" s="4"/>
      <c r="IU721" s="4"/>
      <c r="IV721" s="4"/>
      <c r="IW721" s="4"/>
      <c r="IX721" s="4"/>
      <c r="IY721" s="4"/>
      <c r="IZ721" s="4"/>
      <c r="JA721" s="4"/>
      <c r="JB721" s="4"/>
      <c r="JC721" s="4"/>
      <c r="JD721" s="4"/>
      <c r="JE721" s="4"/>
      <c r="JF721" s="4"/>
      <c r="JG721" s="4"/>
      <c r="JH721" s="4"/>
      <c r="JI721" s="4"/>
      <c r="JJ721" s="4"/>
      <c r="JK721" s="4"/>
      <c r="JL721" s="4"/>
      <c r="JM721" s="4"/>
      <c r="JN721" s="4"/>
      <c r="JO721" s="4"/>
      <c r="JP721" s="4"/>
      <c r="JQ721" s="4"/>
      <c r="JR721" s="4"/>
      <c r="JS721" s="4"/>
      <c r="JT721" s="4"/>
      <c r="JU721" s="4"/>
      <c r="JV721" s="4"/>
      <c r="JW721" s="4"/>
      <c r="JX721" s="4"/>
    </row>
    <row r="722" spans="2:28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c r="HT722" s="4"/>
      <c r="HU722" s="4"/>
      <c r="HV722" s="4"/>
      <c r="HW722" s="4"/>
      <c r="HX722" s="4"/>
      <c r="HY722" s="4"/>
      <c r="HZ722" s="4"/>
      <c r="IA722" s="4"/>
      <c r="IB722" s="4"/>
      <c r="IC722" s="4"/>
      <c r="ID722" s="4"/>
      <c r="IE722" s="4"/>
      <c r="IF722" s="4"/>
      <c r="IG722" s="4"/>
      <c r="IH722" s="4"/>
      <c r="II722" s="4"/>
      <c r="IJ722" s="4"/>
      <c r="IK722" s="4"/>
      <c r="IL722" s="4"/>
      <c r="IM722" s="4"/>
      <c r="IN722" s="4"/>
      <c r="IO722" s="4"/>
      <c r="IP722" s="4"/>
      <c r="IQ722" s="4"/>
      <c r="IR722" s="4"/>
      <c r="IS722" s="4"/>
      <c r="IT722" s="4"/>
      <c r="IU722" s="4"/>
      <c r="IV722" s="4"/>
      <c r="IW722" s="4"/>
      <c r="IX722" s="4"/>
      <c r="IY722" s="4"/>
      <c r="IZ722" s="4"/>
      <c r="JA722" s="4"/>
      <c r="JB722" s="4"/>
      <c r="JC722" s="4"/>
      <c r="JD722" s="4"/>
      <c r="JE722" s="4"/>
      <c r="JF722" s="4"/>
      <c r="JG722" s="4"/>
      <c r="JH722" s="4"/>
      <c r="JI722" s="4"/>
      <c r="JJ722" s="4"/>
      <c r="JK722" s="4"/>
      <c r="JL722" s="4"/>
      <c r="JM722" s="4"/>
      <c r="JN722" s="4"/>
      <c r="JO722" s="4"/>
      <c r="JP722" s="4"/>
      <c r="JQ722" s="4"/>
      <c r="JR722" s="4"/>
      <c r="JS722" s="4"/>
      <c r="JT722" s="4"/>
      <c r="JU722" s="4"/>
      <c r="JV722" s="4"/>
      <c r="JW722" s="4"/>
      <c r="JX722" s="4"/>
    </row>
    <row r="723" spans="2:28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c r="HT723" s="4"/>
      <c r="HU723" s="4"/>
      <c r="HV723" s="4"/>
      <c r="HW723" s="4"/>
      <c r="HX723" s="4"/>
      <c r="HY723" s="4"/>
      <c r="HZ723" s="4"/>
      <c r="IA723" s="4"/>
      <c r="IB723" s="4"/>
      <c r="IC723" s="4"/>
      <c r="ID723" s="4"/>
      <c r="IE723" s="4"/>
      <c r="IF723" s="4"/>
      <c r="IG723" s="4"/>
      <c r="IH723" s="4"/>
      <c r="II723" s="4"/>
      <c r="IJ723" s="4"/>
      <c r="IK723" s="4"/>
      <c r="IL723" s="4"/>
      <c r="IM723" s="4"/>
      <c r="IN723" s="4"/>
      <c r="IO723" s="4"/>
      <c r="IP723" s="4"/>
      <c r="IQ723" s="4"/>
      <c r="IR723" s="4"/>
      <c r="IS723" s="4"/>
      <c r="IT723" s="4"/>
      <c r="IU723" s="4"/>
      <c r="IV723" s="4"/>
      <c r="IW723" s="4"/>
      <c r="IX723" s="4"/>
      <c r="IY723" s="4"/>
      <c r="IZ723" s="4"/>
      <c r="JA723" s="4"/>
      <c r="JB723" s="4"/>
      <c r="JC723" s="4"/>
      <c r="JD723" s="4"/>
      <c r="JE723" s="4"/>
      <c r="JF723" s="4"/>
      <c r="JG723" s="4"/>
      <c r="JH723" s="4"/>
      <c r="JI723" s="4"/>
      <c r="JJ723" s="4"/>
      <c r="JK723" s="4"/>
      <c r="JL723" s="4"/>
      <c r="JM723" s="4"/>
      <c r="JN723" s="4"/>
      <c r="JO723" s="4"/>
      <c r="JP723" s="4"/>
      <c r="JQ723" s="4"/>
      <c r="JR723" s="4"/>
      <c r="JS723" s="4"/>
      <c r="JT723" s="4"/>
      <c r="JU723" s="4"/>
      <c r="JV723" s="4"/>
      <c r="JW723" s="4"/>
      <c r="JX723" s="4"/>
    </row>
    <row r="724" spans="2:28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c r="HT724" s="4"/>
      <c r="HU724" s="4"/>
      <c r="HV724" s="4"/>
      <c r="HW724" s="4"/>
      <c r="HX724" s="4"/>
      <c r="HY724" s="4"/>
      <c r="HZ724" s="4"/>
      <c r="IA724" s="4"/>
      <c r="IB724" s="4"/>
      <c r="IC724" s="4"/>
      <c r="ID724" s="4"/>
      <c r="IE724" s="4"/>
      <c r="IF724" s="4"/>
      <c r="IG724" s="4"/>
      <c r="IH724" s="4"/>
      <c r="II724" s="4"/>
      <c r="IJ724" s="4"/>
      <c r="IK724" s="4"/>
      <c r="IL724" s="4"/>
      <c r="IM724" s="4"/>
      <c r="IN724" s="4"/>
      <c r="IO724" s="4"/>
      <c r="IP724" s="4"/>
      <c r="IQ724" s="4"/>
      <c r="IR724" s="4"/>
      <c r="IS724" s="4"/>
      <c r="IT724" s="4"/>
      <c r="IU724" s="4"/>
      <c r="IV724" s="4"/>
      <c r="IW724" s="4"/>
      <c r="IX724" s="4"/>
      <c r="IY724" s="4"/>
      <c r="IZ724" s="4"/>
      <c r="JA724" s="4"/>
      <c r="JB724" s="4"/>
      <c r="JC724" s="4"/>
      <c r="JD724" s="4"/>
      <c r="JE724" s="4"/>
      <c r="JF724" s="4"/>
      <c r="JG724" s="4"/>
      <c r="JH724" s="4"/>
      <c r="JI724" s="4"/>
      <c r="JJ724" s="4"/>
      <c r="JK724" s="4"/>
      <c r="JL724" s="4"/>
      <c r="JM724" s="4"/>
      <c r="JN724" s="4"/>
      <c r="JO724" s="4"/>
      <c r="JP724" s="4"/>
      <c r="JQ724" s="4"/>
      <c r="JR724" s="4"/>
      <c r="JS724" s="4"/>
      <c r="JT724" s="4"/>
      <c r="JU724" s="4"/>
      <c r="JV724" s="4"/>
      <c r="JW724" s="4"/>
      <c r="JX724" s="4"/>
    </row>
    <row r="725" spans="2:28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c r="HT725" s="4"/>
      <c r="HU725" s="4"/>
      <c r="HV725" s="4"/>
      <c r="HW725" s="4"/>
      <c r="HX725" s="4"/>
      <c r="HY725" s="4"/>
      <c r="HZ725" s="4"/>
      <c r="IA725" s="4"/>
      <c r="IB725" s="4"/>
      <c r="IC725" s="4"/>
      <c r="ID725" s="4"/>
      <c r="IE725" s="4"/>
      <c r="IF725" s="4"/>
      <c r="IG725" s="4"/>
      <c r="IH725" s="4"/>
      <c r="II725" s="4"/>
      <c r="IJ725" s="4"/>
      <c r="IK725" s="4"/>
      <c r="IL725" s="4"/>
      <c r="IM725" s="4"/>
      <c r="IN725" s="4"/>
      <c r="IO725" s="4"/>
      <c r="IP725" s="4"/>
      <c r="IQ725" s="4"/>
      <c r="IR725" s="4"/>
      <c r="IS725" s="4"/>
      <c r="IT725" s="4"/>
      <c r="IU725" s="4"/>
      <c r="IV725" s="4"/>
      <c r="IW725" s="4"/>
      <c r="IX725" s="4"/>
      <c r="IY725" s="4"/>
      <c r="IZ725" s="4"/>
      <c r="JA725" s="4"/>
      <c r="JB725" s="4"/>
      <c r="JC725" s="4"/>
      <c r="JD725" s="4"/>
      <c r="JE725" s="4"/>
      <c r="JF725" s="4"/>
      <c r="JG725" s="4"/>
      <c r="JH725" s="4"/>
      <c r="JI725" s="4"/>
      <c r="JJ725" s="4"/>
      <c r="JK725" s="4"/>
      <c r="JL725" s="4"/>
      <c r="JM725" s="4"/>
      <c r="JN725" s="4"/>
      <c r="JO725" s="4"/>
      <c r="JP725" s="4"/>
      <c r="JQ725" s="4"/>
      <c r="JR725" s="4"/>
      <c r="JS725" s="4"/>
      <c r="JT725" s="4"/>
      <c r="JU725" s="4"/>
      <c r="JV725" s="4"/>
      <c r="JW725" s="4"/>
      <c r="JX725" s="4"/>
    </row>
    <row r="726" spans="2:28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c r="HT726" s="4"/>
      <c r="HU726" s="4"/>
      <c r="HV726" s="4"/>
      <c r="HW726" s="4"/>
      <c r="HX726" s="4"/>
      <c r="HY726" s="4"/>
      <c r="HZ726" s="4"/>
      <c r="IA726" s="4"/>
      <c r="IB726" s="4"/>
      <c r="IC726" s="4"/>
      <c r="ID726" s="4"/>
      <c r="IE726" s="4"/>
      <c r="IF726" s="4"/>
      <c r="IG726" s="4"/>
      <c r="IH726" s="4"/>
      <c r="II726" s="4"/>
      <c r="IJ726" s="4"/>
      <c r="IK726" s="4"/>
      <c r="IL726" s="4"/>
      <c r="IM726" s="4"/>
      <c r="IN726" s="4"/>
      <c r="IO726" s="4"/>
      <c r="IP726" s="4"/>
      <c r="IQ726" s="4"/>
      <c r="IR726" s="4"/>
      <c r="IS726" s="4"/>
      <c r="IT726" s="4"/>
      <c r="IU726" s="4"/>
      <c r="IV726" s="4"/>
      <c r="IW726" s="4"/>
      <c r="IX726" s="4"/>
      <c r="IY726" s="4"/>
      <c r="IZ726" s="4"/>
      <c r="JA726" s="4"/>
      <c r="JB726" s="4"/>
      <c r="JC726" s="4"/>
      <c r="JD726" s="4"/>
      <c r="JE726" s="4"/>
      <c r="JF726" s="4"/>
      <c r="JG726" s="4"/>
      <c r="JH726" s="4"/>
      <c r="JI726" s="4"/>
      <c r="JJ726" s="4"/>
      <c r="JK726" s="4"/>
      <c r="JL726" s="4"/>
      <c r="JM726" s="4"/>
      <c r="JN726" s="4"/>
      <c r="JO726" s="4"/>
      <c r="JP726" s="4"/>
      <c r="JQ726" s="4"/>
      <c r="JR726" s="4"/>
      <c r="JS726" s="4"/>
      <c r="JT726" s="4"/>
      <c r="JU726" s="4"/>
      <c r="JV726" s="4"/>
      <c r="JW726" s="4"/>
      <c r="JX726" s="4"/>
    </row>
    <row r="727" spans="2:28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c r="HT727" s="4"/>
      <c r="HU727" s="4"/>
      <c r="HV727" s="4"/>
      <c r="HW727" s="4"/>
      <c r="HX727" s="4"/>
      <c r="HY727" s="4"/>
      <c r="HZ727" s="4"/>
      <c r="IA727" s="4"/>
      <c r="IB727" s="4"/>
      <c r="IC727" s="4"/>
      <c r="ID727" s="4"/>
      <c r="IE727" s="4"/>
      <c r="IF727" s="4"/>
      <c r="IG727" s="4"/>
      <c r="IH727" s="4"/>
      <c r="II727" s="4"/>
      <c r="IJ727" s="4"/>
      <c r="IK727" s="4"/>
      <c r="IL727" s="4"/>
      <c r="IM727" s="4"/>
      <c r="IN727" s="4"/>
      <c r="IO727" s="4"/>
      <c r="IP727" s="4"/>
      <c r="IQ727" s="4"/>
      <c r="IR727" s="4"/>
      <c r="IS727" s="4"/>
      <c r="IT727" s="4"/>
      <c r="IU727" s="4"/>
      <c r="IV727" s="4"/>
      <c r="IW727" s="4"/>
      <c r="IX727" s="4"/>
      <c r="IY727" s="4"/>
      <c r="IZ727" s="4"/>
      <c r="JA727" s="4"/>
      <c r="JB727" s="4"/>
      <c r="JC727" s="4"/>
      <c r="JD727" s="4"/>
      <c r="JE727" s="4"/>
      <c r="JF727" s="4"/>
      <c r="JG727" s="4"/>
      <c r="JH727" s="4"/>
      <c r="JI727" s="4"/>
      <c r="JJ727" s="4"/>
      <c r="JK727" s="4"/>
      <c r="JL727" s="4"/>
      <c r="JM727" s="4"/>
      <c r="JN727" s="4"/>
      <c r="JO727" s="4"/>
      <c r="JP727" s="4"/>
      <c r="JQ727" s="4"/>
      <c r="JR727" s="4"/>
      <c r="JS727" s="4"/>
      <c r="JT727" s="4"/>
      <c r="JU727" s="4"/>
      <c r="JV727" s="4"/>
      <c r="JW727" s="4"/>
      <c r="JX727" s="4"/>
    </row>
    <row r="728" spans="2:28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c r="HT728" s="4"/>
      <c r="HU728" s="4"/>
      <c r="HV728" s="4"/>
      <c r="HW728" s="4"/>
      <c r="HX728" s="4"/>
      <c r="HY728" s="4"/>
      <c r="HZ728" s="4"/>
      <c r="IA728" s="4"/>
      <c r="IB728" s="4"/>
      <c r="IC728" s="4"/>
      <c r="ID728" s="4"/>
      <c r="IE728" s="4"/>
      <c r="IF728" s="4"/>
      <c r="IG728" s="4"/>
      <c r="IH728" s="4"/>
      <c r="II728" s="4"/>
      <c r="IJ728" s="4"/>
      <c r="IK728" s="4"/>
      <c r="IL728" s="4"/>
      <c r="IM728" s="4"/>
      <c r="IN728" s="4"/>
      <c r="IO728" s="4"/>
      <c r="IP728" s="4"/>
      <c r="IQ728" s="4"/>
      <c r="IR728" s="4"/>
      <c r="IS728" s="4"/>
      <c r="IT728" s="4"/>
      <c r="IU728" s="4"/>
      <c r="IV728" s="4"/>
      <c r="IW728" s="4"/>
      <c r="IX728" s="4"/>
      <c r="IY728" s="4"/>
      <c r="IZ728" s="4"/>
      <c r="JA728" s="4"/>
      <c r="JB728" s="4"/>
      <c r="JC728" s="4"/>
      <c r="JD728" s="4"/>
      <c r="JE728" s="4"/>
      <c r="JF728" s="4"/>
      <c r="JG728" s="4"/>
      <c r="JH728" s="4"/>
      <c r="JI728" s="4"/>
      <c r="JJ728" s="4"/>
      <c r="JK728" s="4"/>
      <c r="JL728" s="4"/>
      <c r="JM728" s="4"/>
      <c r="JN728" s="4"/>
      <c r="JO728" s="4"/>
      <c r="JP728" s="4"/>
      <c r="JQ728" s="4"/>
      <c r="JR728" s="4"/>
      <c r="JS728" s="4"/>
      <c r="JT728" s="4"/>
      <c r="JU728" s="4"/>
      <c r="JV728" s="4"/>
      <c r="JW728" s="4"/>
      <c r="JX728" s="4"/>
    </row>
    <row r="729" spans="2:28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c r="HT729" s="4"/>
      <c r="HU729" s="4"/>
      <c r="HV729" s="4"/>
      <c r="HW729" s="4"/>
      <c r="HX729" s="4"/>
      <c r="HY729" s="4"/>
      <c r="HZ729" s="4"/>
      <c r="IA729" s="4"/>
      <c r="IB729" s="4"/>
      <c r="IC729" s="4"/>
      <c r="ID729" s="4"/>
      <c r="IE729" s="4"/>
      <c r="IF729" s="4"/>
      <c r="IG729" s="4"/>
      <c r="IH729" s="4"/>
      <c r="II729" s="4"/>
      <c r="IJ729" s="4"/>
      <c r="IK729" s="4"/>
      <c r="IL729" s="4"/>
      <c r="IM729" s="4"/>
      <c r="IN729" s="4"/>
      <c r="IO729" s="4"/>
      <c r="IP729" s="4"/>
      <c r="IQ729" s="4"/>
      <c r="IR729" s="4"/>
      <c r="IS729" s="4"/>
      <c r="IT729" s="4"/>
      <c r="IU729" s="4"/>
      <c r="IV729" s="4"/>
      <c r="IW729" s="4"/>
      <c r="IX729" s="4"/>
      <c r="IY729" s="4"/>
      <c r="IZ729" s="4"/>
      <c r="JA729" s="4"/>
      <c r="JB729" s="4"/>
      <c r="JC729" s="4"/>
      <c r="JD729" s="4"/>
      <c r="JE729" s="4"/>
      <c r="JF729" s="4"/>
      <c r="JG729" s="4"/>
      <c r="JH729" s="4"/>
      <c r="JI729" s="4"/>
      <c r="JJ729" s="4"/>
      <c r="JK729" s="4"/>
      <c r="JL729" s="4"/>
      <c r="JM729" s="4"/>
      <c r="JN729" s="4"/>
      <c r="JO729" s="4"/>
      <c r="JP729" s="4"/>
      <c r="JQ729" s="4"/>
      <c r="JR729" s="4"/>
      <c r="JS729" s="4"/>
      <c r="JT729" s="4"/>
      <c r="JU729" s="4"/>
      <c r="JV729" s="4"/>
      <c r="JW729" s="4"/>
      <c r="JX729" s="4"/>
    </row>
    <row r="730" spans="2:28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c r="HT730" s="4"/>
      <c r="HU730" s="4"/>
      <c r="HV730" s="4"/>
      <c r="HW730" s="4"/>
      <c r="HX730" s="4"/>
      <c r="HY730" s="4"/>
      <c r="HZ730" s="4"/>
      <c r="IA730" s="4"/>
      <c r="IB730" s="4"/>
      <c r="IC730" s="4"/>
      <c r="ID730" s="4"/>
      <c r="IE730" s="4"/>
      <c r="IF730" s="4"/>
      <c r="IG730" s="4"/>
      <c r="IH730" s="4"/>
      <c r="II730" s="4"/>
      <c r="IJ730" s="4"/>
      <c r="IK730" s="4"/>
      <c r="IL730" s="4"/>
      <c r="IM730" s="4"/>
      <c r="IN730" s="4"/>
      <c r="IO730" s="4"/>
      <c r="IP730" s="4"/>
      <c r="IQ730" s="4"/>
      <c r="IR730" s="4"/>
      <c r="IS730" s="4"/>
      <c r="IT730" s="4"/>
      <c r="IU730" s="4"/>
      <c r="IV730" s="4"/>
      <c r="IW730" s="4"/>
      <c r="IX730" s="4"/>
      <c r="IY730" s="4"/>
      <c r="IZ730" s="4"/>
      <c r="JA730" s="4"/>
      <c r="JB730" s="4"/>
      <c r="JC730" s="4"/>
      <c r="JD730" s="4"/>
      <c r="JE730" s="4"/>
      <c r="JF730" s="4"/>
      <c r="JG730" s="4"/>
      <c r="JH730" s="4"/>
      <c r="JI730" s="4"/>
      <c r="JJ730" s="4"/>
      <c r="JK730" s="4"/>
      <c r="JL730" s="4"/>
      <c r="JM730" s="4"/>
      <c r="JN730" s="4"/>
      <c r="JO730" s="4"/>
      <c r="JP730" s="4"/>
      <c r="JQ730" s="4"/>
      <c r="JR730" s="4"/>
      <c r="JS730" s="4"/>
      <c r="JT730" s="4"/>
      <c r="JU730" s="4"/>
      <c r="JV730" s="4"/>
      <c r="JW730" s="4"/>
      <c r="JX730" s="4"/>
    </row>
    <row r="731" spans="2:28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c r="HT731" s="4"/>
      <c r="HU731" s="4"/>
      <c r="HV731" s="4"/>
      <c r="HW731" s="4"/>
      <c r="HX731" s="4"/>
      <c r="HY731" s="4"/>
      <c r="HZ731" s="4"/>
      <c r="IA731" s="4"/>
      <c r="IB731" s="4"/>
      <c r="IC731" s="4"/>
      <c r="ID731" s="4"/>
      <c r="IE731" s="4"/>
      <c r="IF731" s="4"/>
      <c r="IG731" s="4"/>
      <c r="IH731" s="4"/>
      <c r="II731" s="4"/>
      <c r="IJ731" s="4"/>
      <c r="IK731" s="4"/>
      <c r="IL731" s="4"/>
      <c r="IM731" s="4"/>
      <c r="IN731" s="4"/>
      <c r="IO731" s="4"/>
      <c r="IP731" s="4"/>
      <c r="IQ731" s="4"/>
      <c r="IR731" s="4"/>
      <c r="IS731" s="4"/>
      <c r="IT731" s="4"/>
      <c r="IU731" s="4"/>
      <c r="IV731" s="4"/>
      <c r="IW731" s="4"/>
      <c r="IX731" s="4"/>
      <c r="IY731" s="4"/>
      <c r="IZ731" s="4"/>
      <c r="JA731" s="4"/>
      <c r="JB731" s="4"/>
      <c r="JC731" s="4"/>
      <c r="JD731" s="4"/>
      <c r="JE731" s="4"/>
      <c r="JF731" s="4"/>
      <c r="JG731" s="4"/>
      <c r="JH731" s="4"/>
      <c r="JI731" s="4"/>
      <c r="JJ731" s="4"/>
      <c r="JK731" s="4"/>
      <c r="JL731" s="4"/>
      <c r="JM731" s="4"/>
      <c r="JN731" s="4"/>
      <c r="JO731" s="4"/>
      <c r="JP731" s="4"/>
      <c r="JQ731" s="4"/>
      <c r="JR731" s="4"/>
      <c r="JS731" s="4"/>
      <c r="JT731" s="4"/>
      <c r="JU731" s="4"/>
      <c r="JV731" s="4"/>
      <c r="JW731" s="4"/>
      <c r="JX731" s="4"/>
    </row>
    <row r="732" spans="2:28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c r="HT732" s="4"/>
      <c r="HU732" s="4"/>
      <c r="HV732" s="4"/>
      <c r="HW732" s="4"/>
      <c r="HX732" s="4"/>
      <c r="HY732" s="4"/>
      <c r="HZ732" s="4"/>
      <c r="IA732" s="4"/>
      <c r="IB732" s="4"/>
      <c r="IC732" s="4"/>
      <c r="ID732" s="4"/>
      <c r="IE732" s="4"/>
      <c r="IF732" s="4"/>
      <c r="IG732" s="4"/>
      <c r="IH732" s="4"/>
      <c r="II732" s="4"/>
      <c r="IJ732" s="4"/>
      <c r="IK732" s="4"/>
      <c r="IL732" s="4"/>
      <c r="IM732" s="4"/>
      <c r="IN732" s="4"/>
      <c r="IO732" s="4"/>
      <c r="IP732" s="4"/>
      <c r="IQ732" s="4"/>
      <c r="IR732" s="4"/>
      <c r="IS732" s="4"/>
      <c r="IT732" s="4"/>
      <c r="IU732" s="4"/>
      <c r="IV732" s="4"/>
      <c r="IW732" s="4"/>
      <c r="IX732" s="4"/>
      <c r="IY732" s="4"/>
      <c r="IZ732" s="4"/>
      <c r="JA732" s="4"/>
      <c r="JB732" s="4"/>
      <c r="JC732" s="4"/>
      <c r="JD732" s="4"/>
      <c r="JE732" s="4"/>
      <c r="JF732" s="4"/>
      <c r="JG732" s="4"/>
      <c r="JH732" s="4"/>
      <c r="JI732" s="4"/>
      <c r="JJ732" s="4"/>
      <c r="JK732" s="4"/>
      <c r="JL732" s="4"/>
      <c r="JM732" s="4"/>
      <c r="JN732" s="4"/>
      <c r="JO732" s="4"/>
      <c r="JP732" s="4"/>
      <c r="JQ732" s="4"/>
      <c r="JR732" s="4"/>
      <c r="JS732" s="4"/>
      <c r="JT732" s="4"/>
      <c r="JU732" s="4"/>
      <c r="JV732" s="4"/>
      <c r="JW732" s="4"/>
      <c r="JX732" s="4"/>
    </row>
    <row r="733" spans="2:28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c r="HT733" s="4"/>
      <c r="HU733" s="4"/>
      <c r="HV733" s="4"/>
      <c r="HW733" s="4"/>
      <c r="HX733" s="4"/>
      <c r="HY733" s="4"/>
      <c r="HZ733" s="4"/>
      <c r="IA733" s="4"/>
      <c r="IB733" s="4"/>
      <c r="IC733" s="4"/>
      <c r="ID733" s="4"/>
      <c r="IE733" s="4"/>
      <c r="IF733" s="4"/>
      <c r="IG733" s="4"/>
      <c r="IH733" s="4"/>
      <c r="II733" s="4"/>
      <c r="IJ733" s="4"/>
      <c r="IK733" s="4"/>
      <c r="IL733" s="4"/>
      <c r="IM733" s="4"/>
      <c r="IN733" s="4"/>
      <c r="IO733" s="4"/>
      <c r="IP733" s="4"/>
      <c r="IQ733" s="4"/>
      <c r="IR733" s="4"/>
      <c r="IS733" s="4"/>
      <c r="IT733" s="4"/>
      <c r="IU733" s="4"/>
      <c r="IV733" s="4"/>
      <c r="IW733" s="4"/>
      <c r="IX733" s="4"/>
      <c r="IY733" s="4"/>
      <c r="IZ733" s="4"/>
      <c r="JA733" s="4"/>
      <c r="JB733" s="4"/>
      <c r="JC733" s="4"/>
      <c r="JD733" s="4"/>
      <c r="JE733" s="4"/>
      <c r="JF733" s="4"/>
      <c r="JG733" s="4"/>
      <c r="JH733" s="4"/>
      <c r="JI733" s="4"/>
      <c r="JJ733" s="4"/>
      <c r="JK733" s="4"/>
      <c r="JL733" s="4"/>
      <c r="JM733" s="4"/>
      <c r="JN733" s="4"/>
      <c r="JO733" s="4"/>
      <c r="JP733" s="4"/>
      <c r="JQ733" s="4"/>
      <c r="JR733" s="4"/>
      <c r="JS733" s="4"/>
      <c r="JT733" s="4"/>
      <c r="JU733" s="4"/>
      <c r="JV733" s="4"/>
      <c r="JW733" s="4"/>
      <c r="JX733" s="4"/>
    </row>
    <row r="734" spans="2:28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c r="HT734" s="4"/>
      <c r="HU734" s="4"/>
      <c r="HV734" s="4"/>
      <c r="HW734" s="4"/>
      <c r="HX734" s="4"/>
      <c r="HY734" s="4"/>
      <c r="HZ734" s="4"/>
      <c r="IA734" s="4"/>
      <c r="IB734" s="4"/>
      <c r="IC734" s="4"/>
      <c r="ID734" s="4"/>
      <c r="IE734" s="4"/>
      <c r="IF734" s="4"/>
      <c r="IG734" s="4"/>
      <c r="IH734" s="4"/>
      <c r="II734" s="4"/>
      <c r="IJ734" s="4"/>
      <c r="IK734" s="4"/>
      <c r="IL734" s="4"/>
      <c r="IM734" s="4"/>
      <c r="IN734" s="4"/>
      <c r="IO734" s="4"/>
      <c r="IP734" s="4"/>
      <c r="IQ734" s="4"/>
      <c r="IR734" s="4"/>
      <c r="IS734" s="4"/>
      <c r="IT734" s="4"/>
      <c r="IU734" s="4"/>
      <c r="IV734" s="4"/>
      <c r="IW734" s="4"/>
      <c r="IX734" s="4"/>
      <c r="IY734" s="4"/>
      <c r="IZ734" s="4"/>
      <c r="JA734" s="4"/>
      <c r="JB734" s="4"/>
      <c r="JC734" s="4"/>
      <c r="JD734" s="4"/>
      <c r="JE734" s="4"/>
      <c r="JF734" s="4"/>
      <c r="JG734" s="4"/>
      <c r="JH734" s="4"/>
      <c r="JI734" s="4"/>
      <c r="JJ734" s="4"/>
      <c r="JK734" s="4"/>
      <c r="JL734" s="4"/>
      <c r="JM734" s="4"/>
      <c r="JN734" s="4"/>
      <c r="JO734" s="4"/>
      <c r="JP734" s="4"/>
      <c r="JQ734" s="4"/>
      <c r="JR734" s="4"/>
      <c r="JS734" s="4"/>
      <c r="JT734" s="4"/>
      <c r="JU734" s="4"/>
      <c r="JV734" s="4"/>
      <c r="JW734" s="4"/>
      <c r="JX734" s="4"/>
    </row>
    <row r="735" spans="2:28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c r="HT735" s="4"/>
      <c r="HU735" s="4"/>
      <c r="HV735" s="4"/>
      <c r="HW735" s="4"/>
      <c r="HX735" s="4"/>
      <c r="HY735" s="4"/>
      <c r="HZ735" s="4"/>
      <c r="IA735" s="4"/>
      <c r="IB735" s="4"/>
      <c r="IC735" s="4"/>
      <c r="ID735" s="4"/>
      <c r="IE735" s="4"/>
      <c r="IF735" s="4"/>
      <c r="IG735" s="4"/>
      <c r="IH735" s="4"/>
      <c r="II735" s="4"/>
      <c r="IJ735" s="4"/>
      <c r="IK735" s="4"/>
      <c r="IL735" s="4"/>
      <c r="IM735" s="4"/>
      <c r="IN735" s="4"/>
      <c r="IO735" s="4"/>
      <c r="IP735" s="4"/>
      <c r="IQ735" s="4"/>
      <c r="IR735" s="4"/>
      <c r="IS735" s="4"/>
      <c r="IT735" s="4"/>
      <c r="IU735" s="4"/>
      <c r="IV735" s="4"/>
      <c r="IW735" s="4"/>
      <c r="IX735" s="4"/>
      <c r="IY735" s="4"/>
      <c r="IZ735" s="4"/>
      <c r="JA735" s="4"/>
      <c r="JB735" s="4"/>
      <c r="JC735" s="4"/>
      <c r="JD735" s="4"/>
      <c r="JE735" s="4"/>
      <c r="JF735" s="4"/>
      <c r="JG735" s="4"/>
      <c r="JH735" s="4"/>
      <c r="JI735" s="4"/>
      <c r="JJ735" s="4"/>
      <c r="JK735" s="4"/>
      <c r="JL735" s="4"/>
      <c r="JM735" s="4"/>
      <c r="JN735" s="4"/>
      <c r="JO735" s="4"/>
      <c r="JP735" s="4"/>
      <c r="JQ735" s="4"/>
      <c r="JR735" s="4"/>
      <c r="JS735" s="4"/>
      <c r="JT735" s="4"/>
      <c r="JU735" s="4"/>
      <c r="JV735" s="4"/>
      <c r="JW735" s="4"/>
      <c r="JX735" s="4"/>
    </row>
    <row r="736" spans="2:28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c r="HT736" s="4"/>
      <c r="HU736" s="4"/>
      <c r="HV736" s="4"/>
      <c r="HW736" s="4"/>
      <c r="HX736" s="4"/>
      <c r="HY736" s="4"/>
      <c r="HZ736" s="4"/>
      <c r="IA736" s="4"/>
      <c r="IB736" s="4"/>
      <c r="IC736" s="4"/>
      <c r="ID736" s="4"/>
      <c r="IE736" s="4"/>
      <c r="IF736" s="4"/>
      <c r="IG736" s="4"/>
      <c r="IH736" s="4"/>
      <c r="II736" s="4"/>
      <c r="IJ736" s="4"/>
      <c r="IK736" s="4"/>
      <c r="IL736" s="4"/>
      <c r="IM736" s="4"/>
      <c r="IN736" s="4"/>
      <c r="IO736" s="4"/>
      <c r="IP736" s="4"/>
      <c r="IQ736" s="4"/>
      <c r="IR736" s="4"/>
      <c r="IS736" s="4"/>
      <c r="IT736" s="4"/>
      <c r="IU736" s="4"/>
      <c r="IV736" s="4"/>
      <c r="IW736" s="4"/>
      <c r="IX736" s="4"/>
      <c r="IY736" s="4"/>
      <c r="IZ736" s="4"/>
      <c r="JA736" s="4"/>
      <c r="JB736" s="4"/>
      <c r="JC736" s="4"/>
      <c r="JD736" s="4"/>
      <c r="JE736" s="4"/>
      <c r="JF736" s="4"/>
      <c r="JG736" s="4"/>
      <c r="JH736" s="4"/>
      <c r="JI736" s="4"/>
      <c r="JJ736" s="4"/>
      <c r="JK736" s="4"/>
      <c r="JL736" s="4"/>
      <c r="JM736" s="4"/>
      <c r="JN736" s="4"/>
      <c r="JO736" s="4"/>
      <c r="JP736" s="4"/>
      <c r="JQ736" s="4"/>
      <c r="JR736" s="4"/>
      <c r="JS736" s="4"/>
      <c r="JT736" s="4"/>
      <c r="JU736" s="4"/>
      <c r="JV736" s="4"/>
      <c r="JW736" s="4"/>
      <c r="JX736" s="4"/>
    </row>
    <row r="737" spans="2:28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c r="HT737" s="4"/>
      <c r="HU737" s="4"/>
      <c r="HV737" s="4"/>
      <c r="HW737" s="4"/>
      <c r="HX737" s="4"/>
      <c r="HY737" s="4"/>
      <c r="HZ737" s="4"/>
      <c r="IA737" s="4"/>
      <c r="IB737" s="4"/>
      <c r="IC737" s="4"/>
      <c r="ID737" s="4"/>
      <c r="IE737" s="4"/>
      <c r="IF737" s="4"/>
      <c r="IG737" s="4"/>
      <c r="IH737" s="4"/>
      <c r="II737" s="4"/>
      <c r="IJ737" s="4"/>
      <c r="IK737" s="4"/>
      <c r="IL737" s="4"/>
      <c r="IM737" s="4"/>
      <c r="IN737" s="4"/>
      <c r="IO737" s="4"/>
      <c r="IP737" s="4"/>
      <c r="IQ737" s="4"/>
      <c r="IR737" s="4"/>
      <c r="IS737" s="4"/>
      <c r="IT737" s="4"/>
      <c r="IU737" s="4"/>
      <c r="IV737" s="4"/>
      <c r="IW737" s="4"/>
      <c r="IX737" s="4"/>
      <c r="IY737" s="4"/>
      <c r="IZ737" s="4"/>
      <c r="JA737" s="4"/>
      <c r="JB737" s="4"/>
      <c r="JC737" s="4"/>
      <c r="JD737" s="4"/>
      <c r="JE737" s="4"/>
      <c r="JF737" s="4"/>
      <c r="JG737" s="4"/>
      <c r="JH737" s="4"/>
      <c r="JI737" s="4"/>
      <c r="JJ737" s="4"/>
      <c r="JK737" s="4"/>
      <c r="JL737" s="4"/>
      <c r="JM737" s="4"/>
      <c r="JN737" s="4"/>
      <c r="JO737" s="4"/>
      <c r="JP737" s="4"/>
      <c r="JQ737" s="4"/>
      <c r="JR737" s="4"/>
      <c r="JS737" s="4"/>
      <c r="JT737" s="4"/>
      <c r="JU737" s="4"/>
      <c r="JV737" s="4"/>
      <c r="JW737" s="4"/>
      <c r="JX737" s="4"/>
    </row>
    <row r="738" spans="2:28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c r="HT738" s="4"/>
      <c r="HU738" s="4"/>
      <c r="HV738" s="4"/>
      <c r="HW738" s="4"/>
      <c r="HX738" s="4"/>
      <c r="HY738" s="4"/>
      <c r="HZ738" s="4"/>
      <c r="IA738" s="4"/>
      <c r="IB738" s="4"/>
      <c r="IC738" s="4"/>
      <c r="ID738" s="4"/>
      <c r="IE738" s="4"/>
      <c r="IF738" s="4"/>
      <c r="IG738" s="4"/>
      <c r="IH738" s="4"/>
      <c r="II738" s="4"/>
      <c r="IJ738" s="4"/>
      <c r="IK738" s="4"/>
      <c r="IL738" s="4"/>
      <c r="IM738" s="4"/>
      <c r="IN738" s="4"/>
      <c r="IO738" s="4"/>
      <c r="IP738" s="4"/>
      <c r="IQ738" s="4"/>
      <c r="IR738" s="4"/>
      <c r="IS738" s="4"/>
      <c r="IT738" s="4"/>
      <c r="IU738" s="4"/>
      <c r="IV738" s="4"/>
      <c r="IW738" s="4"/>
      <c r="IX738" s="4"/>
      <c r="IY738" s="4"/>
      <c r="IZ738" s="4"/>
      <c r="JA738" s="4"/>
      <c r="JB738" s="4"/>
      <c r="JC738" s="4"/>
      <c r="JD738" s="4"/>
      <c r="JE738" s="4"/>
      <c r="JF738" s="4"/>
      <c r="JG738" s="4"/>
      <c r="JH738" s="4"/>
      <c r="JI738" s="4"/>
      <c r="JJ738" s="4"/>
      <c r="JK738" s="4"/>
      <c r="JL738" s="4"/>
      <c r="JM738" s="4"/>
      <c r="JN738" s="4"/>
      <c r="JO738" s="4"/>
      <c r="JP738" s="4"/>
      <c r="JQ738" s="4"/>
      <c r="JR738" s="4"/>
      <c r="JS738" s="4"/>
      <c r="JT738" s="4"/>
      <c r="JU738" s="4"/>
      <c r="JV738" s="4"/>
      <c r="JW738" s="4"/>
      <c r="JX738" s="4"/>
    </row>
    <row r="739" spans="2:28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c r="HT739" s="4"/>
      <c r="HU739" s="4"/>
      <c r="HV739" s="4"/>
      <c r="HW739" s="4"/>
      <c r="HX739" s="4"/>
      <c r="HY739" s="4"/>
      <c r="HZ739" s="4"/>
      <c r="IA739" s="4"/>
      <c r="IB739" s="4"/>
      <c r="IC739" s="4"/>
      <c r="ID739" s="4"/>
      <c r="IE739" s="4"/>
      <c r="IF739" s="4"/>
      <c r="IG739" s="4"/>
      <c r="IH739" s="4"/>
      <c r="II739" s="4"/>
      <c r="IJ739" s="4"/>
      <c r="IK739" s="4"/>
      <c r="IL739" s="4"/>
      <c r="IM739" s="4"/>
      <c r="IN739" s="4"/>
      <c r="IO739" s="4"/>
      <c r="IP739" s="4"/>
      <c r="IQ739" s="4"/>
      <c r="IR739" s="4"/>
      <c r="IS739" s="4"/>
      <c r="IT739" s="4"/>
      <c r="IU739" s="4"/>
      <c r="IV739" s="4"/>
      <c r="IW739" s="4"/>
      <c r="IX739" s="4"/>
      <c r="IY739" s="4"/>
      <c r="IZ739" s="4"/>
      <c r="JA739" s="4"/>
      <c r="JB739" s="4"/>
      <c r="JC739" s="4"/>
      <c r="JD739" s="4"/>
      <c r="JE739" s="4"/>
      <c r="JF739" s="4"/>
      <c r="JG739" s="4"/>
      <c r="JH739" s="4"/>
      <c r="JI739" s="4"/>
      <c r="JJ739" s="4"/>
      <c r="JK739" s="4"/>
      <c r="JL739" s="4"/>
      <c r="JM739" s="4"/>
      <c r="JN739" s="4"/>
      <c r="JO739" s="4"/>
      <c r="JP739" s="4"/>
      <c r="JQ739" s="4"/>
      <c r="JR739" s="4"/>
      <c r="JS739" s="4"/>
      <c r="JT739" s="4"/>
      <c r="JU739" s="4"/>
      <c r="JV739" s="4"/>
      <c r="JW739" s="4"/>
      <c r="JX739" s="4"/>
    </row>
    <row r="740" spans="2:28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c r="HT740" s="4"/>
      <c r="HU740" s="4"/>
      <c r="HV740" s="4"/>
      <c r="HW740" s="4"/>
      <c r="HX740" s="4"/>
      <c r="HY740" s="4"/>
      <c r="HZ740" s="4"/>
      <c r="IA740" s="4"/>
      <c r="IB740" s="4"/>
      <c r="IC740" s="4"/>
      <c r="ID740" s="4"/>
      <c r="IE740" s="4"/>
      <c r="IF740" s="4"/>
      <c r="IG740" s="4"/>
      <c r="IH740" s="4"/>
      <c r="II740" s="4"/>
      <c r="IJ740" s="4"/>
      <c r="IK740" s="4"/>
      <c r="IL740" s="4"/>
      <c r="IM740" s="4"/>
      <c r="IN740" s="4"/>
      <c r="IO740" s="4"/>
      <c r="IP740" s="4"/>
      <c r="IQ740" s="4"/>
      <c r="IR740" s="4"/>
      <c r="IS740" s="4"/>
      <c r="IT740" s="4"/>
      <c r="IU740" s="4"/>
      <c r="IV740" s="4"/>
      <c r="IW740" s="4"/>
      <c r="IX740" s="4"/>
      <c r="IY740" s="4"/>
      <c r="IZ740" s="4"/>
      <c r="JA740" s="4"/>
      <c r="JB740" s="4"/>
      <c r="JC740" s="4"/>
      <c r="JD740" s="4"/>
      <c r="JE740" s="4"/>
      <c r="JF740" s="4"/>
      <c r="JG740" s="4"/>
      <c r="JH740" s="4"/>
      <c r="JI740" s="4"/>
      <c r="JJ740" s="4"/>
      <c r="JK740" s="4"/>
      <c r="JL740" s="4"/>
      <c r="JM740" s="4"/>
      <c r="JN740" s="4"/>
      <c r="JO740" s="4"/>
      <c r="JP740" s="4"/>
      <c r="JQ740" s="4"/>
      <c r="JR740" s="4"/>
      <c r="JS740" s="4"/>
      <c r="JT740" s="4"/>
      <c r="JU740" s="4"/>
      <c r="JV740" s="4"/>
      <c r="JW740" s="4"/>
      <c r="JX740" s="4"/>
    </row>
    <row r="741" spans="2:28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c r="HT741" s="4"/>
      <c r="HU741" s="4"/>
      <c r="HV741" s="4"/>
      <c r="HW741" s="4"/>
      <c r="HX741" s="4"/>
      <c r="HY741" s="4"/>
      <c r="HZ741" s="4"/>
      <c r="IA741" s="4"/>
      <c r="IB741" s="4"/>
      <c r="IC741" s="4"/>
      <c r="ID741" s="4"/>
      <c r="IE741" s="4"/>
      <c r="IF741" s="4"/>
      <c r="IG741" s="4"/>
      <c r="IH741" s="4"/>
      <c r="II741" s="4"/>
      <c r="IJ741" s="4"/>
      <c r="IK741" s="4"/>
      <c r="IL741" s="4"/>
      <c r="IM741" s="4"/>
      <c r="IN741" s="4"/>
      <c r="IO741" s="4"/>
      <c r="IP741" s="4"/>
      <c r="IQ741" s="4"/>
      <c r="IR741" s="4"/>
      <c r="IS741" s="4"/>
      <c r="IT741" s="4"/>
      <c r="IU741" s="4"/>
      <c r="IV741" s="4"/>
      <c r="IW741" s="4"/>
      <c r="IX741" s="4"/>
      <c r="IY741" s="4"/>
      <c r="IZ741" s="4"/>
      <c r="JA741" s="4"/>
      <c r="JB741" s="4"/>
      <c r="JC741" s="4"/>
      <c r="JD741" s="4"/>
      <c r="JE741" s="4"/>
      <c r="JF741" s="4"/>
      <c r="JG741" s="4"/>
      <c r="JH741" s="4"/>
      <c r="JI741" s="4"/>
      <c r="JJ741" s="4"/>
      <c r="JK741" s="4"/>
      <c r="JL741" s="4"/>
      <c r="JM741" s="4"/>
      <c r="JN741" s="4"/>
      <c r="JO741" s="4"/>
      <c r="JP741" s="4"/>
      <c r="JQ741" s="4"/>
      <c r="JR741" s="4"/>
      <c r="JS741" s="4"/>
      <c r="JT741" s="4"/>
      <c r="JU741" s="4"/>
      <c r="JV741" s="4"/>
      <c r="JW741" s="4"/>
      <c r="JX741" s="4"/>
    </row>
    <row r="742" spans="2:28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c r="HT742" s="4"/>
      <c r="HU742" s="4"/>
      <c r="HV742" s="4"/>
      <c r="HW742" s="4"/>
      <c r="HX742" s="4"/>
      <c r="HY742" s="4"/>
      <c r="HZ742" s="4"/>
      <c r="IA742" s="4"/>
      <c r="IB742" s="4"/>
      <c r="IC742" s="4"/>
      <c r="ID742" s="4"/>
      <c r="IE742" s="4"/>
      <c r="IF742" s="4"/>
      <c r="IG742" s="4"/>
      <c r="IH742" s="4"/>
      <c r="II742" s="4"/>
      <c r="IJ742" s="4"/>
      <c r="IK742" s="4"/>
      <c r="IL742" s="4"/>
      <c r="IM742" s="4"/>
      <c r="IN742" s="4"/>
      <c r="IO742" s="4"/>
      <c r="IP742" s="4"/>
      <c r="IQ742" s="4"/>
      <c r="IR742" s="4"/>
      <c r="IS742" s="4"/>
      <c r="IT742" s="4"/>
      <c r="IU742" s="4"/>
      <c r="IV742" s="4"/>
      <c r="IW742" s="4"/>
      <c r="IX742" s="4"/>
      <c r="IY742" s="4"/>
      <c r="IZ742" s="4"/>
      <c r="JA742" s="4"/>
      <c r="JB742" s="4"/>
      <c r="JC742" s="4"/>
      <c r="JD742" s="4"/>
      <c r="JE742" s="4"/>
      <c r="JF742" s="4"/>
      <c r="JG742" s="4"/>
      <c r="JH742" s="4"/>
      <c r="JI742" s="4"/>
      <c r="JJ742" s="4"/>
      <c r="JK742" s="4"/>
      <c r="JL742" s="4"/>
      <c r="JM742" s="4"/>
      <c r="JN742" s="4"/>
      <c r="JO742" s="4"/>
      <c r="JP742" s="4"/>
      <c r="JQ742" s="4"/>
      <c r="JR742" s="4"/>
      <c r="JS742" s="4"/>
      <c r="JT742" s="4"/>
      <c r="JU742" s="4"/>
      <c r="JV742" s="4"/>
      <c r="JW742" s="4"/>
      <c r="JX742" s="4"/>
    </row>
    <row r="743" spans="2:28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c r="HT743" s="4"/>
      <c r="HU743" s="4"/>
      <c r="HV743" s="4"/>
      <c r="HW743" s="4"/>
      <c r="HX743" s="4"/>
      <c r="HY743" s="4"/>
      <c r="HZ743" s="4"/>
      <c r="IA743" s="4"/>
      <c r="IB743" s="4"/>
      <c r="IC743" s="4"/>
      <c r="ID743" s="4"/>
      <c r="IE743" s="4"/>
      <c r="IF743" s="4"/>
      <c r="IG743" s="4"/>
      <c r="IH743" s="4"/>
      <c r="II743" s="4"/>
      <c r="IJ743" s="4"/>
      <c r="IK743" s="4"/>
      <c r="IL743" s="4"/>
      <c r="IM743" s="4"/>
      <c r="IN743" s="4"/>
      <c r="IO743" s="4"/>
      <c r="IP743" s="4"/>
      <c r="IQ743" s="4"/>
      <c r="IR743" s="4"/>
      <c r="IS743" s="4"/>
      <c r="IT743" s="4"/>
      <c r="IU743" s="4"/>
      <c r="IV743" s="4"/>
      <c r="IW743" s="4"/>
      <c r="IX743" s="4"/>
      <c r="IY743" s="4"/>
      <c r="IZ743" s="4"/>
      <c r="JA743" s="4"/>
      <c r="JB743" s="4"/>
      <c r="JC743" s="4"/>
      <c r="JD743" s="4"/>
      <c r="JE743" s="4"/>
      <c r="JF743" s="4"/>
      <c r="JG743" s="4"/>
      <c r="JH743" s="4"/>
      <c r="JI743" s="4"/>
      <c r="JJ743" s="4"/>
      <c r="JK743" s="4"/>
      <c r="JL743" s="4"/>
      <c r="JM743" s="4"/>
      <c r="JN743" s="4"/>
      <c r="JO743" s="4"/>
      <c r="JP743" s="4"/>
      <c r="JQ743" s="4"/>
      <c r="JR743" s="4"/>
      <c r="JS743" s="4"/>
      <c r="JT743" s="4"/>
      <c r="JU743" s="4"/>
      <c r="JV743" s="4"/>
      <c r="JW743" s="4"/>
      <c r="JX743" s="4"/>
    </row>
    <row r="744" spans="2:28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c r="HT744" s="4"/>
      <c r="HU744" s="4"/>
      <c r="HV744" s="4"/>
      <c r="HW744" s="4"/>
      <c r="HX744" s="4"/>
      <c r="HY744" s="4"/>
      <c r="HZ744" s="4"/>
      <c r="IA744" s="4"/>
      <c r="IB744" s="4"/>
      <c r="IC744" s="4"/>
      <c r="ID744" s="4"/>
      <c r="IE744" s="4"/>
      <c r="IF744" s="4"/>
      <c r="IG744" s="4"/>
      <c r="IH744" s="4"/>
      <c r="II744" s="4"/>
      <c r="IJ744" s="4"/>
      <c r="IK744" s="4"/>
      <c r="IL744" s="4"/>
      <c r="IM744" s="4"/>
      <c r="IN744" s="4"/>
      <c r="IO744" s="4"/>
      <c r="IP744" s="4"/>
      <c r="IQ744" s="4"/>
      <c r="IR744" s="4"/>
      <c r="IS744" s="4"/>
      <c r="IT744" s="4"/>
      <c r="IU744" s="4"/>
      <c r="IV744" s="4"/>
      <c r="IW744" s="4"/>
      <c r="IX744" s="4"/>
      <c r="IY744" s="4"/>
      <c r="IZ744" s="4"/>
      <c r="JA744" s="4"/>
      <c r="JB744" s="4"/>
      <c r="JC744" s="4"/>
      <c r="JD744" s="4"/>
      <c r="JE744" s="4"/>
      <c r="JF744" s="4"/>
      <c r="JG744" s="4"/>
      <c r="JH744" s="4"/>
      <c r="JI744" s="4"/>
      <c r="JJ744" s="4"/>
      <c r="JK744" s="4"/>
      <c r="JL744" s="4"/>
      <c r="JM744" s="4"/>
      <c r="JN744" s="4"/>
      <c r="JO744" s="4"/>
      <c r="JP744" s="4"/>
      <c r="JQ744" s="4"/>
      <c r="JR744" s="4"/>
      <c r="JS744" s="4"/>
      <c r="JT744" s="4"/>
      <c r="JU744" s="4"/>
      <c r="JV744" s="4"/>
      <c r="JW744" s="4"/>
      <c r="JX744" s="4"/>
    </row>
    <row r="745" spans="2:28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c r="HT745" s="4"/>
      <c r="HU745" s="4"/>
      <c r="HV745" s="4"/>
      <c r="HW745" s="4"/>
      <c r="HX745" s="4"/>
      <c r="HY745" s="4"/>
      <c r="HZ745" s="4"/>
      <c r="IA745" s="4"/>
      <c r="IB745" s="4"/>
      <c r="IC745" s="4"/>
      <c r="ID745" s="4"/>
      <c r="IE745" s="4"/>
      <c r="IF745" s="4"/>
      <c r="IG745" s="4"/>
      <c r="IH745" s="4"/>
      <c r="II745" s="4"/>
      <c r="IJ745" s="4"/>
      <c r="IK745" s="4"/>
      <c r="IL745" s="4"/>
      <c r="IM745" s="4"/>
      <c r="IN745" s="4"/>
      <c r="IO745" s="4"/>
      <c r="IP745" s="4"/>
      <c r="IQ745" s="4"/>
      <c r="IR745" s="4"/>
      <c r="IS745" s="4"/>
      <c r="IT745" s="4"/>
      <c r="IU745" s="4"/>
      <c r="IV745" s="4"/>
      <c r="IW745" s="4"/>
      <c r="IX745" s="4"/>
      <c r="IY745" s="4"/>
      <c r="IZ745" s="4"/>
      <c r="JA745" s="4"/>
      <c r="JB745" s="4"/>
      <c r="JC745" s="4"/>
      <c r="JD745" s="4"/>
      <c r="JE745" s="4"/>
      <c r="JF745" s="4"/>
      <c r="JG745" s="4"/>
      <c r="JH745" s="4"/>
      <c r="JI745" s="4"/>
      <c r="JJ745" s="4"/>
      <c r="JK745" s="4"/>
      <c r="JL745" s="4"/>
      <c r="JM745" s="4"/>
      <c r="JN745" s="4"/>
      <c r="JO745" s="4"/>
      <c r="JP745" s="4"/>
      <c r="JQ745" s="4"/>
      <c r="JR745" s="4"/>
      <c r="JS745" s="4"/>
      <c r="JT745" s="4"/>
      <c r="JU745" s="4"/>
      <c r="JV745" s="4"/>
      <c r="JW745" s="4"/>
      <c r="JX745" s="4"/>
    </row>
    <row r="746" spans="2:28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c r="HT746" s="4"/>
      <c r="HU746" s="4"/>
      <c r="HV746" s="4"/>
      <c r="HW746" s="4"/>
      <c r="HX746" s="4"/>
      <c r="HY746" s="4"/>
      <c r="HZ746" s="4"/>
      <c r="IA746" s="4"/>
      <c r="IB746" s="4"/>
      <c r="IC746" s="4"/>
      <c r="ID746" s="4"/>
      <c r="IE746" s="4"/>
      <c r="IF746" s="4"/>
      <c r="IG746" s="4"/>
      <c r="IH746" s="4"/>
      <c r="II746" s="4"/>
      <c r="IJ746" s="4"/>
      <c r="IK746" s="4"/>
      <c r="IL746" s="4"/>
      <c r="IM746" s="4"/>
      <c r="IN746" s="4"/>
      <c r="IO746" s="4"/>
      <c r="IP746" s="4"/>
      <c r="IQ746" s="4"/>
      <c r="IR746" s="4"/>
      <c r="IS746" s="4"/>
      <c r="IT746" s="4"/>
      <c r="IU746" s="4"/>
      <c r="IV746" s="4"/>
      <c r="IW746" s="4"/>
      <c r="IX746" s="4"/>
      <c r="IY746" s="4"/>
      <c r="IZ746" s="4"/>
      <c r="JA746" s="4"/>
      <c r="JB746" s="4"/>
      <c r="JC746" s="4"/>
      <c r="JD746" s="4"/>
      <c r="JE746" s="4"/>
      <c r="JF746" s="4"/>
      <c r="JG746" s="4"/>
      <c r="JH746" s="4"/>
      <c r="JI746" s="4"/>
      <c r="JJ746" s="4"/>
      <c r="JK746" s="4"/>
      <c r="JL746" s="4"/>
      <c r="JM746" s="4"/>
      <c r="JN746" s="4"/>
      <c r="JO746" s="4"/>
      <c r="JP746" s="4"/>
      <c r="JQ746" s="4"/>
      <c r="JR746" s="4"/>
      <c r="JS746" s="4"/>
      <c r="JT746" s="4"/>
      <c r="JU746" s="4"/>
      <c r="JV746" s="4"/>
      <c r="JW746" s="4"/>
      <c r="JX746" s="4"/>
    </row>
    <row r="747" spans="2:28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c r="HT747" s="4"/>
      <c r="HU747" s="4"/>
      <c r="HV747" s="4"/>
      <c r="HW747" s="4"/>
      <c r="HX747" s="4"/>
      <c r="HY747" s="4"/>
      <c r="HZ747" s="4"/>
      <c r="IA747" s="4"/>
      <c r="IB747" s="4"/>
      <c r="IC747" s="4"/>
      <c r="ID747" s="4"/>
      <c r="IE747" s="4"/>
      <c r="IF747" s="4"/>
      <c r="IG747" s="4"/>
      <c r="IH747" s="4"/>
      <c r="II747" s="4"/>
      <c r="IJ747" s="4"/>
      <c r="IK747" s="4"/>
      <c r="IL747" s="4"/>
      <c r="IM747" s="4"/>
      <c r="IN747" s="4"/>
      <c r="IO747" s="4"/>
      <c r="IP747" s="4"/>
      <c r="IQ747" s="4"/>
      <c r="IR747" s="4"/>
      <c r="IS747" s="4"/>
      <c r="IT747" s="4"/>
      <c r="IU747" s="4"/>
      <c r="IV747" s="4"/>
      <c r="IW747" s="4"/>
      <c r="IX747" s="4"/>
      <c r="IY747" s="4"/>
      <c r="IZ747" s="4"/>
      <c r="JA747" s="4"/>
      <c r="JB747" s="4"/>
      <c r="JC747" s="4"/>
      <c r="JD747" s="4"/>
      <c r="JE747" s="4"/>
      <c r="JF747" s="4"/>
      <c r="JG747" s="4"/>
      <c r="JH747" s="4"/>
      <c r="JI747" s="4"/>
      <c r="JJ747" s="4"/>
      <c r="JK747" s="4"/>
      <c r="JL747" s="4"/>
      <c r="JM747" s="4"/>
      <c r="JN747" s="4"/>
      <c r="JO747" s="4"/>
      <c r="JP747" s="4"/>
      <c r="JQ747" s="4"/>
      <c r="JR747" s="4"/>
      <c r="JS747" s="4"/>
      <c r="JT747" s="4"/>
      <c r="JU747" s="4"/>
      <c r="JV747" s="4"/>
      <c r="JW747" s="4"/>
      <c r="JX747" s="4"/>
    </row>
    <row r="748" spans="2:28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4"/>
      <c r="HX748" s="4"/>
      <c r="HY748" s="4"/>
      <c r="HZ748" s="4"/>
      <c r="IA748" s="4"/>
      <c r="IB748" s="4"/>
      <c r="IC748" s="4"/>
      <c r="ID748" s="4"/>
      <c r="IE748" s="4"/>
      <c r="IF748" s="4"/>
      <c r="IG748" s="4"/>
      <c r="IH748" s="4"/>
      <c r="II748" s="4"/>
      <c r="IJ748" s="4"/>
      <c r="IK748" s="4"/>
      <c r="IL748" s="4"/>
      <c r="IM748" s="4"/>
      <c r="IN748" s="4"/>
      <c r="IO748" s="4"/>
      <c r="IP748" s="4"/>
      <c r="IQ748" s="4"/>
      <c r="IR748" s="4"/>
      <c r="IS748" s="4"/>
      <c r="IT748" s="4"/>
      <c r="IU748" s="4"/>
      <c r="IV748" s="4"/>
      <c r="IW748" s="4"/>
      <c r="IX748" s="4"/>
      <c r="IY748" s="4"/>
      <c r="IZ748" s="4"/>
      <c r="JA748" s="4"/>
      <c r="JB748" s="4"/>
      <c r="JC748" s="4"/>
      <c r="JD748" s="4"/>
      <c r="JE748" s="4"/>
      <c r="JF748" s="4"/>
      <c r="JG748" s="4"/>
      <c r="JH748" s="4"/>
      <c r="JI748" s="4"/>
      <c r="JJ748" s="4"/>
      <c r="JK748" s="4"/>
      <c r="JL748" s="4"/>
      <c r="JM748" s="4"/>
      <c r="JN748" s="4"/>
      <c r="JO748" s="4"/>
      <c r="JP748" s="4"/>
      <c r="JQ748" s="4"/>
      <c r="JR748" s="4"/>
      <c r="JS748" s="4"/>
      <c r="JT748" s="4"/>
      <c r="JU748" s="4"/>
      <c r="JV748" s="4"/>
      <c r="JW748" s="4"/>
      <c r="JX748" s="4"/>
    </row>
    <row r="749" spans="2:28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4"/>
      <c r="HX749" s="4"/>
      <c r="HY749" s="4"/>
      <c r="HZ749" s="4"/>
      <c r="IA749" s="4"/>
      <c r="IB749" s="4"/>
      <c r="IC749" s="4"/>
      <c r="ID749" s="4"/>
      <c r="IE749" s="4"/>
      <c r="IF749" s="4"/>
      <c r="IG749" s="4"/>
      <c r="IH749" s="4"/>
      <c r="II749" s="4"/>
      <c r="IJ749" s="4"/>
      <c r="IK749" s="4"/>
      <c r="IL749" s="4"/>
      <c r="IM749" s="4"/>
      <c r="IN749" s="4"/>
      <c r="IO749" s="4"/>
      <c r="IP749" s="4"/>
      <c r="IQ749" s="4"/>
      <c r="IR749" s="4"/>
      <c r="IS749" s="4"/>
      <c r="IT749" s="4"/>
      <c r="IU749" s="4"/>
      <c r="IV749" s="4"/>
      <c r="IW749" s="4"/>
      <c r="IX749" s="4"/>
      <c r="IY749" s="4"/>
      <c r="IZ749" s="4"/>
      <c r="JA749" s="4"/>
      <c r="JB749" s="4"/>
      <c r="JC749" s="4"/>
      <c r="JD749" s="4"/>
      <c r="JE749" s="4"/>
      <c r="JF749" s="4"/>
      <c r="JG749" s="4"/>
      <c r="JH749" s="4"/>
      <c r="JI749" s="4"/>
      <c r="JJ749" s="4"/>
      <c r="JK749" s="4"/>
      <c r="JL749" s="4"/>
      <c r="JM749" s="4"/>
      <c r="JN749" s="4"/>
      <c r="JO749" s="4"/>
      <c r="JP749" s="4"/>
      <c r="JQ749" s="4"/>
      <c r="JR749" s="4"/>
      <c r="JS749" s="4"/>
      <c r="JT749" s="4"/>
      <c r="JU749" s="4"/>
      <c r="JV749" s="4"/>
      <c r="JW749" s="4"/>
      <c r="JX749" s="4"/>
    </row>
    <row r="750" spans="2:28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4"/>
      <c r="HX750" s="4"/>
      <c r="HY750" s="4"/>
      <c r="HZ750" s="4"/>
      <c r="IA750" s="4"/>
      <c r="IB750" s="4"/>
      <c r="IC750" s="4"/>
      <c r="ID750" s="4"/>
      <c r="IE750" s="4"/>
      <c r="IF750" s="4"/>
      <c r="IG750" s="4"/>
      <c r="IH750" s="4"/>
      <c r="II750" s="4"/>
      <c r="IJ750" s="4"/>
      <c r="IK750" s="4"/>
      <c r="IL750" s="4"/>
      <c r="IM750" s="4"/>
      <c r="IN750" s="4"/>
      <c r="IO750" s="4"/>
      <c r="IP750" s="4"/>
      <c r="IQ750" s="4"/>
      <c r="IR750" s="4"/>
      <c r="IS750" s="4"/>
      <c r="IT750" s="4"/>
      <c r="IU750" s="4"/>
      <c r="IV750" s="4"/>
      <c r="IW750" s="4"/>
      <c r="IX750" s="4"/>
      <c r="IY750" s="4"/>
      <c r="IZ750" s="4"/>
      <c r="JA750" s="4"/>
      <c r="JB750" s="4"/>
      <c r="JC750" s="4"/>
      <c r="JD750" s="4"/>
      <c r="JE750" s="4"/>
      <c r="JF750" s="4"/>
      <c r="JG750" s="4"/>
      <c r="JH750" s="4"/>
      <c r="JI750" s="4"/>
      <c r="JJ750" s="4"/>
      <c r="JK750" s="4"/>
      <c r="JL750" s="4"/>
      <c r="JM750" s="4"/>
      <c r="JN750" s="4"/>
      <c r="JO750" s="4"/>
      <c r="JP750" s="4"/>
      <c r="JQ750" s="4"/>
      <c r="JR750" s="4"/>
      <c r="JS750" s="4"/>
      <c r="JT750" s="4"/>
      <c r="JU750" s="4"/>
      <c r="JV750" s="4"/>
      <c r="JW750" s="4"/>
      <c r="JX750" s="4"/>
    </row>
    <row r="751" spans="2:28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4"/>
      <c r="HX751" s="4"/>
      <c r="HY751" s="4"/>
      <c r="HZ751" s="4"/>
      <c r="IA751" s="4"/>
      <c r="IB751" s="4"/>
      <c r="IC751" s="4"/>
      <c r="ID751" s="4"/>
      <c r="IE751" s="4"/>
      <c r="IF751" s="4"/>
      <c r="IG751" s="4"/>
      <c r="IH751" s="4"/>
      <c r="II751" s="4"/>
      <c r="IJ751" s="4"/>
      <c r="IK751" s="4"/>
      <c r="IL751" s="4"/>
      <c r="IM751" s="4"/>
      <c r="IN751" s="4"/>
      <c r="IO751" s="4"/>
      <c r="IP751" s="4"/>
      <c r="IQ751" s="4"/>
      <c r="IR751" s="4"/>
      <c r="IS751" s="4"/>
      <c r="IT751" s="4"/>
      <c r="IU751" s="4"/>
      <c r="IV751" s="4"/>
      <c r="IW751" s="4"/>
      <c r="IX751" s="4"/>
      <c r="IY751" s="4"/>
      <c r="IZ751" s="4"/>
      <c r="JA751" s="4"/>
      <c r="JB751" s="4"/>
      <c r="JC751" s="4"/>
      <c r="JD751" s="4"/>
      <c r="JE751" s="4"/>
      <c r="JF751" s="4"/>
      <c r="JG751" s="4"/>
      <c r="JH751" s="4"/>
      <c r="JI751" s="4"/>
      <c r="JJ751" s="4"/>
      <c r="JK751" s="4"/>
      <c r="JL751" s="4"/>
      <c r="JM751" s="4"/>
      <c r="JN751" s="4"/>
      <c r="JO751" s="4"/>
      <c r="JP751" s="4"/>
      <c r="JQ751" s="4"/>
      <c r="JR751" s="4"/>
      <c r="JS751" s="4"/>
      <c r="JT751" s="4"/>
      <c r="JU751" s="4"/>
      <c r="JV751" s="4"/>
      <c r="JW751" s="4"/>
      <c r="JX751" s="4"/>
    </row>
    <row r="752" spans="2:28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4"/>
      <c r="HX752" s="4"/>
      <c r="HY752" s="4"/>
      <c r="HZ752" s="4"/>
      <c r="IA752" s="4"/>
      <c r="IB752" s="4"/>
      <c r="IC752" s="4"/>
      <c r="ID752" s="4"/>
      <c r="IE752" s="4"/>
      <c r="IF752" s="4"/>
      <c r="IG752" s="4"/>
      <c r="IH752" s="4"/>
      <c r="II752" s="4"/>
      <c r="IJ752" s="4"/>
      <c r="IK752" s="4"/>
      <c r="IL752" s="4"/>
      <c r="IM752" s="4"/>
      <c r="IN752" s="4"/>
      <c r="IO752" s="4"/>
      <c r="IP752" s="4"/>
      <c r="IQ752" s="4"/>
      <c r="IR752" s="4"/>
      <c r="IS752" s="4"/>
      <c r="IT752" s="4"/>
      <c r="IU752" s="4"/>
      <c r="IV752" s="4"/>
      <c r="IW752" s="4"/>
      <c r="IX752" s="4"/>
      <c r="IY752" s="4"/>
      <c r="IZ752" s="4"/>
      <c r="JA752" s="4"/>
      <c r="JB752" s="4"/>
      <c r="JC752" s="4"/>
      <c r="JD752" s="4"/>
      <c r="JE752" s="4"/>
      <c r="JF752" s="4"/>
      <c r="JG752" s="4"/>
      <c r="JH752" s="4"/>
      <c r="JI752" s="4"/>
      <c r="JJ752" s="4"/>
      <c r="JK752" s="4"/>
      <c r="JL752" s="4"/>
      <c r="JM752" s="4"/>
      <c r="JN752" s="4"/>
      <c r="JO752" s="4"/>
      <c r="JP752" s="4"/>
      <c r="JQ752" s="4"/>
      <c r="JR752" s="4"/>
      <c r="JS752" s="4"/>
      <c r="JT752" s="4"/>
      <c r="JU752" s="4"/>
      <c r="JV752" s="4"/>
      <c r="JW752" s="4"/>
      <c r="JX752" s="4"/>
    </row>
    <row r="753" spans="2:28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c r="HT753" s="4"/>
      <c r="HU753" s="4"/>
      <c r="HV753" s="4"/>
      <c r="HW753" s="4"/>
      <c r="HX753" s="4"/>
      <c r="HY753" s="4"/>
      <c r="HZ753" s="4"/>
      <c r="IA753" s="4"/>
      <c r="IB753" s="4"/>
      <c r="IC753" s="4"/>
      <c r="ID753" s="4"/>
      <c r="IE753" s="4"/>
      <c r="IF753" s="4"/>
      <c r="IG753" s="4"/>
      <c r="IH753" s="4"/>
      <c r="II753" s="4"/>
      <c r="IJ753" s="4"/>
      <c r="IK753" s="4"/>
      <c r="IL753" s="4"/>
      <c r="IM753" s="4"/>
      <c r="IN753" s="4"/>
      <c r="IO753" s="4"/>
      <c r="IP753" s="4"/>
      <c r="IQ753" s="4"/>
      <c r="IR753" s="4"/>
      <c r="IS753" s="4"/>
      <c r="IT753" s="4"/>
      <c r="IU753" s="4"/>
      <c r="IV753" s="4"/>
      <c r="IW753" s="4"/>
      <c r="IX753" s="4"/>
      <c r="IY753" s="4"/>
      <c r="IZ753" s="4"/>
      <c r="JA753" s="4"/>
      <c r="JB753" s="4"/>
      <c r="JC753" s="4"/>
      <c r="JD753" s="4"/>
      <c r="JE753" s="4"/>
      <c r="JF753" s="4"/>
      <c r="JG753" s="4"/>
      <c r="JH753" s="4"/>
      <c r="JI753" s="4"/>
      <c r="JJ753" s="4"/>
      <c r="JK753" s="4"/>
      <c r="JL753" s="4"/>
      <c r="JM753" s="4"/>
      <c r="JN753" s="4"/>
      <c r="JO753" s="4"/>
      <c r="JP753" s="4"/>
      <c r="JQ753" s="4"/>
      <c r="JR753" s="4"/>
      <c r="JS753" s="4"/>
      <c r="JT753" s="4"/>
      <c r="JU753" s="4"/>
      <c r="JV753" s="4"/>
      <c r="JW753" s="4"/>
      <c r="JX753" s="4"/>
    </row>
    <row r="754" spans="2:28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c r="HT754" s="4"/>
      <c r="HU754" s="4"/>
      <c r="HV754" s="4"/>
      <c r="HW754" s="4"/>
      <c r="HX754" s="4"/>
      <c r="HY754" s="4"/>
      <c r="HZ754" s="4"/>
      <c r="IA754" s="4"/>
      <c r="IB754" s="4"/>
      <c r="IC754" s="4"/>
      <c r="ID754" s="4"/>
      <c r="IE754" s="4"/>
      <c r="IF754" s="4"/>
      <c r="IG754" s="4"/>
      <c r="IH754" s="4"/>
      <c r="II754" s="4"/>
      <c r="IJ754" s="4"/>
      <c r="IK754" s="4"/>
      <c r="IL754" s="4"/>
      <c r="IM754" s="4"/>
      <c r="IN754" s="4"/>
      <c r="IO754" s="4"/>
      <c r="IP754" s="4"/>
      <c r="IQ754" s="4"/>
      <c r="IR754" s="4"/>
      <c r="IS754" s="4"/>
      <c r="IT754" s="4"/>
      <c r="IU754" s="4"/>
      <c r="IV754" s="4"/>
      <c r="IW754" s="4"/>
      <c r="IX754" s="4"/>
      <c r="IY754" s="4"/>
      <c r="IZ754" s="4"/>
      <c r="JA754" s="4"/>
      <c r="JB754" s="4"/>
      <c r="JC754" s="4"/>
      <c r="JD754" s="4"/>
      <c r="JE754" s="4"/>
      <c r="JF754" s="4"/>
      <c r="JG754" s="4"/>
      <c r="JH754" s="4"/>
      <c r="JI754" s="4"/>
      <c r="JJ754" s="4"/>
      <c r="JK754" s="4"/>
      <c r="JL754" s="4"/>
      <c r="JM754" s="4"/>
      <c r="JN754" s="4"/>
      <c r="JO754" s="4"/>
      <c r="JP754" s="4"/>
      <c r="JQ754" s="4"/>
      <c r="JR754" s="4"/>
      <c r="JS754" s="4"/>
      <c r="JT754" s="4"/>
      <c r="JU754" s="4"/>
      <c r="JV754" s="4"/>
      <c r="JW754" s="4"/>
      <c r="JX754" s="4"/>
    </row>
    <row r="755" spans="2:28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c r="HT755" s="4"/>
      <c r="HU755" s="4"/>
      <c r="HV755" s="4"/>
      <c r="HW755" s="4"/>
      <c r="HX755" s="4"/>
      <c r="HY755" s="4"/>
      <c r="HZ755" s="4"/>
      <c r="IA755" s="4"/>
      <c r="IB755" s="4"/>
      <c r="IC755" s="4"/>
      <c r="ID755" s="4"/>
      <c r="IE755" s="4"/>
      <c r="IF755" s="4"/>
      <c r="IG755" s="4"/>
      <c r="IH755" s="4"/>
      <c r="II755" s="4"/>
      <c r="IJ755" s="4"/>
      <c r="IK755" s="4"/>
      <c r="IL755" s="4"/>
      <c r="IM755" s="4"/>
      <c r="IN755" s="4"/>
      <c r="IO755" s="4"/>
      <c r="IP755" s="4"/>
      <c r="IQ755" s="4"/>
      <c r="IR755" s="4"/>
      <c r="IS755" s="4"/>
      <c r="IT755" s="4"/>
      <c r="IU755" s="4"/>
      <c r="IV755" s="4"/>
      <c r="IW755" s="4"/>
      <c r="IX755" s="4"/>
      <c r="IY755" s="4"/>
      <c r="IZ755" s="4"/>
      <c r="JA755" s="4"/>
      <c r="JB755" s="4"/>
      <c r="JC755" s="4"/>
      <c r="JD755" s="4"/>
      <c r="JE755" s="4"/>
      <c r="JF755" s="4"/>
      <c r="JG755" s="4"/>
      <c r="JH755" s="4"/>
      <c r="JI755" s="4"/>
      <c r="JJ755" s="4"/>
      <c r="JK755" s="4"/>
      <c r="JL755" s="4"/>
      <c r="JM755" s="4"/>
      <c r="JN755" s="4"/>
      <c r="JO755" s="4"/>
      <c r="JP755" s="4"/>
      <c r="JQ755" s="4"/>
      <c r="JR755" s="4"/>
      <c r="JS755" s="4"/>
      <c r="JT755" s="4"/>
      <c r="JU755" s="4"/>
      <c r="JV755" s="4"/>
      <c r="JW755" s="4"/>
      <c r="JX755" s="4"/>
    </row>
    <row r="756" spans="2:28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c r="HT756" s="4"/>
      <c r="HU756" s="4"/>
      <c r="HV756" s="4"/>
      <c r="HW756" s="4"/>
      <c r="HX756" s="4"/>
      <c r="HY756" s="4"/>
      <c r="HZ756" s="4"/>
      <c r="IA756" s="4"/>
      <c r="IB756" s="4"/>
      <c r="IC756" s="4"/>
      <c r="ID756" s="4"/>
      <c r="IE756" s="4"/>
      <c r="IF756" s="4"/>
      <c r="IG756" s="4"/>
      <c r="IH756" s="4"/>
      <c r="II756" s="4"/>
      <c r="IJ756" s="4"/>
      <c r="IK756" s="4"/>
      <c r="IL756" s="4"/>
      <c r="IM756" s="4"/>
      <c r="IN756" s="4"/>
      <c r="IO756" s="4"/>
      <c r="IP756" s="4"/>
      <c r="IQ756" s="4"/>
      <c r="IR756" s="4"/>
      <c r="IS756" s="4"/>
      <c r="IT756" s="4"/>
      <c r="IU756" s="4"/>
      <c r="IV756" s="4"/>
      <c r="IW756" s="4"/>
      <c r="IX756" s="4"/>
      <c r="IY756" s="4"/>
      <c r="IZ756" s="4"/>
      <c r="JA756" s="4"/>
      <c r="JB756" s="4"/>
      <c r="JC756" s="4"/>
      <c r="JD756" s="4"/>
      <c r="JE756" s="4"/>
      <c r="JF756" s="4"/>
      <c r="JG756" s="4"/>
      <c r="JH756" s="4"/>
      <c r="JI756" s="4"/>
      <c r="JJ756" s="4"/>
      <c r="JK756" s="4"/>
      <c r="JL756" s="4"/>
      <c r="JM756" s="4"/>
      <c r="JN756" s="4"/>
      <c r="JO756" s="4"/>
      <c r="JP756" s="4"/>
      <c r="JQ756" s="4"/>
      <c r="JR756" s="4"/>
      <c r="JS756" s="4"/>
      <c r="JT756" s="4"/>
      <c r="JU756" s="4"/>
      <c r="JV756" s="4"/>
      <c r="JW756" s="4"/>
      <c r="JX756" s="4"/>
    </row>
    <row r="757" spans="2:28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c r="HT757" s="4"/>
      <c r="HU757" s="4"/>
      <c r="HV757" s="4"/>
      <c r="HW757" s="4"/>
      <c r="HX757" s="4"/>
      <c r="HY757" s="4"/>
      <c r="HZ757" s="4"/>
      <c r="IA757" s="4"/>
      <c r="IB757" s="4"/>
      <c r="IC757" s="4"/>
      <c r="ID757" s="4"/>
      <c r="IE757" s="4"/>
      <c r="IF757" s="4"/>
      <c r="IG757" s="4"/>
      <c r="IH757" s="4"/>
      <c r="II757" s="4"/>
      <c r="IJ757" s="4"/>
      <c r="IK757" s="4"/>
      <c r="IL757" s="4"/>
      <c r="IM757" s="4"/>
      <c r="IN757" s="4"/>
      <c r="IO757" s="4"/>
      <c r="IP757" s="4"/>
      <c r="IQ757" s="4"/>
      <c r="IR757" s="4"/>
      <c r="IS757" s="4"/>
      <c r="IT757" s="4"/>
      <c r="IU757" s="4"/>
      <c r="IV757" s="4"/>
      <c r="IW757" s="4"/>
      <c r="IX757" s="4"/>
      <c r="IY757" s="4"/>
      <c r="IZ757" s="4"/>
      <c r="JA757" s="4"/>
      <c r="JB757" s="4"/>
      <c r="JC757" s="4"/>
      <c r="JD757" s="4"/>
      <c r="JE757" s="4"/>
      <c r="JF757" s="4"/>
      <c r="JG757" s="4"/>
      <c r="JH757" s="4"/>
      <c r="JI757" s="4"/>
      <c r="JJ757" s="4"/>
      <c r="JK757" s="4"/>
      <c r="JL757" s="4"/>
      <c r="JM757" s="4"/>
      <c r="JN757" s="4"/>
      <c r="JO757" s="4"/>
      <c r="JP757" s="4"/>
      <c r="JQ757" s="4"/>
      <c r="JR757" s="4"/>
      <c r="JS757" s="4"/>
      <c r="JT757" s="4"/>
      <c r="JU757" s="4"/>
      <c r="JV757" s="4"/>
      <c r="JW757" s="4"/>
      <c r="JX757" s="4"/>
    </row>
    <row r="758" spans="2:28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c r="HT758" s="4"/>
      <c r="HU758" s="4"/>
      <c r="HV758" s="4"/>
      <c r="HW758" s="4"/>
      <c r="HX758" s="4"/>
      <c r="HY758" s="4"/>
      <c r="HZ758" s="4"/>
      <c r="IA758" s="4"/>
      <c r="IB758" s="4"/>
      <c r="IC758" s="4"/>
      <c r="ID758" s="4"/>
      <c r="IE758" s="4"/>
      <c r="IF758" s="4"/>
      <c r="IG758" s="4"/>
      <c r="IH758" s="4"/>
      <c r="II758" s="4"/>
      <c r="IJ758" s="4"/>
      <c r="IK758" s="4"/>
      <c r="IL758" s="4"/>
      <c r="IM758" s="4"/>
      <c r="IN758" s="4"/>
      <c r="IO758" s="4"/>
      <c r="IP758" s="4"/>
      <c r="IQ758" s="4"/>
      <c r="IR758" s="4"/>
      <c r="IS758" s="4"/>
      <c r="IT758" s="4"/>
      <c r="IU758" s="4"/>
      <c r="IV758" s="4"/>
      <c r="IW758" s="4"/>
      <c r="IX758" s="4"/>
      <c r="IY758" s="4"/>
      <c r="IZ758" s="4"/>
      <c r="JA758" s="4"/>
      <c r="JB758" s="4"/>
      <c r="JC758" s="4"/>
      <c r="JD758" s="4"/>
      <c r="JE758" s="4"/>
      <c r="JF758" s="4"/>
      <c r="JG758" s="4"/>
      <c r="JH758" s="4"/>
      <c r="JI758" s="4"/>
      <c r="JJ758" s="4"/>
      <c r="JK758" s="4"/>
      <c r="JL758" s="4"/>
      <c r="JM758" s="4"/>
      <c r="JN758" s="4"/>
      <c r="JO758" s="4"/>
      <c r="JP758" s="4"/>
      <c r="JQ758" s="4"/>
      <c r="JR758" s="4"/>
      <c r="JS758" s="4"/>
      <c r="JT758" s="4"/>
      <c r="JU758" s="4"/>
      <c r="JV758" s="4"/>
      <c r="JW758" s="4"/>
      <c r="JX758" s="4"/>
    </row>
    <row r="759" spans="2:28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c r="HT759" s="4"/>
      <c r="HU759" s="4"/>
      <c r="HV759" s="4"/>
      <c r="HW759" s="4"/>
      <c r="HX759" s="4"/>
      <c r="HY759" s="4"/>
      <c r="HZ759" s="4"/>
      <c r="IA759" s="4"/>
      <c r="IB759" s="4"/>
      <c r="IC759" s="4"/>
      <c r="ID759" s="4"/>
      <c r="IE759" s="4"/>
      <c r="IF759" s="4"/>
      <c r="IG759" s="4"/>
      <c r="IH759" s="4"/>
      <c r="II759" s="4"/>
      <c r="IJ759" s="4"/>
      <c r="IK759" s="4"/>
      <c r="IL759" s="4"/>
      <c r="IM759" s="4"/>
      <c r="IN759" s="4"/>
      <c r="IO759" s="4"/>
      <c r="IP759" s="4"/>
      <c r="IQ759" s="4"/>
      <c r="IR759" s="4"/>
      <c r="IS759" s="4"/>
      <c r="IT759" s="4"/>
      <c r="IU759" s="4"/>
      <c r="IV759" s="4"/>
      <c r="IW759" s="4"/>
      <c r="IX759" s="4"/>
      <c r="IY759" s="4"/>
      <c r="IZ759" s="4"/>
      <c r="JA759" s="4"/>
      <c r="JB759" s="4"/>
      <c r="JC759" s="4"/>
      <c r="JD759" s="4"/>
      <c r="JE759" s="4"/>
      <c r="JF759" s="4"/>
      <c r="JG759" s="4"/>
      <c r="JH759" s="4"/>
      <c r="JI759" s="4"/>
      <c r="JJ759" s="4"/>
      <c r="JK759" s="4"/>
      <c r="JL759" s="4"/>
      <c r="JM759" s="4"/>
      <c r="JN759" s="4"/>
      <c r="JO759" s="4"/>
      <c r="JP759" s="4"/>
      <c r="JQ759" s="4"/>
      <c r="JR759" s="4"/>
      <c r="JS759" s="4"/>
      <c r="JT759" s="4"/>
      <c r="JU759" s="4"/>
      <c r="JV759" s="4"/>
      <c r="JW759" s="4"/>
      <c r="JX759" s="4"/>
    </row>
    <row r="760" spans="2:28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c r="HT760" s="4"/>
      <c r="HU760" s="4"/>
      <c r="HV760" s="4"/>
      <c r="HW760" s="4"/>
      <c r="HX760" s="4"/>
      <c r="HY760" s="4"/>
      <c r="HZ760" s="4"/>
      <c r="IA760" s="4"/>
      <c r="IB760" s="4"/>
      <c r="IC760" s="4"/>
      <c r="ID760" s="4"/>
      <c r="IE760" s="4"/>
      <c r="IF760" s="4"/>
      <c r="IG760" s="4"/>
      <c r="IH760" s="4"/>
      <c r="II760" s="4"/>
      <c r="IJ760" s="4"/>
      <c r="IK760" s="4"/>
      <c r="IL760" s="4"/>
      <c r="IM760" s="4"/>
      <c r="IN760" s="4"/>
      <c r="IO760" s="4"/>
      <c r="IP760" s="4"/>
      <c r="IQ760" s="4"/>
      <c r="IR760" s="4"/>
      <c r="IS760" s="4"/>
      <c r="IT760" s="4"/>
      <c r="IU760" s="4"/>
      <c r="IV760" s="4"/>
      <c r="IW760" s="4"/>
      <c r="IX760" s="4"/>
      <c r="IY760" s="4"/>
      <c r="IZ760" s="4"/>
      <c r="JA760" s="4"/>
      <c r="JB760" s="4"/>
      <c r="JC760" s="4"/>
      <c r="JD760" s="4"/>
      <c r="JE760" s="4"/>
      <c r="JF760" s="4"/>
      <c r="JG760" s="4"/>
      <c r="JH760" s="4"/>
      <c r="JI760" s="4"/>
      <c r="JJ760" s="4"/>
      <c r="JK760" s="4"/>
      <c r="JL760" s="4"/>
      <c r="JM760" s="4"/>
      <c r="JN760" s="4"/>
      <c r="JO760" s="4"/>
      <c r="JP760" s="4"/>
      <c r="JQ760" s="4"/>
      <c r="JR760" s="4"/>
      <c r="JS760" s="4"/>
      <c r="JT760" s="4"/>
      <c r="JU760" s="4"/>
      <c r="JV760" s="4"/>
      <c r="JW760" s="4"/>
      <c r="JX760" s="4"/>
    </row>
    <row r="761" spans="2:28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c r="HT761" s="4"/>
      <c r="HU761" s="4"/>
      <c r="HV761" s="4"/>
      <c r="HW761" s="4"/>
      <c r="HX761" s="4"/>
      <c r="HY761" s="4"/>
      <c r="HZ761" s="4"/>
      <c r="IA761" s="4"/>
      <c r="IB761" s="4"/>
      <c r="IC761" s="4"/>
      <c r="ID761" s="4"/>
      <c r="IE761" s="4"/>
      <c r="IF761" s="4"/>
      <c r="IG761" s="4"/>
      <c r="IH761" s="4"/>
      <c r="II761" s="4"/>
      <c r="IJ761" s="4"/>
      <c r="IK761" s="4"/>
      <c r="IL761" s="4"/>
      <c r="IM761" s="4"/>
      <c r="IN761" s="4"/>
      <c r="IO761" s="4"/>
      <c r="IP761" s="4"/>
      <c r="IQ761" s="4"/>
      <c r="IR761" s="4"/>
      <c r="IS761" s="4"/>
      <c r="IT761" s="4"/>
      <c r="IU761" s="4"/>
      <c r="IV761" s="4"/>
      <c r="IW761" s="4"/>
      <c r="IX761" s="4"/>
      <c r="IY761" s="4"/>
      <c r="IZ761" s="4"/>
      <c r="JA761" s="4"/>
      <c r="JB761" s="4"/>
      <c r="JC761" s="4"/>
      <c r="JD761" s="4"/>
      <c r="JE761" s="4"/>
      <c r="JF761" s="4"/>
      <c r="JG761" s="4"/>
      <c r="JH761" s="4"/>
      <c r="JI761" s="4"/>
      <c r="JJ761" s="4"/>
      <c r="JK761" s="4"/>
      <c r="JL761" s="4"/>
      <c r="JM761" s="4"/>
      <c r="JN761" s="4"/>
      <c r="JO761" s="4"/>
      <c r="JP761" s="4"/>
      <c r="JQ761" s="4"/>
      <c r="JR761" s="4"/>
      <c r="JS761" s="4"/>
      <c r="JT761" s="4"/>
      <c r="JU761" s="4"/>
      <c r="JV761" s="4"/>
      <c r="JW761" s="4"/>
      <c r="JX761" s="4"/>
    </row>
    <row r="762" spans="2:28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c r="HT762" s="4"/>
      <c r="HU762" s="4"/>
      <c r="HV762" s="4"/>
      <c r="HW762" s="4"/>
      <c r="HX762" s="4"/>
      <c r="HY762" s="4"/>
      <c r="HZ762" s="4"/>
      <c r="IA762" s="4"/>
      <c r="IB762" s="4"/>
      <c r="IC762" s="4"/>
      <c r="ID762" s="4"/>
      <c r="IE762" s="4"/>
      <c r="IF762" s="4"/>
      <c r="IG762" s="4"/>
      <c r="IH762" s="4"/>
      <c r="II762" s="4"/>
      <c r="IJ762" s="4"/>
      <c r="IK762" s="4"/>
      <c r="IL762" s="4"/>
      <c r="IM762" s="4"/>
      <c r="IN762" s="4"/>
      <c r="IO762" s="4"/>
      <c r="IP762" s="4"/>
      <c r="IQ762" s="4"/>
      <c r="IR762" s="4"/>
      <c r="IS762" s="4"/>
      <c r="IT762" s="4"/>
      <c r="IU762" s="4"/>
      <c r="IV762" s="4"/>
      <c r="IW762" s="4"/>
      <c r="IX762" s="4"/>
      <c r="IY762" s="4"/>
      <c r="IZ762" s="4"/>
      <c r="JA762" s="4"/>
      <c r="JB762" s="4"/>
      <c r="JC762" s="4"/>
      <c r="JD762" s="4"/>
      <c r="JE762" s="4"/>
      <c r="JF762" s="4"/>
      <c r="JG762" s="4"/>
      <c r="JH762" s="4"/>
      <c r="JI762" s="4"/>
      <c r="JJ762" s="4"/>
      <c r="JK762" s="4"/>
      <c r="JL762" s="4"/>
      <c r="JM762" s="4"/>
      <c r="JN762" s="4"/>
      <c r="JO762" s="4"/>
      <c r="JP762" s="4"/>
      <c r="JQ762" s="4"/>
      <c r="JR762" s="4"/>
      <c r="JS762" s="4"/>
      <c r="JT762" s="4"/>
      <c r="JU762" s="4"/>
      <c r="JV762" s="4"/>
      <c r="JW762" s="4"/>
      <c r="JX762" s="4"/>
    </row>
    <row r="763" spans="2:28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c r="HT763" s="4"/>
      <c r="HU763" s="4"/>
      <c r="HV763" s="4"/>
      <c r="HW763" s="4"/>
      <c r="HX763" s="4"/>
      <c r="HY763" s="4"/>
      <c r="HZ763" s="4"/>
      <c r="IA763" s="4"/>
      <c r="IB763" s="4"/>
      <c r="IC763" s="4"/>
      <c r="ID763" s="4"/>
      <c r="IE763" s="4"/>
      <c r="IF763" s="4"/>
      <c r="IG763" s="4"/>
      <c r="IH763" s="4"/>
      <c r="II763" s="4"/>
      <c r="IJ763" s="4"/>
      <c r="IK763" s="4"/>
      <c r="IL763" s="4"/>
      <c r="IM763" s="4"/>
      <c r="IN763" s="4"/>
      <c r="IO763" s="4"/>
      <c r="IP763" s="4"/>
      <c r="IQ763" s="4"/>
      <c r="IR763" s="4"/>
      <c r="IS763" s="4"/>
      <c r="IT763" s="4"/>
      <c r="IU763" s="4"/>
      <c r="IV763" s="4"/>
      <c r="IW763" s="4"/>
      <c r="IX763" s="4"/>
      <c r="IY763" s="4"/>
      <c r="IZ763" s="4"/>
      <c r="JA763" s="4"/>
      <c r="JB763" s="4"/>
      <c r="JC763" s="4"/>
      <c r="JD763" s="4"/>
      <c r="JE763" s="4"/>
      <c r="JF763" s="4"/>
      <c r="JG763" s="4"/>
      <c r="JH763" s="4"/>
      <c r="JI763" s="4"/>
      <c r="JJ763" s="4"/>
      <c r="JK763" s="4"/>
      <c r="JL763" s="4"/>
      <c r="JM763" s="4"/>
      <c r="JN763" s="4"/>
      <c r="JO763" s="4"/>
      <c r="JP763" s="4"/>
      <c r="JQ763" s="4"/>
      <c r="JR763" s="4"/>
      <c r="JS763" s="4"/>
      <c r="JT763" s="4"/>
      <c r="JU763" s="4"/>
      <c r="JV763" s="4"/>
      <c r="JW763" s="4"/>
      <c r="JX763" s="4"/>
    </row>
    <row r="764" spans="2:28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c r="HT764" s="4"/>
      <c r="HU764" s="4"/>
      <c r="HV764" s="4"/>
      <c r="HW764" s="4"/>
      <c r="HX764" s="4"/>
      <c r="HY764" s="4"/>
      <c r="HZ764" s="4"/>
      <c r="IA764" s="4"/>
      <c r="IB764" s="4"/>
      <c r="IC764" s="4"/>
      <c r="ID764" s="4"/>
      <c r="IE764" s="4"/>
      <c r="IF764" s="4"/>
      <c r="IG764" s="4"/>
      <c r="IH764" s="4"/>
      <c r="II764" s="4"/>
      <c r="IJ764" s="4"/>
      <c r="IK764" s="4"/>
      <c r="IL764" s="4"/>
      <c r="IM764" s="4"/>
      <c r="IN764" s="4"/>
      <c r="IO764" s="4"/>
      <c r="IP764" s="4"/>
      <c r="IQ764" s="4"/>
      <c r="IR764" s="4"/>
      <c r="IS764" s="4"/>
      <c r="IT764" s="4"/>
      <c r="IU764" s="4"/>
      <c r="IV764" s="4"/>
      <c r="IW764" s="4"/>
      <c r="IX764" s="4"/>
      <c r="IY764" s="4"/>
      <c r="IZ764" s="4"/>
      <c r="JA764" s="4"/>
      <c r="JB764" s="4"/>
      <c r="JC764" s="4"/>
      <c r="JD764" s="4"/>
      <c r="JE764" s="4"/>
      <c r="JF764" s="4"/>
      <c r="JG764" s="4"/>
      <c r="JH764" s="4"/>
      <c r="JI764" s="4"/>
      <c r="JJ764" s="4"/>
      <c r="JK764" s="4"/>
      <c r="JL764" s="4"/>
      <c r="JM764" s="4"/>
      <c r="JN764" s="4"/>
      <c r="JO764" s="4"/>
      <c r="JP764" s="4"/>
      <c r="JQ764" s="4"/>
      <c r="JR764" s="4"/>
      <c r="JS764" s="4"/>
      <c r="JT764" s="4"/>
      <c r="JU764" s="4"/>
      <c r="JV764" s="4"/>
      <c r="JW764" s="4"/>
      <c r="JX764" s="4"/>
    </row>
    <row r="765" spans="2:28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c r="HT765" s="4"/>
      <c r="HU765" s="4"/>
      <c r="HV765" s="4"/>
      <c r="HW765" s="4"/>
      <c r="HX765" s="4"/>
      <c r="HY765" s="4"/>
      <c r="HZ765" s="4"/>
      <c r="IA765" s="4"/>
      <c r="IB765" s="4"/>
      <c r="IC765" s="4"/>
      <c r="ID765" s="4"/>
      <c r="IE765" s="4"/>
      <c r="IF765" s="4"/>
      <c r="IG765" s="4"/>
      <c r="IH765" s="4"/>
      <c r="II765" s="4"/>
      <c r="IJ765" s="4"/>
      <c r="IK765" s="4"/>
      <c r="IL765" s="4"/>
      <c r="IM765" s="4"/>
      <c r="IN765" s="4"/>
      <c r="IO765" s="4"/>
      <c r="IP765" s="4"/>
      <c r="IQ765" s="4"/>
      <c r="IR765" s="4"/>
      <c r="IS765" s="4"/>
      <c r="IT765" s="4"/>
      <c r="IU765" s="4"/>
      <c r="IV765" s="4"/>
      <c r="IW765" s="4"/>
      <c r="IX765" s="4"/>
      <c r="IY765" s="4"/>
      <c r="IZ765" s="4"/>
      <c r="JA765" s="4"/>
      <c r="JB765" s="4"/>
      <c r="JC765" s="4"/>
      <c r="JD765" s="4"/>
      <c r="JE765" s="4"/>
      <c r="JF765" s="4"/>
      <c r="JG765" s="4"/>
      <c r="JH765" s="4"/>
      <c r="JI765" s="4"/>
      <c r="JJ765" s="4"/>
      <c r="JK765" s="4"/>
      <c r="JL765" s="4"/>
      <c r="JM765" s="4"/>
      <c r="JN765" s="4"/>
      <c r="JO765" s="4"/>
      <c r="JP765" s="4"/>
      <c r="JQ765" s="4"/>
      <c r="JR765" s="4"/>
      <c r="JS765" s="4"/>
      <c r="JT765" s="4"/>
      <c r="JU765" s="4"/>
      <c r="JV765" s="4"/>
      <c r="JW765" s="4"/>
      <c r="JX765" s="4"/>
    </row>
    <row r="766" spans="2:28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c r="HT766" s="4"/>
      <c r="HU766" s="4"/>
      <c r="HV766" s="4"/>
      <c r="HW766" s="4"/>
      <c r="HX766" s="4"/>
      <c r="HY766" s="4"/>
      <c r="HZ766" s="4"/>
      <c r="IA766" s="4"/>
      <c r="IB766" s="4"/>
      <c r="IC766" s="4"/>
      <c r="ID766" s="4"/>
      <c r="IE766" s="4"/>
      <c r="IF766" s="4"/>
      <c r="IG766" s="4"/>
      <c r="IH766" s="4"/>
      <c r="II766" s="4"/>
      <c r="IJ766" s="4"/>
      <c r="IK766" s="4"/>
      <c r="IL766" s="4"/>
      <c r="IM766" s="4"/>
      <c r="IN766" s="4"/>
      <c r="IO766" s="4"/>
      <c r="IP766" s="4"/>
      <c r="IQ766" s="4"/>
      <c r="IR766" s="4"/>
      <c r="IS766" s="4"/>
      <c r="IT766" s="4"/>
      <c r="IU766" s="4"/>
      <c r="IV766" s="4"/>
      <c r="IW766" s="4"/>
      <c r="IX766" s="4"/>
      <c r="IY766" s="4"/>
      <c r="IZ766" s="4"/>
      <c r="JA766" s="4"/>
      <c r="JB766" s="4"/>
      <c r="JC766" s="4"/>
      <c r="JD766" s="4"/>
      <c r="JE766" s="4"/>
      <c r="JF766" s="4"/>
      <c r="JG766" s="4"/>
      <c r="JH766" s="4"/>
      <c r="JI766" s="4"/>
      <c r="JJ766" s="4"/>
      <c r="JK766" s="4"/>
      <c r="JL766" s="4"/>
      <c r="JM766" s="4"/>
      <c r="JN766" s="4"/>
      <c r="JO766" s="4"/>
      <c r="JP766" s="4"/>
      <c r="JQ766" s="4"/>
      <c r="JR766" s="4"/>
      <c r="JS766" s="4"/>
      <c r="JT766" s="4"/>
      <c r="JU766" s="4"/>
      <c r="JV766" s="4"/>
      <c r="JW766" s="4"/>
      <c r="JX766" s="4"/>
    </row>
    <row r="767" spans="2:28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c r="HT767" s="4"/>
      <c r="HU767" s="4"/>
      <c r="HV767" s="4"/>
      <c r="HW767" s="4"/>
      <c r="HX767" s="4"/>
      <c r="HY767" s="4"/>
      <c r="HZ767" s="4"/>
      <c r="IA767" s="4"/>
      <c r="IB767" s="4"/>
      <c r="IC767" s="4"/>
      <c r="ID767" s="4"/>
      <c r="IE767" s="4"/>
      <c r="IF767" s="4"/>
      <c r="IG767" s="4"/>
      <c r="IH767" s="4"/>
      <c r="II767" s="4"/>
      <c r="IJ767" s="4"/>
      <c r="IK767" s="4"/>
      <c r="IL767" s="4"/>
      <c r="IM767" s="4"/>
      <c r="IN767" s="4"/>
      <c r="IO767" s="4"/>
      <c r="IP767" s="4"/>
      <c r="IQ767" s="4"/>
      <c r="IR767" s="4"/>
      <c r="IS767" s="4"/>
      <c r="IT767" s="4"/>
      <c r="IU767" s="4"/>
      <c r="IV767" s="4"/>
      <c r="IW767" s="4"/>
      <c r="IX767" s="4"/>
      <c r="IY767" s="4"/>
      <c r="IZ767" s="4"/>
      <c r="JA767" s="4"/>
      <c r="JB767" s="4"/>
      <c r="JC767" s="4"/>
      <c r="JD767" s="4"/>
      <c r="JE767" s="4"/>
      <c r="JF767" s="4"/>
      <c r="JG767" s="4"/>
      <c r="JH767" s="4"/>
      <c r="JI767" s="4"/>
      <c r="JJ767" s="4"/>
      <c r="JK767" s="4"/>
      <c r="JL767" s="4"/>
      <c r="JM767" s="4"/>
      <c r="JN767" s="4"/>
      <c r="JO767" s="4"/>
      <c r="JP767" s="4"/>
      <c r="JQ767" s="4"/>
      <c r="JR767" s="4"/>
      <c r="JS767" s="4"/>
      <c r="JT767" s="4"/>
      <c r="JU767" s="4"/>
      <c r="JV767" s="4"/>
      <c r="JW767" s="4"/>
      <c r="JX767" s="4"/>
    </row>
    <row r="768" spans="2:28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c r="HT768" s="4"/>
      <c r="HU768" s="4"/>
      <c r="HV768" s="4"/>
      <c r="HW768" s="4"/>
      <c r="HX768" s="4"/>
      <c r="HY768" s="4"/>
      <c r="HZ768" s="4"/>
      <c r="IA768" s="4"/>
      <c r="IB768" s="4"/>
      <c r="IC768" s="4"/>
      <c r="ID768" s="4"/>
      <c r="IE768" s="4"/>
      <c r="IF768" s="4"/>
      <c r="IG768" s="4"/>
      <c r="IH768" s="4"/>
      <c r="II768" s="4"/>
      <c r="IJ768" s="4"/>
      <c r="IK768" s="4"/>
      <c r="IL768" s="4"/>
      <c r="IM768" s="4"/>
      <c r="IN768" s="4"/>
      <c r="IO768" s="4"/>
      <c r="IP768" s="4"/>
      <c r="IQ768" s="4"/>
      <c r="IR768" s="4"/>
      <c r="IS768" s="4"/>
      <c r="IT768" s="4"/>
      <c r="IU768" s="4"/>
      <c r="IV768" s="4"/>
      <c r="IW768" s="4"/>
      <c r="IX768" s="4"/>
      <c r="IY768" s="4"/>
      <c r="IZ768" s="4"/>
      <c r="JA768" s="4"/>
      <c r="JB768" s="4"/>
      <c r="JC768" s="4"/>
      <c r="JD768" s="4"/>
      <c r="JE768" s="4"/>
      <c r="JF768" s="4"/>
      <c r="JG768" s="4"/>
      <c r="JH768" s="4"/>
      <c r="JI768" s="4"/>
      <c r="JJ768" s="4"/>
      <c r="JK768" s="4"/>
      <c r="JL768" s="4"/>
      <c r="JM768" s="4"/>
      <c r="JN768" s="4"/>
      <c r="JO768" s="4"/>
      <c r="JP768" s="4"/>
      <c r="JQ768" s="4"/>
      <c r="JR768" s="4"/>
      <c r="JS768" s="4"/>
      <c r="JT768" s="4"/>
      <c r="JU768" s="4"/>
      <c r="JV768" s="4"/>
      <c r="JW768" s="4"/>
      <c r="JX768" s="4"/>
    </row>
    <row r="769" spans="2:28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c r="HT769" s="4"/>
      <c r="HU769" s="4"/>
      <c r="HV769" s="4"/>
      <c r="HW769" s="4"/>
      <c r="HX769" s="4"/>
      <c r="HY769" s="4"/>
      <c r="HZ769" s="4"/>
      <c r="IA769" s="4"/>
      <c r="IB769" s="4"/>
      <c r="IC769" s="4"/>
      <c r="ID769" s="4"/>
      <c r="IE769" s="4"/>
      <c r="IF769" s="4"/>
      <c r="IG769" s="4"/>
      <c r="IH769" s="4"/>
      <c r="II769" s="4"/>
      <c r="IJ769" s="4"/>
      <c r="IK769" s="4"/>
      <c r="IL769" s="4"/>
      <c r="IM769" s="4"/>
      <c r="IN769" s="4"/>
      <c r="IO769" s="4"/>
      <c r="IP769" s="4"/>
      <c r="IQ769" s="4"/>
      <c r="IR769" s="4"/>
      <c r="IS769" s="4"/>
      <c r="IT769" s="4"/>
      <c r="IU769" s="4"/>
      <c r="IV769" s="4"/>
      <c r="IW769" s="4"/>
      <c r="IX769" s="4"/>
      <c r="IY769" s="4"/>
      <c r="IZ769" s="4"/>
      <c r="JA769" s="4"/>
      <c r="JB769" s="4"/>
      <c r="JC769" s="4"/>
      <c r="JD769" s="4"/>
      <c r="JE769" s="4"/>
      <c r="JF769" s="4"/>
      <c r="JG769" s="4"/>
      <c r="JH769" s="4"/>
      <c r="JI769" s="4"/>
      <c r="JJ769" s="4"/>
      <c r="JK769" s="4"/>
      <c r="JL769" s="4"/>
      <c r="JM769" s="4"/>
      <c r="JN769" s="4"/>
      <c r="JO769" s="4"/>
      <c r="JP769" s="4"/>
      <c r="JQ769" s="4"/>
      <c r="JR769" s="4"/>
      <c r="JS769" s="4"/>
      <c r="JT769" s="4"/>
      <c r="JU769" s="4"/>
      <c r="JV769" s="4"/>
      <c r="JW769" s="4"/>
      <c r="JX769" s="4"/>
    </row>
    <row r="770" spans="2:28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c r="HT770" s="4"/>
      <c r="HU770" s="4"/>
      <c r="HV770" s="4"/>
      <c r="HW770" s="4"/>
      <c r="HX770" s="4"/>
      <c r="HY770" s="4"/>
      <c r="HZ770" s="4"/>
      <c r="IA770" s="4"/>
      <c r="IB770" s="4"/>
      <c r="IC770" s="4"/>
      <c r="ID770" s="4"/>
      <c r="IE770" s="4"/>
      <c r="IF770" s="4"/>
      <c r="IG770" s="4"/>
      <c r="IH770" s="4"/>
      <c r="II770" s="4"/>
      <c r="IJ770" s="4"/>
      <c r="IK770" s="4"/>
      <c r="IL770" s="4"/>
      <c r="IM770" s="4"/>
      <c r="IN770" s="4"/>
      <c r="IO770" s="4"/>
      <c r="IP770" s="4"/>
      <c r="IQ770" s="4"/>
      <c r="IR770" s="4"/>
      <c r="IS770" s="4"/>
      <c r="IT770" s="4"/>
      <c r="IU770" s="4"/>
      <c r="IV770" s="4"/>
      <c r="IW770" s="4"/>
      <c r="IX770" s="4"/>
      <c r="IY770" s="4"/>
      <c r="IZ770" s="4"/>
      <c r="JA770" s="4"/>
      <c r="JB770" s="4"/>
      <c r="JC770" s="4"/>
      <c r="JD770" s="4"/>
      <c r="JE770" s="4"/>
      <c r="JF770" s="4"/>
      <c r="JG770" s="4"/>
      <c r="JH770" s="4"/>
      <c r="JI770" s="4"/>
      <c r="JJ770" s="4"/>
      <c r="JK770" s="4"/>
      <c r="JL770" s="4"/>
      <c r="JM770" s="4"/>
      <c r="JN770" s="4"/>
      <c r="JO770" s="4"/>
      <c r="JP770" s="4"/>
      <c r="JQ770" s="4"/>
      <c r="JR770" s="4"/>
      <c r="JS770" s="4"/>
      <c r="JT770" s="4"/>
      <c r="JU770" s="4"/>
      <c r="JV770" s="4"/>
      <c r="JW770" s="4"/>
      <c r="JX770" s="4"/>
    </row>
    <row r="771" spans="2:28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c r="HT771" s="4"/>
      <c r="HU771" s="4"/>
      <c r="HV771" s="4"/>
      <c r="HW771" s="4"/>
      <c r="HX771" s="4"/>
      <c r="HY771" s="4"/>
      <c r="HZ771" s="4"/>
      <c r="IA771" s="4"/>
      <c r="IB771" s="4"/>
      <c r="IC771" s="4"/>
      <c r="ID771" s="4"/>
      <c r="IE771" s="4"/>
      <c r="IF771" s="4"/>
      <c r="IG771" s="4"/>
      <c r="IH771" s="4"/>
      <c r="II771" s="4"/>
      <c r="IJ771" s="4"/>
      <c r="IK771" s="4"/>
      <c r="IL771" s="4"/>
      <c r="IM771" s="4"/>
      <c r="IN771" s="4"/>
      <c r="IO771" s="4"/>
      <c r="IP771" s="4"/>
      <c r="IQ771" s="4"/>
      <c r="IR771" s="4"/>
      <c r="IS771" s="4"/>
      <c r="IT771" s="4"/>
      <c r="IU771" s="4"/>
      <c r="IV771" s="4"/>
      <c r="IW771" s="4"/>
      <c r="IX771" s="4"/>
      <c r="IY771" s="4"/>
      <c r="IZ771" s="4"/>
      <c r="JA771" s="4"/>
      <c r="JB771" s="4"/>
      <c r="JC771" s="4"/>
      <c r="JD771" s="4"/>
      <c r="JE771" s="4"/>
      <c r="JF771" s="4"/>
      <c r="JG771" s="4"/>
      <c r="JH771" s="4"/>
      <c r="JI771" s="4"/>
      <c r="JJ771" s="4"/>
      <c r="JK771" s="4"/>
      <c r="JL771" s="4"/>
      <c r="JM771" s="4"/>
      <c r="JN771" s="4"/>
      <c r="JO771" s="4"/>
      <c r="JP771" s="4"/>
      <c r="JQ771" s="4"/>
      <c r="JR771" s="4"/>
      <c r="JS771" s="4"/>
      <c r="JT771" s="4"/>
      <c r="JU771" s="4"/>
      <c r="JV771" s="4"/>
      <c r="JW771" s="4"/>
      <c r="JX771" s="4"/>
    </row>
    <row r="772" spans="2:28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4"/>
      <c r="HX772" s="4"/>
      <c r="HY772" s="4"/>
      <c r="HZ772" s="4"/>
      <c r="IA772" s="4"/>
      <c r="IB772" s="4"/>
      <c r="IC772" s="4"/>
      <c r="ID772" s="4"/>
      <c r="IE772" s="4"/>
      <c r="IF772" s="4"/>
      <c r="IG772" s="4"/>
      <c r="IH772" s="4"/>
      <c r="II772" s="4"/>
      <c r="IJ772" s="4"/>
      <c r="IK772" s="4"/>
      <c r="IL772" s="4"/>
      <c r="IM772" s="4"/>
      <c r="IN772" s="4"/>
      <c r="IO772" s="4"/>
      <c r="IP772" s="4"/>
      <c r="IQ772" s="4"/>
      <c r="IR772" s="4"/>
      <c r="IS772" s="4"/>
      <c r="IT772" s="4"/>
      <c r="IU772" s="4"/>
      <c r="IV772" s="4"/>
      <c r="IW772" s="4"/>
      <c r="IX772" s="4"/>
      <c r="IY772" s="4"/>
      <c r="IZ772" s="4"/>
      <c r="JA772" s="4"/>
      <c r="JB772" s="4"/>
      <c r="JC772" s="4"/>
      <c r="JD772" s="4"/>
      <c r="JE772" s="4"/>
      <c r="JF772" s="4"/>
      <c r="JG772" s="4"/>
      <c r="JH772" s="4"/>
      <c r="JI772" s="4"/>
      <c r="JJ772" s="4"/>
      <c r="JK772" s="4"/>
      <c r="JL772" s="4"/>
      <c r="JM772" s="4"/>
      <c r="JN772" s="4"/>
      <c r="JO772" s="4"/>
      <c r="JP772" s="4"/>
      <c r="JQ772" s="4"/>
      <c r="JR772" s="4"/>
      <c r="JS772" s="4"/>
      <c r="JT772" s="4"/>
      <c r="JU772" s="4"/>
      <c r="JV772" s="4"/>
      <c r="JW772" s="4"/>
      <c r="JX772" s="4"/>
    </row>
    <row r="773" spans="2:28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4"/>
      <c r="HX773" s="4"/>
      <c r="HY773" s="4"/>
      <c r="HZ773" s="4"/>
      <c r="IA773" s="4"/>
      <c r="IB773" s="4"/>
      <c r="IC773" s="4"/>
      <c r="ID773" s="4"/>
      <c r="IE773" s="4"/>
      <c r="IF773" s="4"/>
      <c r="IG773" s="4"/>
      <c r="IH773" s="4"/>
      <c r="II773" s="4"/>
      <c r="IJ773" s="4"/>
      <c r="IK773" s="4"/>
      <c r="IL773" s="4"/>
      <c r="IM773" s="4"/>
      <c r="IN773" s="4"/>
      <c r="IO773" s="4"/>
      <c r="IP773" s="4"/>
      <c r="IQ773" s="4"/>
      <c r="IR773" s="4"/>
      <c r="IS773" s="4"/>
      <c r="IT773" s="4"/>
      <c r="IU773" s="4"/>
      <c r="IV773" s="4"/>
      <c r="IW773" s="4"/>
      <c r="IX773" s="4"/>
      <c r="IY773" s="4"/>
      <c r="IZ773" s="4"/>
      <c r="JA773" s="4"/>
      <c r="JB773" s="4"/>
      <c r="JC773" s="4"/>
      <c r="JD773" s="4"/>
      <c r="JE773" s="4"/>
      <c r="JF773" s="4"/>
      <c r="JG773" s="4"/>
      <c r="JH773" s="4"/>
      <c r="JI773" s="4"/>
      <c r="JJ773" s="4"/>
      <c r="JK773" s="4"/>
      <c r="JL773" s="4"/>
      <c r="JM773" s="4"/>
      <c r="JN773" s="4"/>
      <c r="JO773" s="4"/>
      <c r="JP773" s="4"/>
      <c r="JQ773" s="4"/>
      <c r="JR773" s="4"/>
      <c r="JS773" s="4"/>
      <c r="JT773" s="4"/>
      <c r="JU773" s="4"/>
      <c r="JV773" s="4"/>
      <c r="JW773" s="4"/>
      <c r="JX773" s="4"/>
    </row>
    <row r="774" spans="2:28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4"/>
      <c r="HX774" s="4"/>
      <c r="HY774" s="4"/>
      <c r="HZ774" s="4"/>
      <c r="IA774" s="4"/>
      <c r="IB774" s="4"/>
      <c r="IC774" s="4"/>
      <c r="ID774" s="4"/>
      <c r="IE774" s="4"/>
      <c r="IF774" s="4"/>
      <c r="IG774" s="4"/>
      <c r="IH774" s="4"/>
      <c r="II774" s="4"/>
      <c r="IJ774" s="4"/>
      <c r="IK774" s="4"/>
      <c r="IL774" s="4"/>
      <c r="IM774" s="4"/>
      <c r="IN774" s="4"/>
      <c r="IO774" s="4"/>
      <c r="IP774" s="4"/>
      <c r="IQ774" s="4"/>
      <c r="IR774" s="4"/>
      <c r="IS774" s="4"/>
      <c r="IT774" s="4"/>
      <c r="IU774" s="4"/>
      <c r="IV774" s="4"/>
      <c r="IW774" s="4"/>
      <c r="IX774" s="4"/>
      <c r="IY774" s="4"/>
      <c r="IZ774" s="4"/>
      <c r="JA774" s="4"/>
      <c r="JB774" s="4"/>
      <c r="JC774" s="4"/>
      <c r="JD774" s="4"/>
      <c r="JE774" s="4"/>
      <c r="JF774" s="4"/>
      <c r="JG774" s="4"/>
      <c r="JH774" s="4"/>
      <c r="JI774" s="4"/>
      <c r="JJ774" s="4"/>
      <c r="JK774" s="4"/>
      <c r="JL774" s="4"/>
      <c r="JM774" s="4"/>
      <c r="JN774" s="4"/>
      <c r="JO774" s="4"/>
      <c r="JP774" s="4"/>
      <c r="JQ774" s="4"/>
      <c r="JR774" s="4"/>
      <c r="JS774" s="4"/>
      <c r="JT774" s="4"/>
      <c r="JU774" s="4"/>
      <c r="JV774" s="4"/>
      <c r="JW774" s="4"/>
      <c r="JX774" s="4"/>
    </row>
    <row r="775" spans="2:28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4"/>
      <c r="HX775" s="4"/>
      <c r="HY775" s="4"/>
      <c r="HZ775" s="4"/>
      <c r="IA775" s="4"/>
      <c r="IB775" s="4"/>
      <c r="IC775" s="4"/>
      <c r="ID775" s="4"/>
      <c r="IE775" s="4"/>
      <c r="IF775" s="4"/>
      <c r="IG775" s="4"/>
      <c r="IH775" s="4"/>
      <c r="II775" s="4"/>
      <c r="IJ775" s="4"/>
      <c r="IK775" s="4"/>
      <c r="IL775" s="4"/>
      <c r="IM775" s="4"/>
      <c r="IN775" s="4"/>
      <c r="IO775" s="4"/>
      <c r="IP775" s="4"/>
      <c r="IQ775" s="4"/>
      <c r="IR775" s="4"/>
      <c r="IS775" s="4"/>
      <c r="IT775" s="4"/>
      <c r="IU775" s="4"/>
      <c r="IV775" s="4"/>
      <c r="IW775" s="4"/>
      <c r="IX775" s="4"/>
      <c r="IY775" s="4"/>
      <c r="IZ775" s="4"/>
      <c r="JA775" s="4"/>
      <c r="JB775" s="4"/>
      <c r="JC775" s="4"/>
      <c r="JD775" s="4"/>
      <c r="JE775" s="4"/>
      <c r="JF775" s="4"/>
      <c r="JG775" s="4"/>
      <c r="JH775" s="4"/>
      <c r="JI775" s="4"/>
      <c r="JJ775" s="4"/>
      <c r="JK775" s="4"/>
      <c r="JL775" s="4"/>
      <c r="JM775" s="4"/>
      <c r="JN775" s="4"/>
      <c r="JO775" s="4"/>
      <c r="JP775" s="4"/>
      <c r="JQ775" s="4"/>
      <c r="JR775" s="4"/>
      <c r="JS775" s="4"/>
      <c r="JT775" s="4"/>
      <c r="JU775" s="4"/>
      <c r="JV775" s="4"/>
      <c r="JW775" s="4"/>
      <c r="JX775" s="4"/>
    </row>
    <row r="776" spans="2:28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4"/>
      <c r="HX776" s="4"/>
      <c r="HY776" s="4"/>
      <c r="HZ776" s="4"/>
      <c r="IA776" s="4"/>
      <c r="IB776" s="4"/>
      <c r="IC776" s="4"/>
      <c r="ID776" s="4"/>
      <c r="IE776" s="4"/>
      <c r="IF776" s="4"/>
      <c r="IG776" s="4"/>
      <c r="IH776" s="4"/>
      <c r="II776" s="4"/>
      <c r="IJ776" s="4"/>
      <c r="IK776" s="4"/>
      <c r="IL776" s="4"/>
      <c r="IM776" s="4"/>
      <c r="IN776" s="4"/>
      <c r="IO776" s="4"/>
      <c r="IP776" s="4"/>
      <c r="IQ776" s="4"/>
      <c r="IR776" s="4"/>
      <c r="IS776" s="4"/>
      <c r="IT776" s="4"/>
      <c r="IU776" s="4"/>
      <c r="IV776" s="4"/>
      <c r="IW776" s="4"/>
      <c r="IX776" s="4"/>
      <c r="IY776" s="4"/>
      <c r="IZ776" s="4"/>
      <c r="JA776" s="4"/>
      <c r="JB776" s="4"/>
      <c r="JC776" s="4"/>
      <c r="JD776" s="4"/>
      <c r="JE776" s="4"/>
      <c r="JF776" s="4"/>
      <c r="JG776" s="4"/>
      <c r="JH776" s="4"/>
      <c r="JI776" s="4"/>
      <c r="JJ776" s="4"/>
      <c r="JK776" s="4"/>
      <c r="JL776" s="4"/>
      <c r="JM776" s="4"/>
      <c r="JN776" s="4"/>
      <c r="JO776" s="4"/>
      <c r="JP776" s="4"/>
      <c r="JQ776" s="4"/>
      <c r="JR776" s="4"/>
      <c r="JS776" s="4"/>
      <c r="JT776" s="4"/>
      <c r="JU776" s="4"/>
      <c r="JV776" s="4"/>
      <c r="JW776" s="4"/>
      <c r="JX776" s="4"/>
    </row>
    <row r="777" spans="2:28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4"/>
      <c r="HX777" s="4"/>
      <c r="HY777" s="4"/>
      <c r="HZ777" s="4"/>
      <c r="IA777" s="4"/>
      <c r="IB777" s="4"/>
      <c r="IC777" s="4"/>
      <c r="ID777" s="4"/>
      <c r="IE777" s="4"/>
      <c r="IF777" s="4"/>
      <c r="IG777" s="4"/>
      <c r="IH777" s="4"/>
      <c r="II777" s="4"/>
      <c r="IJ777" s="4"/>
      <c r="IK777" s="4"/>
      <c r="IL777" s="4"/>
      <c r="IM777" s="4"/>
      <c r="IN777" s="4"/>
      <c r="IO777" s="4"/>
      <c r="IP777" s="4"/>
      <c r="IQ777" s="4"/>
      <c r="IR777" s="4"/>
      <c r="IS777" s="4"/>
      <c r="IT777" s="4"/>
      <c r="IU777" s="4"/>
      <c r="IV777" s="4"/>
      <c r="IW777" s="4"/>
      <c r="IX777" s="4"/>
      <c r="IY777" s="4"/>
      <c r="IZ777" s="4"/>
      <c r="JA777" s="4"/>
      <c r="JB777" s="4"/>
      <c r="JC777" s="4"/>
      <c r="JD777" s="4"/>
      <c r="JE777" s="4"/>
      <c r="JF777" s="4"/>
      <c r="JG777" s="4"/>
      <c r="JH777" s="4"/>
      <c r="JI777" s="4"/>
      <c r="JJ777" s="4"/>
      <c r="JK777" s="4"/>
      <c r="JL777" s="4"/>
      <c r="JM777" s="4"/>
      <c r="JN777" s="4"/>
      <c r="JO777" s="4"/>
      <c r="JP777" s="4"/>
      <c r="JQ777" s="4"/>
      <c r="JR777" s="4"/>
      <c r="JS777" s="4"/>
      <c r="JT777" s="4"/>
      <c r="JU777" s="4"/>
      <c r="JV777" s="4"/>
      <c r="JW777" s="4"/>
      <c r="JX777" s="4"/>
    </row>
    <row r="778" spans="2:28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4"/>
      <c r="HX778" s="4"/>
      <c r="HY778" s="4"/>
      <c r="HZ778" s="4"/>
      <c r="IA778" s="4"/>
      <c r="IB778" s="4"/>
      <c r="IC778" s="4"/>
      <c r="ID778" s="4"/>
      <c r="IE778" s="4"/>
      <c r="IF778" s="4"/>
      <c r="IG778" s="4"/>
      <c r="IH778" s="4"/>
      <c r="II778" s="4"/>
      <c r="IJ778" s="4"/>
      <c r="IK778" s="4"/>
      <c r="IL778" s="4"/>
      <c r="IM778" s="4"/>
      <c r="IN778" s="4"/>
      <c r="IO778" s="4"/>
      <c r="IP778" s="4"/>
      <c r="IQ778" s="4"/>
      <c r="IR778" s="4"/>
      <c r="IS778" s="4"/>
      <c r="IT778" s="4"/>
      <c r="IU778" s="4"/>
      <c r="IV778" s="4"/>
      <c r="IW778" s="4"/>
      <c r="IX778" s="4"/>
      <c r="IY778" s="4"/>
      <c r="IZ778" s="4"/>
      <c r="JA778" s="4"/>
      <c r="JB778" s="4"/>
      <c r="JC778" s="4"/>
      <c r="JD778" s="4"/>
      <c r="JE778" s="4"/>
      <c r="JF778" s="4"/>
      <c r="JG778" s="4"/>
      <c r="JH778" s="4"/>
      <c r="JI778" s="4"/>
      <c r="JJ778" s="4"/>
      <c r="JK778" s="4"/>
      <c r="JL778" s="4"/>
      <c r="JM778" s="4"/>
      <c r="JN778" s="4"/>
      <c r="JO778" s="4"/>
      <c r="JP778" s="4"/>
      <c r="JQ778" s="4"/>
      <c r="JR778" s="4"/>
      <c r="JS778" s="4"/>
      <c r="JT778" s="4"/>
      <c r="JU778" s="4"/>
      <c r="JV778" s="4"/>
      <c r="JW778" s="4"/>
      <c r="JX778" s="4"/>
    </row>
    <row r="779" spans="2:28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4"/>
      <c r="HX779" s="4"/>
      <c r="HY779" s="4"/>
      <c r="HZ779" s="4"/>
      <c r="IA779" s="4"/>
      <c r="IB779" s="4"/>
      <c r="IC779" s="4"/>
      <c r="ID779" s="4"/>
      <c r="IE779" s="4"/>
      <c r="IF779" s="4"/>
      <c r="IG779" s="4"/>
      <c r="IH779" s="4"/>
      <c r="II779" s="4"/>
      <c r="IJ779" s="4"/>
      <c r="IK779" s="4"/>
      <c r="IL779" s="4"/>
      <c r="IM779" s="4"/>
      <c r="IN779" s="4"/>
      <c r="IO779" s="4"/>
      <c r="IP779" s="4"/>
      <c r="IQ779" s="4"/>
      <c r="IR779" s="4"/>
      <c r="IS779" s="4"/>
      <c r="IT779" s="4"/>
      <c r="IU779" s="4"/>
      <c r="IV779" s="4"/>
      <c r="IW779" s="4"/>
      <c r="IX779" s="4"/>
      <c r="IY779" s="4"/>
      <c r="IZ779" s="4"/>
      <c r="JA779" s="4"/>
      <c r="JB779" s="4"/>
      <c r="JC779" s="4"/>
      <c r="JD779" s="4"/>
      <c r="JE779" s="4"/>
      <c r="JF779" s="4"/>
      <c r="JG779" s="4"/>
      <c r="JH779" s="4"/>
      <c r="JI779" s="4"/>
      <c r="JJ779" s="4"/>
      <c r="JK779" s="4"/>
      <c r="JL779" s="4"/>
      <c r="JM779" s="4"/>
      <c r="JN779" s="4"/>
      <c r="JO779" s="4"/>
      <c r="JP779" s="4"/>
      <c r="JQ779" s="4"/>
      <c r="JR779" s="4"/>
      <c r="JS779" s="4"/>
      <c r="JT779" s="4"/>
      <c r="JU779" s="4"/>
      <c r="JV779" s="4"/>
      <c r="JW779" s="4"/>
      <c r="JX779" s="4"/>
    </row>
    <row r="780" spans="2:28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4"/>
      <c r="HX780" s="4"/>
      <c r="HY780" s="4"/>
      <c r="HZ780" s="4"/>
      <c r="IA780" s="4"/>
      <c r="IB780" s="4"/>
      <c r="IC780" s="4"/>
      <c r="ID780" s="4"/>
      <c r="IE780" s="4"/>
      <c r="IF780" s="4"/>
      <c r="IG780" s="4"/>
      <c r="IH780" s="4"/>
      <c r="II780" s="4"/>
      <c r="IJ780" s="4"/>
      <c r="IK780" s="4"/>
      <c r="IL780" s="4"/>
      <c r="IM780" s="4"/>
      <c r="IN780" s="4"/>
      <c r="IO780" s="4"/>
      <c r="IP780" s="4"/>
      <c r="IQ780" s="4"/>
      <c r="IR780" s="4"/>
      <c r="IS780" s="4"/>
      <c r="IT780" s="4"/>
      <c r="IU780" s="4"/>
      <c r="IV780" s="4"/>
      <c r="IW780" s="4"/>
      <c r="IX780" s="4"/>
      <c r="IY780" s="4"/>
      <c r="IZ780" s="4"/>
      <c r="JA780" s="4"/>
      <c r="JB780" s="4"/>
      <c r="JC780" s="4"/>
      <c r="JD780" s="4"/>
      <c r="JE780" s="4"/>
      <c r="JF780" s="4"/>
      <c r="JG780" s="4"/>
      <c r="JH780" s="4"/>
      <c r="JI780" s="4"/>
      <c r="JJ780" s="4"/>
      <c r="JK780" s="4"/>
      <c r="JL780" s="4"/>
      <c r="JM780" s="4"/>
      <c r="JN780" s="4"/>
      <c r="JO780" s="4"/>
      <c r="JP780" s="4"/>
      <c r="JQ780" s="4"/>
      <c r="JR780" s="4"/>
      <c r="JS780" s="4"/>
      <c r="JT780" s="4"/>
      <c r="JU780" s="4"/>
      <c r="JV780" s="4"/>
      <c r="JW780" s="4"/>
      <c r="JX780" s="4"/>
    </row>
    <row r="781" spans="2:28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4"/>
      <c r="HX781" s="4"/>
      <c r="HY781" s="4"/>
      <c r="HZ781" s="4"/>
      <c r="IA781" s="4"/>
      <c r="IB781" s="4"/>
      <c r="IC781" s="4"/>
      <c r="ID781" s="4"/>
      <c r="IE781" s="4"/>
      <c r="IF781" s="4"/>
      <c r="IG781" s="4"/>
      <c r="IH781" s="4"/>
      <c r="II781" s="4"/>
      <c r="IJ781" s="4"/>
      <c r="IK781" s="4"/>
      <c r="IL781" s="4"/>
      <c r="IM781" s="4"/>
      <c r="IN781" s="4"/>
      <c r="IO781" s="4"/>
      <c r="IP781" s="4"/>
      <c r="IQ781" s="4"/>
      <c r="IR781" s="4"/>
      <c r="IS781" s="4"/>
      <c r="IT781" s="4"/>
      <c r="IU781" s="4"/>
      <c r="IV781" s="4"/>
      <c r="IW781" s="4"/>
      <c r="IX781" s="4"/>
      <c r="IY781" s="4"/>
      <c r="IZ781" s="4"/>
      <c r="JA781" s="4"/>
      <c r="JB781" s="4"/>
      <c r="JC781" s="4"/>
      <c r="JD781" s="4"/>
      <c r="JE781" s="4"/>
      <c r="JF781" s="4"/>
      <c r="JG781" s="4"/>
      <c r="JH781" s="4"/>
      <c r="JI781" s="4"/>
      <c r="JJ781" s="4"/>
      <c r="JK781" s="4"/>
      <c r="JL781" s="4"/>
      <c r="JM781" s="4"/>
      <c r="JN781" s="4"/>
      <c r="JO781" s="4"/>
      <c r="JP781" s="4"/>
      <c r="JQ781" s="4"/>
      <c r="JR781" s="4"/>
      <c r="JS781" s="4"/>
      <c r="JT781" s="4"/>
      <c r="JU781" s="4"/>
      <c r="JV781" s="4"/>
      <c r="JW781" s="4"/>
      <c r="JX781" s="4"/>
    </row>
    <row r="782" spans="2:28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4"/>
      <c r="HX782" s="4"/>
      <c r="HY782" s="4"/>
      <c r="HZ782" s="4"/>
      <c r="IA782" s="4"/>
      <c r="IB782" s="4"/>
      <c r="IC782" s="4"/>
      <c r="ID782" s="4"/>
      <c r="IE782" s="4"/>
      <c r="IF782" s="4"/>
      <c r="IG782" s="4"/>
      <c r="IH782" s="4"/>
      <c r="II782" s="4"/>
      <c r="IJ782" s="4"/>
      <c r="IK782" s="4"/>
      <c r="IL782" s="4"/>
      <c r="IM782" s="4"/>
      <c r="IN782" s="4"/>
      <c r="IO782" s="4"/>
      <c r="IP782" s="4"/>
      <c r="IQ782" s="4"/>
      <c r="IR782" s="4"/>
      <c r="IS782" s="4"/>
      <c r="IT782" s="4"/>
      <c r="IU782" s="4"/>
      <c r="IV782" s="4"/>
      <c r="IW782" s="4"/>
      <c r="IX782" s="4"/>
      <c r="IY782" s="4"/>
      <c r="IZ782" s="4"/>
      <c r="JA782" s="4"/>
      <c r="JB782" s="4"/>
      <c r="JC782" s="4"/>
      <c r="JD782" s="4"/>
      <c r="JE782" s="4"/>
      <c r="JF782" s="4"/>
      <c r="JG782" s="4"/>
      <c r="JH782" s="4"/>
      <c r="JI782" s="4"/>
      <c r="JJ782" s="4"/>
      <c r="JK782" s="4"/>
      <c r="JL782" s="4"/>
      <c r="JM782" s="4"/>
      <c r="JN782" s="4"/>
      <c r="JO782" s="4"/>
      <c r="JP782" s="4"/>
      <c r="JQ782" s="4"/>
      <c r="JR782" s="4"/>
      <c r="JS782" s="4"/>
      <c r="JT782" s="4"/>
      <c r="JU782" s="4"/>
      <c r="JV782" s="4"/>
      <c r="JW782" s="4"/>
      <c r="JX782" s="4"/>
    </row>
    <row r="783" spans="2:28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4"/>
      <c r="HX783" s="4"/>
      <c r="HY783" s="4"/>
      <c r="HZ783" s="4"/>
      <c r="IA783" s="4"/>
      <c r="IB783" s="4"/>
      <c r="IC783" s="4"/>
      <c r="ID783" s="4"/>
      <c r="IE783" s="4"/>
      <c r="IF783" s="4"/>
      <c r="IG783" s="4"/>
      <c r="IH783" s="4"/>
      <c r="II783" s="4"/>
      <c r="IJ783" s="4"/>
      <c r="IK783" s="4"/>
      <c r="IL783" s="4"/>
      <c r="IM783" s="4"/>
      <c r="IN783" s="4"/>
      <c r="IO783" s="4"/>
      <c r="IP783" s="4"/>
      <c r="IQ783" s="4"/>
      <c r="IR783" s="4"/>
      <c r="IS783" s="4"/>
      <c r="IT783" s="4"/>
      <c r="IU783" s="4"/>
      <c r="IV783" s="4"/>
      <c r="IW783" s="4"/>
      <c r="IX783" s="4"/>
      <c r="IY783" s="4"/>
      <c r="IZ783" s="4"/>
      <c r="JA783" s="4"/>
      <c r="JB783" s="4"/>
      <c r="JC783" s="4"/>
      <c r="JD783" s="4"/>
      <c r="JE783" s="4"/>
      <c r="JF783" s="4"/>
      <c r="JG783" s="4"/>
      <c r="JH783" s="4"/>
      <c r="JI783" s="4"/>
      <c r="JJ783" s="4"/>
      <c r="JK783" s="4"/>
      <c r="JL783" s="4"/>
      <c r="JM783" s="4"/>
      <c r="JN783" s="4"/>
      <c r="JO783" s="4"/>
      <c r="JP783" s="4"/>
      <c r="JQ783" s="4"/>
      <c r="JR783" s="4"/>
      <c r="JS783" s="4"/>
      <c r="JT783" s="4"/>
      <c r="JU783" s="4"/>
      <c r="JV783" s="4"/>
      <c r="JW783" s="4"/>
      <c r="JX783" s="4"/>
    </row>
    <row r="784" spans="2:28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4"/>
      <c r="HX784" s="4"/>
      <c r="HY784" s="4"/>
      <c r="HZ784" s="4"/>
      <c r="IA784" s="4"/>
      <c r="IB784" s="4"/>
      <c r="IC784" s="4"/>
      <c r="ID784" s="4"/>
      <c r="IE784" s="4"/>
      <c r="IF784" s="4"/>
      <c r="IG784" s="4"/>
      <c r="IH784" s="4"/>
      <c r="II784" s="4"/>
      <c r="IJ784" s="4"/>
      <c r="IK784" s="4"/>
      <c r="IL784" s="4"/>
      <c r="IM784" s="4"/>
      <c r="IN784" s="4"/>
      <c r="IO784" s="4"/>
      <c r="IP784" s="4"/>
      <c r="IQ784" s="4"/>
      <c r="IR784" s="4"/>
      <c r="IS784" s="4"/>
      <c r="IT784" s="4"/>
      <c r="IU784" s="4"/>
      <c r="IV784" s="4"/>
      <c r="IW784" s="4"/>
      <c r="IX784" s="4"/>
      <c r="IY784" s="4"/>
      <c r="IZ784" s="4"/>
      <c r="JA784" s="4"/>
      <c r="JB784" s="4"/>
      <c r="JC784" s="4"/>
      <c r="JD784" s="4"/>
      <c r="JE784" s="4"/>
      <c r="JF784" s="4"/>
      <c r="JG784" s="4"/>
      <c r="JH784" s="4"/>
      <c r="JI784" s="4"/>
      <c r="JJ784" s="4"/>
      <c r="JK784" s="4"/>
      <c r="JL784" s="4"/>
      <c r="JM784" s="4"/>
      <c r="JN784" s="4"/>
      <c r="JO784" s="4"/>
      <c r="JP784" s="4"/>
      <c r="JQ784" s="4"/>
      <c r="JR784" s="4"/>
      <c r="JS784" s="4"/>
      <c r="JT784" s="4"/>
      <c r="JU784" s="4"/>
      <c r="JV784" s="4"/>
      <c r="JW784" s="4"/>
      <c r="JX784" s="4"/>
    </row>
    <row r="785" spans="2:28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c r="HT785" s="4"/>
      <c r="HU785" s="4"/>
      <c r="HV785" s="4"/>
      <c r="HW785" s="4"/>
      <c r="HX785" s="4"/>
      <c r="HY785" s="4"/>
      <c r="HZ785" s="4"/>
      <c r="IA785" s="4"/>
      <c r="IB785" s="4"/>
      <c r="IC785" s="4"/>
      <c r="ID785" s="4"/>
      <c r="IE785" s="4"/>
      <c r="IF785" s="4"/>
      <c r="IG785" s="4"/>
      <c r="IH785" s="4"/>
      <c r="II785" s="4"/>
      <c r="IJ785" s="4"/>
      <c r="IK785" s="4"/>
      <c r="IL785" s="4"/>
      <c r="IM785" s="4"/>
      <c r="IN785" s="4"/>
      <c r="IO785" s="4"/>
      <c r="IP785" s="4"/>
      <c r="IQ785" s="4"/>
      <c r="IR785" s="4"/>
      <c r="IS785" s="4"/>
      <c r="IT785" s="4"/>
      <c r="IU785" s="4"/>
      <c r="IV785" s="4"/>
      <c r="IW785" s="4"/>
      <c r="IX785" s="4"/>
      <c r="IY785" s="4"/>
      <c r="IZ785" s="4"/>
      <c r="JA785" s="4"/>
      <c r="JB785" s="4"/>
      <c r="JC785" s="4"/>
      <c r="JD785" s="4"/>
      <c r="JE785" s="4"/>
      <c r="JF785" s="4"/>
      <c r="JG785" s="4"/>
      <c r="JH785" s="4"/>
      <c r="JI785" s="4"/>
      <c r="JJ785" s="4"/>
      <c r="JK785" s="4"/>
      <c r="JL785" s="4"/>
      <c r="JM785" s="4"/>
      <c r="JN785" s="4"/>
      <c r="JO785" s="4"/>
      <c r="JP785" s="4"/>
      <c r="JQ785" s="4"/>
      <c r="JR785" s="4"/>
      <c r="JS785" s="4"/>
      <c r="JT785" s="4"/>
      <c r="JU785" s="4"/>
      <c r="JV785" s="4"/>
      <c r="JW785" s="4"/>
      <c r="JX785" s="4"/>
    </row>
    <row r="786" spans="2:28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c r="HT786" s="4"/>
      <c r="HU786" s="4"/>
      <c r="HV786" s="4"/>
      <c r="HW786" s="4"/>
      <c r="HX786" s="4"/>
      <c r="HY786" s="4"/>
      <c r="HZ786" s="4"/>
      <c r="IA786" s="4"/>
      <c r="IB786" s="4"/>
      <c r="IC786" s="4"/>
      <c r="ID786" s="4"/>
      <c r="IE786" s="4"/>
      <c r="IF786" s="4"/>
      <c r="IG786" s="4"/>
      <c r="IH786" s="4"/>
      <c r="II786" s="4"/>
      <c r="IJ786" s="4"/>
      <c r="IK786" s="4"/>
      <c r="IL786" s="4"/>
      <c r="IM786" s="4"/>
      <c r="IN786" s="4"/>
      <c r="IO786" s="4"/>
      <c r="IP786" s="4"/>
      <c r="IQ786" s="4"/>
      <c r="IR786" s="4"/>
      <c r="IS786" s="4"/>
      <c r="IT786" s="4"/>
      <c r="IU786" s="4"/>
      <c r="IV786" s="4"/>
      <c r="IW786" s="4"/>
      <c r="IX786" s="4"/>
      <c r="IY786" s="4"/>
      <c r="IZ786" s="4"/>
      <c r="JA786" s="4"/>
      <c r="JB786" s="4"/>
      <c r="JC786" s="4"/>
      <c r="JD786" s="4"/>
      <c r="JE786" s="4"/>
      <c r="JF786" s="4"/>
      <c r="JG786" s="4"/>
      <c r="JH786" s="4"/>
      <c r="JI786" s="4"/>
      <c r="JJ786" s="4"/>
      <c r="JK786" s="4"/>
      <c r="JL786" s="4"/>
      <c r="JM786" s="4"/>
      <c r="JN786" s="4"/>
      <c r="JO786" s="4"/>
      <c r="JP786" s="4"/>
      <c r="JQ786" s="4"/>
      <c r="JR786" s="4"/>
      <c r="JS786" s="4"/>
      <c r="JT786" s="4"/>
      <c r="JU786" s="4"/>
      <c r="JV786" s="4"/>
      <c r="JW786" s="4"/>
      <c r="JX786" s="4"/>
    </row>
    <row r="787" spans="2:28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c r="HT787" s="4"/>
      <c r="HU787" s="4"/>
      <c r="HV787" s="4"/>
      <c r="HW787" s="4"/>
      <c r="HX787" s="4"/>
      <c r="HY787" s="4"/>
      <c r="HZ787" s="4"/>
      <c r="IA787" s="4"/>
      <c r="IB787" s="4"/>
      <c r="IC787" s="4"/>
      <c r="ID787" s="4"/>
      <c r="IE787" s="4"/>
      <c r="IF787" s="4"/>
      <c r="IG787" s="4"/>
      <c r="IH787" s="4"/>
      <c r="II787" s="4"/>
      <c r="IJ787" s="4"/>
      <c r="IK787" s="4"/>
      <c r="IL787" s="4"/>
      <c r="IM787" s="4"/>
      <c r="IN787" s="4"/>
      <c r="IO787" s="4"/>
      <c r="IP787" s="4"/>
      <c r="IQ787" s="4"/>
      <c r="IR787" s="4"/>
      <c r="IS787" s="4"/>
      <c r="IT787" s="4"/>
      <c r="IU787" s="4"/>
      <c r="IV787" s="4"/>
      <c r="IW787" s="4"/>
      <c r="IX787" s="4"/>
      <c r="IY787" s="4"/>
      <c r="IZ787" s="4"/>
      <c r="JA787" s="4"/>
      <c r="JB787" s="4"/>
      <c r="JC787" s="4"/>
      <c r="JD787" s="4"/>
      <c r="JE787" s="4"/>
      <c r="JF787" s="4"/>
      <c r="JG787" s="4"/>
      <c r="JH787" s="4"/>
      <c r="JI787" s="4"/>
      <c r="JJ787" s="4"/>
      <c r="JK787" s="4"/>
      <c r="JL787" s="4"/>
      <c r="JM787" s="4"/>
      <c r="JN787" s="4"/>
      <c r="JO787" s="4"/>
      <c r="JP787" s="4"/>
      <c r="JQ787" s="4"/>
      <c r="JR787" s="4"/>
      <c r="JS787" s="4"/>
      <c r="JT787" s="4"/>
      <c r="JU787" s="4"/>
      <c r="JV787" s="4"/>
      <c r="JW787" s="4"/>
      <c r="JX787" s="4"/>
    </row>
    <row r="788" spans="2:28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c r="HT788" s="4"/>
      <c r="HU788" s="4"/>
      <c r="HV788" s="4"/>
      <c r="HW788" s="4"/>
      <c r="HX788" s="4"/>
      <c r="HY788" s="4"/>
      <c r="HZ788" s="4"/>
      <c r="IA788" s="4"/>
      <c r="IB788" s="4"/>
      <c r="IC788" s="4"/>
      <c r="ID788" s="4"/>
      <c r="IE788" s="4"/>
      <c r="IF788" s="4"/>
      <c r="IG788" s="4"/>
      <c r="IH788" s="4"/>
      <c r="II788" s="4"/>
      <c r="IJ788" s="4"/>
      <c r="IK788" s="4"/>
      <c r="IL788" s="4"/>
      <c r="IM788" s="4"/>
      <c r="IN788" s="4"/>
      <c r="IO788" s="4"/>
      <c r="IP788" s="4"/>
      <c r="IQ788" s="4"/>
      <c r="IR788" s="4"/>
      <c r="IS788" s="4"/>
      <c r="IT788" s="4"/>
      <c r="IU788" s="4"/>
      <c r="IV788" s="4"/>
      <c r="IW788" s="4"/>
      <c r="IX788" s="4"/>
      <c r="IY788" s="4"/>
      <c r="IZ788" s="4"/>
      <c r="JA788" s="4"/>
      <c r="JB788" s="4"/>
      <c r="JC788" s="4"/>
      <c r="JD788" s="4"/>
      <c r="JE788" s="4"/>
      <c r="JF788" s="4"/>
      <c r="JG788" s="4"/>
      <c r="JH788" s="4"/>
      <c r="JI788" s="4"/>
      <c r="JJ788" s="4"/>
      <c r="JK788" s="4"/>
      <c r="JL788" s="4"/>
      <c r="JM788" s="4"/>
      <c r="JN788" s="4"/>
      <c r="JO788" s="4"/>
      <c r="JP788" s="4"/>
      <c r="JQ788" s="4"/>
      <c r="JR788" s="4"/>
      <c r="JS788" s="4"/>
      <c r="JT788" s="4"/>
      <c r="JU788" s="4"/>
      <c r="JV788" s="4"/>
      <c r="JW788" s="4"/>
      <c r="JX788" s="4"/>
    </row>
    <row r="789" spans="2:28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4"/>
      <c r="HX789" s="4"/>
      <c r="HY789" s="4"/>
      <c r="HZ789" s="4"/>
      <c r="IA789" s="4"/>
      <c r="IB789" s="4"/>
      <c r="IC789" s="4"/>
      <c r="ID789" s="4"/>
      <c r="IE789" s="4"/>
      <c r="IF789" s="4"/>
      <c r="IG789" s="4"/>
      <c r="IH789" s="4"/>
      <c r="II789" s="4"/>
      <c r="IJ789" s="4"/>
      <c r="IK789" s="4"/>
      <c r="IL789" s="4"/>
      <c r="IM789" s="4"/>
      <c r="IN789" s="4"/>
      <c r="IO789" s="4"/>
      <c r="IP789" s="4"/>
      <c r="IQ789" s="4"/>
      <c r="IR789" s="4"/>
      <c r="IS789" s="4"/>
      <c r="IT789" s="4"/>
      <c r="IU789" s="4"/>
      <c r="IV789" s="4"/>
      <c r="IW789" s="4"/>
      <c r="IX789" s="4"/>
      <c r="IY789" s="4"/>
      <c r="IZ789" s="4"/>
      <c r="JA789" s="4"/>
      <c r="JB789" s="4"/>
      <c r="JC789" s="4"/>
      <c r="JD789" s="4"/>
      <c r="JE789" s="4"/>
      <c r="JF789" s="4"/>
      <c r="JG789" s="4"/>
      <c r="JH789" s="4"/>
      <c r="JI789" s="4"/>
      <c r="JJ789" s="4"/>
      <c r="JK789" s="4"/>
      <c r="JL789" s="4"/>
      <c r="JM789" s="4"/>
      <c r="JN789" s="4"/>
      <c r="JO789" s="4"/>
      <c r="JP789" s="4"/>
      <c r="JQ789" s="4"/>
      <c r="JR789" s="4"/>
      <c r="JS789" s="4"/>
      <c r="JT789" s="4"/>
      <c r="JU789" s="4"/>
      <c r="JV789" s="4"/>
      <c r="JW789" s="4"/>
      <c r="JX789" s="4"/>
    </row>
    <row r="790" spans="2:28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4"/>
      <c r="HX790" s="4"/>
      <c r="HY790" s="4"/>
      <c r="HZ790" s="4"/>
      <c r="IA790" s="4"/>
      <c r="IB790" s="4"/>
      <c r="IC790" s="4"/>
      <c r="ID790" s="4"/>
      <c r="IE790" s="4"/>
      <c r="IF790" s="4"/>
      <c r="IG790" s="4"/>
      <c r="IH790" s="4"/>
      <c r="II790" s="4"/>
      <c r="IJ790" s="4"/>
      <c r="IK790" s="4"/>
      <c r="IL790" s="4"/>
      <c r="IM790" s="4"/>
      <c r="IN790" s="4"/>
      <c r="IO790" s="4"/>
      <c r="IP790" s="4"/>
      <c r="IQ790" s="4"/>
      <c r="IR790" s="4"/>
      <c r="IS790" s="4"/>
      <c r="IT790" s="4"/>
      <c r="IU790" s="4"/>
      <c r="IV790" s="4"/>
      <c r="IW790" s="4"/>
      <c r="IX790" s="4"/>
      <c r="IY790" s="4"/>
      <c r="IZ790" s="4"/>
      <c r="JA790" s="4"/>
      <c r="JB790" s="4"/>
      <c r="JC790" s="4"/>
      <c r="JD790" s="4"/>
      <c r="JE790" s="4"/>
      <c r="JF790" s="4"/>
      <c r="JG790" s="4"/>
      <c r="JH790" s="4"/>
      <c r="JI790" s="4"/>
      <c r="JJ790" s="4"/>
      <c r="JK790" s="4"/>
      <c r="JL790" s="4"/>
      <c r="JM790" s="4"/>
      <c r="JN790" s="4"/>
      <c r="JO790" s="4"/>
      <c r="JP790" s="4"/>
      <c r="JQ790" s="4"/>
      <c r="JR790" s="4"/>
      <c r="JS790" s="4"/>
      <c r="JT790" s="4"/>
      <c r="JU790" s="4"/>
      <c r="JV790" s="4"/>
      <c r="JW790" s="4"/>
      <c r="JX790" s="4"/>
    </row>
    <row r="791" spans="2:28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4"/>
      <c r="HX791" s="4"/>
      <c r="HY791" s="4"/>
      <c r="HZ791" s="4"/>
      <c r="IA791" s="4"/>
      <c r="IB791" s="4"/>
      <c r="IC791" s="4"/>
      <c r="ID791" s="4"/>
      <c r="IE791" s="4"/>
      <c r="IF791" s="4"/>
      <c r="IG791" s="4"/>
      <c r="IH791" s="4"/>
      <c r="II791" s="4"/>
      <c r="IJ791" s="4"/>
      <c r="IK791" s="4"/>
      <c r="IL791" s="4"/>
      <c r="IM791" s="4"/>
      <c r="IN791" s="4"/>
      <c r="IO791" s="4"/>
      <c r="IP791" s="4"/>
      <c r="IQ791" s="4"/>
      <c r="IR791" s="4"/>
      <c r="IS791" s="4"/>
      <c r="IT791" s="4"/>
      <c r="IU791" s="4"/>
      <c r="IV791" s="4"/>
      <c r="IW791" s="4"/>
      <c r="IX791" s="4"/>
      <c r="IY791" s="4"/>
      <c r="IZ791" s="4"/>
      <c r="JA791" s="4"/>
      <c r="JB791" s="4"/>
      <c r="JC791" s="4"/>
      <c r="JD791" s="4"/>
      <c r="JE791" s="4"/>
      <c r="JF791" s="4"/>
      <c r="JG791" s="4"/>
      <c r="JH791" s="4"/>
      <c r="JI791" s="4"/>
      <c r="JJ791" s="4"/>
      <c r="JK791" s="4"/>
      <c r="JL791" s="4"/>
      <c r="JM791" s="4"/>
      <c r="JN791" s="4"/>
      <c r="JO791" s="4"/>
      <c r="JP791" s="4"/>
      <c r="JQ791" s="4"/>
      <c r="JR791" s="4"/>
      <c r="JS791" s="4"/>
      <c r="JT791" s="4"/>
      <c r="JU791" s="4"/>
      <c r="JV791" s="4"/>
      <c r="JW791" s="4"/>
      <c r="JX791" s="4"/>
    </row>
    <row r="792" spans="2:28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4"/>
      <c r="HX792" s="4"/>
      <c r="HY792" s="4"/>
      <c r="HZ792" s="4"/>
      <c r="IA792" s="4"/>
      <c r="IB792" s="4"/>
      <c r="IC792" s="4"/>
      <c r="ID792" s="4"/>
      <c r="IE792" s="4"/>
      <c r="IF792" s="4"/>
      <c r="IG792" s="4"/>
      <c r="IH792" s="4"/>
      <c r="II792" s="4"/>
      <c r="IJ792" s="4"/>
      <c r="IK792" s="4"/>
      <c r="IL792" s="4"/>
      <c r="IM792" s="4"/>
      <c r="IN792" s="4"/>
      <c r="IO792" s="4"/>
      <c r="IP792" s="4"/>
      <c r="IQ792" s="4"/>
      <c r="IR792" s="4"/>
      <c r="IS792" s="4"/>
      <c r="IT792" s="4"/>
      <c r="IU792" s="4"/>
      <c r="IV792" s="4"/>
      <c r="IW792" s="4"/>
      <c r="IX792" s="4"/>
      <c r="IY792" s="4"/>
      <c r="IZ792" s="4"/>
      <c r="JA792" s="4"/>
      <c r="JB792" s="4"/>
      <c r="JC792" s="4"/>
      <c r="JD792" s="4"/>
      <c r="JE792" s="4"/>
      <c r="JF792" s="4"/>
      <c r="JG792" s="4"/>
      <c r="JH792" s="4"/>
      <c r="JI792" s="4"/>
      <c r="JJ792" s="4"/>
      <c r="JK792" s="4"/>
      <c r="JL792" s="4"/>
      <c r="JM792" s="4"/>
      <c r="JN792" s="4"/>
      <c r="JO792" s="4"/>
      <c r="JP792" s="4"/>
      <c r="JQ792" s="4"/>
      <c r="JR792" s="4"/>
      <c r="JS792" s="4"/>
      <c r="JT792" s="4"/>
      <c r="JU792" s="4"/>
      <c r="JV792" s="4"/>
      <c r="JW792" s="4"/>
      <c r="JX792" s="4"/>
    </row>
    <row r="793" spans="2:28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row>
    <row r="794" spans="2:28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row>
    <row r="795" spans="2:28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4"/>
      <c r="HX795" s="4"/>
      <c r="HY795" s="4"/>
      <c r="HZ795" s="4"/>
      <c r="IA795" s="4"/>
      <c r="IB795" s="4"/>
      <c r="IC795" s="4"/>
      <c r="ID795" s="4"/>
      <c r="IE795" s="4"/>
      <c r="IF795" s="4"/>
      <c r="IG795" s="4"/>
      <c r="IH795" s="4"/>
      <c r="II795" s="4"/>
      <c r="IJ795" s="4"/>
      <c r="IK795" s="4"/>
      <c r="IL795" s="4"/>
      <c r="IM795" s="4"/>
      <c r="IN795" s="4"/>
      <c r="IO795" s="4"/>
      <c r="IP795" s="4"/>
      <c r="IQ795" s="4"/>
      <c r="IR795" s="4"/>
      <c r="IS795" s="4"/>
      <c r="IT795" s="4"/>
      <c r="IU795" s="4"/>
      <c r="IV795" s="4"/>
      <c r="IW795" s="4"/>
      <c r="IX795" s="4"/>
      <c r="IY795" s="4"/>
      <c r="IZ795" s="4"/>
      <c r="JA795" s="4"/>
      <c r="JB795" s="4"/>
      <c r="JC795" s="4"/>
      <c r="JD795" s="4"/>
      <c r="JE795" s="4"/>
      <c r="JF795" s="4"/>
      <c r="JG795" s="4"/>
      <c r="JH795" s="4"/>
      <c r="JI795" s="4"/>
      <c r="JJ795" s="4"/>
      <c r="JK795" s="4"/>
      <c r="JL795" s="4"/>
      <c r="JM795" s="4"/>
      <c r="JN795" s="4"/>
      <c r="JO795" s="4"/>
      <c r="JP795" s="4"/>
      <c r="JQ795" s="4"/>
      <c r="JR795" s="4"/>
      <c r="JS795" s="4"/>
      <c r="JT795" s="4"/>
      <c r="JU795" s="4"/>
      <c r="JV795" s="4"/>
      <c r="JW795" s="4"/>
      <c r="JX795" s="4"/>
    </row>
    <row r="796" spans="2:28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4"/>
      <c r="HX796" s="4"/>
      <c r="HY796" s="4"/>
      <c r="HZ796" s="4"/>
      <c r="IA796" s="4"/>
      <c r="IB796" s="4"/>
      <c r="IC796" s="4"/>
      <c r="ID796" s="4"/>
      <c r="IE796" s="4"/>
      <c r="IF796" s="4"/>
      <c r="IG796" s="4"/>
      <c r="IH796" s="4"/>
      <c r="II796" s="4"/>
      <c r="IJ796" s="4"/>
      <c r="IK796" s="4"/>
      <c r="IL796" s="4"/>
      <c r="IM796" s="4"/>
      <c r="IN796" s="4"/>
      <c r="IO796" s="4"/>
      <c r="IP796" s="4"/>
      <c r="IQ796" s="4"/>
      <c r="IR796" s="4"/>
      <c r="IS796" s="4"/>
      <c r="IT796" s="4"/>
      <c r="IU796" s="4"/>
      <c r="IV796" s="4"/>
      <c r="IW796" s="4"/>
      <c r="IX796" s="4"/>
      <c r="IY796" s="4"/>
      <c r="IZ796" s="4"/>
      <c r="JA796" s="4"/>
      <c r="JB796" s="4"/>
      <c r="JC796" s="4"/>
      <c r="JD796" s="4"/>
      <c r="JE796" s="4"/>
      <c r="JF796" s="4"/>
      <c r="JG796" s="4"/>
      <c r="JH796" s="4"/>
      <c r="JI796" s="4"/>
      <c r="JJ796" s="4"/>
      <c r="JK796" s="4"/>
      <c r="JL796" s="4"/>
      <c r="JM796" s="4"/>
      <c r="JN796" s="4"/>
      <c r="JO796" s="4"/>
      <c r="JP796" s="4"/>
      <c r="JQ796" s="4"/>
      <c r="JR796" s="4"/>
      <c r="JS796" s="4"/>
      <c r="JT796" s="4"/>
      <c r="JU796" s="4"/>
      <c r="JV796" s="4"/>
      <c r="JW796" s="4"/>
      <c r="JX796" s="4"/>
    </row>
    <row r="797" spans="2:28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4"/>
      <c r="HX797" s="4"/>
      <c r="HY797" s="4"/>
      <c r="HZ797" s="4"/>
      <c r="IA797" s="4"/>
      <c r="IB797" s="4"/>
      <c r="IC797" s="4"/>
      <c r="ID797" s="4"/>
      <c r="IE797" s="4"/>
      <c r="IF797" s="4"/>
      <c r="IG797" s="4"/>
      <c r="IH797" s="4"/>
      <c r="II797" s="4"/>
      <c r="IJ797" s="4"/>
      <c r="IK797" s="4"/>
      <c r="IL797" s="4"/>
      <c r="IM797" s="4"/>
      <c r="IN797" s="4"/>
      <c r="IO797" s="4"/>
      <c r="IP797" s="4"/>
      <c r="IQ797" s="4"/>
      <c r="IR797" s="4"/>
      <c r="IS797" s="4"/>
      <c r="IT797" s="4"/>
      <c r="IU797" s="4"/>
      <c r="IV797" s="4"/>
      <c r="IW797" s="4"/>
      <c r="IX797" s="4"/>
      <c r="IY797" s="4"/>
      <c r="IZ797" s="4"/>
      <c r="JA797" s="4"/>
      <c r="JB797" s="4"/>
      <c r="JC797" s="4"/>
      <c r="JD797" s="4"/>
      <c r="JE797" s="4"/>
      <c r="JF797" s="4"/>
      <c r="JG797" s="4"/>
      <c r="JH797" s="4"/>
      <c r="JI797" s="4"/>
      <c r="JJ797" s="4"/>
      <c r="JK797" s="4"/>
      <c r="JL797" s="4"/>
      <c r="JM797" s="4"/>
      <c r="JN797" s="4"/>
      <c r="JO797" s="4"/>
      <c r="JP797" s="4"/>
      <c r="JQ797" s="4"/>
      <c r="JR797" s="4"/>
      <c r="JS797" s="4"/>
      <c r="JT797" s="4"/>
      <c r="JU797" s="4"/>
      <c r="JV797" s="4"/>
      <c r="JW797" s="4"/>
      <c r="JX797" s="4"/>
    </row>
    <row r="798" spans="2:28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4"/>
      <c r="HX798" s="4"/>
      <c r="HY798" s="4"/>
      <c r="HZ798" s="4"/>
      <c r="IA798" s="4"/>
      <c r="IB798" s="4"/>
      <c r="IC798" s="4"/>
      <c r="ID798" s="4"/>
      <c r="IE798" s="4"/>
      <c r="IF798" s="4"/>
      <c r="IG798" s="4"/>
      <c r="IH798" s="4"/>
      <c r="II798" s="4"/>
      <c r="IJ798" s="4"/>
      <c r="IK798" s="4"/>
      <c r="IL798" s="4"/>
      <c r="IM798" s="4"/>
      <c r="IN798" s="4"/>
      <c r="IO798" s="4"/>
      <c r="IP798" s="4"/>
      <c r="IQ798" s="4"/>
      <c r="IR798" s="4"/>
      <c r="IS798" s="4"/>
      <c r="IT798" s="4"/>
      <c r="IU798" s="4"/>
      <c r="IV798" s="4"/>
      <c r="IW798" s="4"/>
      <c r="IX798" s="4"/>
      <c r="IY798" s="4"/>
      <c r="IZ798" s="4"/>
      <c r="JA798" s="4"/>
      <c r="JB798" s="4"/>
      <c r="JC798" s="4"/>
      <c r="JD798" s="4"/>
      <c r="JE798" s="4"/>
      <c r="JF798" s="4"/>
      <c r="JG798" s="4"/>
      <c r="JH798" s="4"/>
      <c r="JI798" s="4"/>
      <c r="JJ798" s="4"/>
      <c r="JK798" s="4"/>
      <c r="JL798" s="4"/>
      <c r="JM798" s="4"/>
      <c r="JN798" s="4"/>
      <c r="JO798" s="4"/>
      <c r="JP798" s="4"/>
      <c r="JQ798" s="4"/>
      <c r="JR798" s="4"/>
      <c r="JS798" s="4"/>
      <c r="JT798" s="4"/>
      <c r="JU798" s="4"/>
      <c r="JV798" s="4"/>
      <c r="JW798" s="4"/>
      <c r="JX798" s="4"/>
    </row>
    <row r="799" spans="2:28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4"/>
      <c r="HX799" s="4"/>
      <c r="HY799" s="4"/>
      <c r="HZ799" s="4"/>
      <c r="IA799" s="4"/>
      <c r="IB799" s="4"/>
      <c r="IC799" s="4"/>
      <c r="ID799" s="4"/>
      <c r="IE799" s="4"/>
      <c r="IF799" s="4"/>
      <c r="IG799" s="4"/>
      <c r="IH799" s="4"/>
      <c r="II799" s="4"/>
      <c r="IJ799" s="4"/>
      <c r="IK799" s="4"/>
      <c r="IL799" s="4"/>
      <c r="IM799" s="4"/>
      <c r="IN799" s="4"/>
      <c r="IO799" s="4"/>
      <c r="IP799" s="4"/>
      <c r="IQ799" s="4"/>
      <c r="IR799" s="4"/>
      <c r="IS799" s="4"/>
      <c r="IT799" s="4"/>
      <c r="IU799" s="4"/>
      <c r="IV799" s="4"/>
      <c r="IW799" s="4"/>
      <c r="IX799" s="4"/>
      <c r="IY799" s="4"/>
      <c r="IZ799" s="4"/>
      <c r="JA799" s="4"/>
      <c r="JB799" s="4"/>
      <c r="JC799" s="4"/>
      <c r="JD799" s="4"/>
      <c r="JE799" s="4"/>
      <c r="JF799" s="4"/>
      <c r="JG799" s="4"/>
      <c r="JH799" s="4"/>
      <c r="JI799" s="4"/>
      <c r="JJ799" s="4"/>
      <c r="JK799" s="4"/>
      <c r="JL799" s="4"/>
      <c r="JM799" s="4"/>
      <c r="JN799" s="4"/>
      <c r="JO799" s="4"/>
      <c r="JP799" s="4"/>
      <c r="JQ799" s="4"/>
      <c r="JR799" s="4"/>
      <c r="JS799" s="4"/>
      <c r="JT799" s="4"/>
      <c r="JU799" s="4"/>
      <c r="JV799" s="4"/>
      <c r="JW799" s="4"/>
      <c r="JX799" s="4"/>
    </row>
    <row r="800" spans="2:28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4"/>
      <c r="HX800" s="4"/>
      <c r="HY800" s="4"/>
      <c r="HZ800" s="4"/>
      <c r="IA800" s="4"/>
      <c r="IB800" s="4"/>
      <c r="IC800" s="4"/>
      <c r="ID800" s="4"/>
      <c r="IE800" s="4"/>
      <c r="IF800" s="4"/>
      <c r="IG800" s="4"/>
      <c r="IH800" s="4"/>
      <c r="II800" s="4"/>
      <c r="IJ800" s="4"/>
      <c r="IK800" s="4"/>
      <c r="IL800" s="4"/>
      <c r="IM800" s="4"/>
      <c r="IN800" s="4"/>
      <c r="IO800" s="4"/>
      <c r="IP800" s="4"/>
      <c r="IQ800" s="4"/>
      <c r="IR800" s="4"/>
      <c r="IS800" s="4"/>
      <c r="IT800" s="4"/>
      <c r="IU800" s="4"/>
      <c r="IV800" s="4"/>
      <c r="IW800" s="4"/>
      <c r="IX800" s="4"/>
      <c r="IY800" s="4"/>
      <c r="IZ800" s="4"/>
      <c r="JA800" s="4"/>
      <c r="JB800" s="4"/>
      <c r="JC800" s="4"/>
      <c r="JD800" s="4"/>
      <c r="JE800" s="4"/>
      <c r="JF800" s="4"/>
      <c r="JG800" s="4"/>
      <c r="JH800" s="4"/>
      <c r="JI800" s="4"/>
      <c r="JJ800" s="4"/>
      <c r="JK800" s="4"/>
      <c r="JL800" s="4"/>
      <c r="JM800" s="4"/>
      <c r="JN800" s="4"/>
      <c r="JO800" s="4"/>
      <c r="JP800" s="4"/>
      <c r="JQ800" s="4"/>
      <c r="JR800" s="4"/>
      <c r="JS800" s="4"/>
      <c r="JT800" s="4"/>
      <c r="JU800" s="4"/>
      <c r="JV800" s="4"/>
      <c r="JW800" s="4"/>
      <c r="JX800" s="4"/>
    </row>
    <row r="801" spans="2:28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c r="HT801" s="4"/>
      <c r="HU801" s="4"/>
      <c r="HV801" s="4"/>
      <c r="HW801" s="4"/>
      <c r="HX801" s="4"/>
      <c r="HY801" s="4"/>
      <c r="HZ801" s="4"/>
      <c r="IA801" s="4"/>
      <c r="IB801" s="4"/>
      <c r="IC801" s="4"/>
      <c r="ID801" s="4"/>
      <c r="IE801" s="4"/>
      <c r="IF801" s="4"/>
      <c r="IG801" s="4"/>
      <c r="IH801" s="4"/>
      <c r="II801" s="4"/>
      <c r="IJ801" s="4"/>
      <c r="IK801" s="4"/>
      <c r="IL801" s="4"/>
      <c r="IM801" s="4"/>
      <c r="IN801" s="4"/>
      <c r="IO801" s="4"/>
      <c r="IP801" s="4"/>
      <c r="IQ801" s="4"/>
      <c r="IR801" s="4"/>
      <c r="IS801" s="4"/>
      <c r="IT801" s="4"/>
      <c r="IU801" s="4"/>
      <c r="IV801" s="4"/>
      <c r="IW801" s="4"/>
      <c r="IX801" s="4"/>
      <c r="IY801" s="4"/>
      <c r="IZ801" s="4"/>
      <c r="JA801" s="4"/>
      <c r="JB801" s="4"/>
      <c r="JC801" s="4"/>
      <c r="JD801" s="4"/>
      <c r="JE801" s="4"/>
      <c r="JF801" s="4"/>
      <c r="JG801" s="4"/>
      <c r="JH801" s="4"/>
      <c r="JI801" s="4"/>
      <c r="JJ801" s="4"/>
      <c r="JK801" s="4"/>
      <c r="JL801" s="4"/>
      <c r="JM801" s="4"/>
      <c r="JN801" s="4"/>
      <c r="JO801" s="4"/>
      <c r="JP801" s="4"/>
      <c r="JQ801" s="4"/>
      <c r="JR801" s="4"/>
      <c r="JS801" s="4"/>
      <c r="JT801" s="4"/>
      <c r="JU801" s="4"/>
      <c r="JV801" s="4"/>
      <c r="JW801" s="4"/>
      <c r="JX801" s="4"/>
    </row>
    <row r="802" spans="2:28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c r="HT802" s="4"/>
      <c r="HU802" s="4"/>
      <c r="HV802" s="4"/>
      <c r="HW802" s="4"/>
      <c r="HX802" s="4"/>
      <c r="HY802" s="4"/>
      <c r="HZ802" s="4"/>
      <c r="IA802" s="4"/>
      <c r="IB802" s="4"/>
      <c r="IC802" s="4"/>
      <c r="ID802" s="4"/>
      <c r="IE802" s="4"/>
      <c r="IF802" s="4"/>
      <c r="IG802" s="4"/>
      <c r="IH802" s="4"/>
      <c r="II802" s="4"/>
      <c r="IJ802" s="4"/>
      <c r="IK802" s="4"/>
      <c r="IL802" s="4"/>
      <c r="IM802" s="4"/>
      <c r="IN802" s="4"/>
      <c r="IO802" s="4"/>
      <c r="IP802" s="4"/>
      <c r="IQ802" s="4"/>
      <c r="IR802" s="4"/>
      <c r="IS802" s="4"/>
      <c r="IT802" s="4"/>
      <c r="IU802" s="4"/>
      <c r="IV802" s="4"/>
      <c r="IW802" s="4"/>
      <c r="IX802" s="4"/>
      <c r="IY802" s="4"/>
      <c r="IZ802" s="4"/>
      <c r="JA802" s="4"/>
      <c r="JB802" s="4"/>
      <c r="JC802" s="4"/>
      <c r="JD802" s="4"/>
      <c r="JE802" s="4"/>
      <c r="JF802" s="4"/>
      <c r="JG802" s="4"/>
      <c r="JH802" s="4"/>
      <c r="JI802" s="4"/>
      <c r="JJ802" s="4"/>
      <c r="JK802" s="4"/>
      <c r="JL802" s="4"/>
      <c r="JM802" s="4"/>
      <c r="JN802" s="4"/>
      <c r="JO802" s="4"/>
      <c r="JP802" s="4"/>
      <c r="JQ802" s="4"/>
      <c r="JR802" s="4"/>
      <c r="JS802" s="4"/>
      <c r="JT802" s="4"/>
      <c r="JU802" s="4"/>
      <c r="JV802" s="4"/>
      <c r="JW802" s="4"/>
      <c r="JX802" s="4"/>
    </row>
    <row r="803" spans="2:28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c r="HT803" s="4"/>
      <c r="HU803" s="4"/>
      <c r="HV803" s="4"/>
      <c r="HW803" s="4"/>
      <c r="HX803" s="4"/>
      <c r="HY803" s="4"/>
      <c r="HZ803" s="4"/>
      <c r="IA803" s="4"/>
      <c r="IB803" s="4"/>
      <c r="IC803" s="4"/>
      <c r="ID803" s="4"/>
      <c r="IE803" s="4"/>
      <c r="IF803" s="4"/>
      <c r="IG803" s="4"/>
      <c r="IH803" s="4"/>
      <c r="II803" s="4"/>
      <c r="IJ803" s="4"/>
      <c r="IK803" s="4"/>
      <c r="IL803" s="4"/>
      <c r="IM803" s="4"/>
      <c r="IN803" s="4"/>
      <c r="IO803" s="4"/>
      <c r="IP803" s="4"/>
      <c r="IQ803" s="4"/>
      <c r="IR803" s="4"/>
      <c r="IS803" s="4"/>
      <c r="IT803" s="4"/>
      <c r="IU803" s="4"/>
      <c r="IV803" s="4"/>
      <c r="IW803" s="4"/>
      <c r="IX803" s="4"/>
      <c r="IY803" s="4"/>
      <c r="IZ803" s="4"/>
      <c r="JA803" s="4"/>
      <c r="JB803" s="4"/>
      <c r="JC803" s="4"/>
      <c r="JD803" s="4"/>
      <c r="JE803" s="4"/>
      <c r="JF803" s="4"/>
      <c r="JG803" s="4"/>
      <c r="JH803" s="4"/>
      <c r="JI803" s="4"/>
      <c r="JJ803" s="4"/>
      <c r="JK803" s="4"/>
      <c r="JL803" s="4"/>
      <c r="JM803" s="4"/>
      <c r="JN803" s="4"/>
      <c r="JO803" s="4"/>
      <c r="JP803" s="4"/>
      <c r="JQ803" s="4"/>
      <c r="JR803" s="4"/>
      <c r="JS803" s="4"/>
      <c r="JT803" s="4"/>
      <c r="JU803" s="4"/>
      <c r="JV803" s="4"/>
      <c r="JW803" s="4"/>
      <c r="JX803" s="4"/>
    </row>
    <row r="804" spans="2:28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c r="HT804" s="4"/>
      <c r="HU804" s="4"/>
      <c r="HV804" s="4"/>
      <c r="HW804" s="4"/>
      <c r="HX804" s="4"/>
      <c r="HY804" s="4"/>
      <c r="HZ804" s="4"/>
      <c r="IA804" s="4"/>
      <c r="IB804" s="4"/>
      <c r="IC804" s="4"/>
      <c r="ID804" s="4"/>
      <c r="IE804" s="4"/>
      <c r="IF804" s="4"/>
      <c r="IG804" s="4"/>
      <c r="IH804" s="4"/>
      <c r="II804" s="4"/>
      <c r="IJ804" s="4"/>
      <c r="IK804" s="4"/>
      <c r="IL804" s="4"/>
      <c r="IM804" s="4"/>
      <c r="IN804" s="4"/>
      <c r="IO804" s="4"/>
      <c r="IP804" s="4"/>
      <c r="IQ804" s="4"/>
      <c r="IR804" s="4"/>
      <c r="IS804" s="4"/>
      <c r="IT804" s="4"/>
      <c r="IU804" s="4"/>
      <c r="IV804" s="4"/>
      <c r="IW804" s="4"/>
      <c r="IX804" s="4"/>
      <c r="IY804" s="4"/>
      <c r="IZ804" s="4"/>
      <c r="JA804" s="4"/>
      <c r="JB804" s="4"/>
      <c r="JC804" s="4"/>
      <c r="JD804" s="4"/>
      <c r="JE804" s="4"/>
      <c r="JF804" s="4"/>
      <c r="JG804" s="4"/>
      <c r="JH804" s="4"/>
      <c r="JI804" s="4"/>
      <c r="JJ804" s="4"/>
      <c r="JK804" s="4"/>
      <c r="JL804" s="4"/>
      <c r="JM804" s="4"/>
      <c r="JN804" s="4"/>
      <c r="JO804" s="4"/>
      <c r="JP804" s="4"/>
      <c r="JQ804" s="4"/>
      <c r="JR804" s="4"/>
      <c r="JS804" s="4"/>
      <c r="JT804" s="4"/>
      <c r="JU804" s="4"/>
      <c r="JV804" s="4"/>
      <c r="JW804" s="4"/>
      <c r="JX804" s="4"/>
    </row>
    <row r="805" spans="2:28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c r="HT805" s="4"/>
      <c r="HU805" s="4"/>
      <c r="HV805" s="4"/>
      <c r="HW805" s="4"/>
      <c r="HX805" s="4"/>
      <c r="HY805" s="4"/>
      <c r="HZ805" s="4"/>
      <c r="IA805" s="4"/>
      <c r="IB805" s="4"/>
      <c r="IC805" s="4"/>
      <c r="ID805" s="4"/>
      <c r="IE805" s="4"/>
      <c r="IF805" s="4"/>
      <c r="IG805" s="4"/>
      <c r="IH805" s="4"/>
      <c r="II805" s="4"/>
      <c r="IJ805" s="4"/>
      <c r="IK805" s="4"/>
      <c r="IL805" s="4"/>
      <c r="IM805" s="4"/>
      <c r="IN805" s="4"/>
      <c r="IO805" s="4"/>
      <c r="IP805" s="4"/>
      <c r="IQ805" s="4"/>
      <c r="IR805" s="4"/>
      <c r="IS805" s="4"/>
      <c r="IT805" s="4"/>
      <c r="IU805" s="4"/>
      <c r="IV805" s="4"/>
      <c r="IW805" s="4"/>
      <c r="IX805" s="4"/>
      <c r="IY805" s="4"/>
      <c r="IZ805" s="4"/>
      <c r="JA805" s="4"/>
      <c r="JB805" s="4"/>
      <c r="JC805" s="4"/>
      <c r="JD805" s="4"/>
      <c r="JE805" s="4"/>
      <c r="JF805" s="4"/>
      <c r="JG805" s="4"/>
      <c r="JH805" s="4"/>
      <c r="JI805" s="4"/>
      <c r="JJ805" s="4"/>
      <c r="JK805" s="4"/>
      <c r="JL805" s="4"/>
      <c r="JM805" s="4"/>
      <c r="JN805" s="4"/>
      <c r="JO805" s="4"/>
      <c r="JP805" s="4"/>
      <c r="JQ805" s="4"/>
      <c r="JR805" s="4"/>
      <c r="JS805" s="4"/>
      <c r="JT805" s="4"/>
      <c r="JU805" s="4"/>
      <c r="JV805" s="4"/>
      <c r="JW805" s="4"/>
      <c r="JX805" s="4"/>
    </row>
    <row r="806" spans="2:28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c r="HT806" s="4"/>
      <c r="HU806" s="4"/>
      <c r="HV806" s="4"/>
      <c r="HW806" s="4"/>
      <c r="HX806" s="4"/>
      <c r="HY806" s="4"/>
      <c r="HZ806" s="4"/>
      <c r="IA806" s="4"/>
      <c r="IB806" s="4"/>
      <c r="IC806" s="4"/>
      <c r="ID806" s="4"/>
      <c r="IE806" s="4"/>
      <c r="IF806" s="4"/>
      <c r="IG806" s="4"/>
      <c r="IH806" s="4"/>
      <c r="II806" s="4"/>
      <c r="IJ806" s="4"/>
      <c r="IK806" s="4"/>
      <c r="IL806" s="4"/>
      <c r="IM806" s="4"/>
      <c r="IN806" s="4"/>
      <c r="IO806" s="4"/>
      <c r="IP806" s="4"/>
      <c r="IQ806" s="4"/>
      <c r="IR806" s="4"/>
      <c r="IS806" s="4"/>
      <c r="IT806" s="4"/>
      <c r="IU806" s="4"/>
      <c r="IV806" s="4"/>
      <c r="IW806" s="4"/>
      <c r="IX806" s="4"/>
      <c r="IY806" s="4"/>
      <c r="IZ806" s="4"/>
      <c r="JA806" s="4"/>
      <c r="JB806" s="4"/>
      <c r="JC806" s="4"/>
      <c r="JD806" s="4"/>
      <c r="JE806" s="4"/>
      <c r="JF806" s="4"/>
      <c r="JG806" s="4"/>
      <c r="JH806" s="4"/>
      <c r="JI806" s="4"/>
      <c r="JJ806" s="4"/>
      <c r="JK806" s="4"/>
      <c r="JL806" s="4"/>
      <c r="JM806" s="4"/>
      <c r="JN806" s="4"/>
      <c r="JO806" s="4"/>
      <c r="JP806" s="4"/>
      <c r="JQ806" s="4"/>
      <c r="JR806" s="4"/>
      <c r="JS806" s="4"/>
      <c r="JT806" s="4"/>
      <c r="JU806" s="4"/>
      <c r="JV806" s="4"/>
      <c r="JW806" s="4"/>
      <c r="JX806" s="4"/>
    </row>
    <row r="807" spans="2:28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c r="HT807" s="4"/>
      <c r="HU807" s="4"/>
      <c r="HV807" s="4"/>
      <c r="HW807" s="4"/>
      <c r="HX807" s="4"/>
      <c r="HY807" s="4"/>
      <c r="HZ807" s="4"/>
      <c r="IA807" s="4"/>
      <c r="IB807" s="4"/>
      <c r="IC807" s="4"/>
      <c r="ID807" s="4"/>
      <c r="IE807" s="4"/>
      <c r="IF807" s="4"/>
      <c r="IG807" s="4"/>
      <c r="IH807" s="4"/>
      <c r="II807" s="4"/>
      <c r="IJ807" s="4"/>
      <c r="IK807" s="4"/>
      <c r="IL807" s="4"/>
      <c r="IM807" s="4"/>
      <c r="IN807" s="4"/>
      <c r="IO807" s="4"/>
      <c r="IP807" s="4"/>
      <c r="IQ807" s="4"/>
      <c r="IR807" s="4"/>
      <c r="IS807" s="4"/>
      <c r="IT807" s="4"/>
      <c r="IU807" s="4"/>
      <c r="IV807" s="4"/>
      <c r="IW807" s="4"/>
      <c r="IX807" s="4"/>
      <c r="IY807" s="4"/>
      <c r="IZ807" s="4"/>
      <c r="JA807" s="4"/>
      <c r="JB807" s="4"/>
      <c r="JC807" s="4"/>
      <c r="JD807" s="4"/>
      <c r="JE807" s="4"/>
      <c r="JF807" s="4"/>
      <c r="JG807" s="4"/>
      <c r="JH807" s="4"/>
      <c r="JI807" s="4"/>
      <c r="JJ807" s="4"/>
      <c r="JK807" s="4"/>
      <c r="JL807" s="4"/>
      <c r="JM807" s="4"/>
      <c r="JN807" s="4"/>
      <c r="JO807" s="4"/>
      <c r="JP807" s="4"/>
      <c r="JQ807" s="4"/>
      <c r="JR807" s="4"/>
      <c r="JS807" s="4"/>
      <c r="JT807" s="4"/>
      <c r="JU807" s="4"/>
      <c r="JV807" s="4"/>
      <c r="JW807" s="4"/>
      <c r="JX807" s="4"/>
    </row>
    <row r="808" spans="2:28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c r="HT808" s="4"/>
      <c r="HU808" s="4"/>
      <c r="HV808" s="4"/>
      <c r="HW808" s="4"/>
      <c r="HX808" s="4"/>
      <c r="HY808" s="4"/>
      <c r="HZ808" s="4"/>
      <c r="IA808" s="4"/>
      <c r="IB808" s="4"/>
      <c r="IC808" s="4"/>
      <c r="ID808" s="4"/>
      <c r="IE808" s="4"/>
      <c r="IF808" s="4"/>
      <c r="IG808" s="4"/>
      <c r="IH808" s="4"/>
      <c r="II808" s="4"/>
      <c r="IJ808" s="4"/>
      <c r="IK808" s="4"/>
      <c r="IL808" s="4"/>
      <c r="IM808" s="4"/>
      <c r="IN808" s="4"/>
      <c r="IO808" s="4"/>
      <c r="IP808" s="4"/>
      <c r="IQ808" s="4"/>
      <c r="IR808" s="4"/>
      <c r="IS808" s="4"/>
      <c r="IT808" s="4"/>
      <c r="IU808" s="4"/>
      <c r="IV808" s="4"/>
      <c r="IW808" s="4"/>
      <c r="IX808" s="4"/>
      <c r="IY808" s="4"/>
      <c r="IZ808" s="4"/>
      <c r="JA808" s="4"/>
      <c r="JB808" s="4"/>
      <c r="JC808" s="4"/>
      <c r="JD808" s="4"/>
      <c r="JE808" s="4"/>
      <c r="JF808" s="4"/>
      <c r="JG808" s="4"/>
      <c r="JH808" s="4"/>
      <c r="JI808" s="4"/>
      <c r="JJ808" s="4"/>
      <c r="JK808" s="4"/>
      <c r="JL808" s="4"/>
      <c r="JM808" s="4"/>
      <c r="JN808" s="4"/>
      <c r="JO808" s="4"/>
      <c r="JP808" s="4"/>
      <c r="JQ808" s="4"/>
      <c r="JR808" s="4"/>
      <c r="JS808" s="4"/>
      <c r="JT808" s="4"/>
      <c r="JU808" s="4"/>
      <c r="JV808" s="4"/>
      <c r="JW808" s="4"/>
      <c r="JX808" s="4"/>
    </row>
    <row r="809" spans="2:28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c r="HT809" s="4"/>
      <c r="HU809" s="4"/>
      <c r="HV809" s="4"/>
      <c r="HW809" s="4"/>
      <c r="HX809" s="4"/>
      <c r="HY809" s="4"/>
      <c r="HZ809" s="4"/>
      <c r="IA809" s="4"/>
      <c r="IB809" s="4"/>
      <c r="IC809" s="4"/>
      <c r="ID809" s="4"/>
      <c r="IE809" s="4"/>
      <c r="IF809" s="4"/>
      <c r="IG809" s="4"/>
      <c r="IH809" s="4"/>
      <c r="II809" s="4"/>
      <c r="IJ809" s="4"/>
      <c r="IK809" s="4"/>
      <c r="IL809" s="4"/>
      <c r="IM809" s="4"/>
      <c r="IN809" s="4"/>
      <c r="IO809" s="4"/>
      <c r="IP809" s="4"/>
      <c r="IQ809" s="4"/>
      <c r="IR809" s="4"/>
      <c r="IS809" s="4"/>
      <c r="IT809" s="4"/>
      <c r="IU809" s="4"/>
      <c r="IV809" s="4"/>
      <c r="IW809" s="4"/>
      <c r="IX809" s="4"/>
      <c r="IY809" s="4"/>
      <c r="IZ809" s="4"/>
      <c r="JA809" s="4"/>
      <c r="JB809" s="4"/>
      <c r="JC809" s="4"/>
      <c r="JD809" s="4"/>
      <c r="JE809" s="4"/>
      <c r="JF809" s="4"/>
      <c r="JG809" s="4"/>
      <c r="JH809" s="4"/>
      <c r="JI809" s="4"/>
      <c r="JJ809" s="4"/>
      <c r="JK809" s="4"/>
      <c r="JL809" s="4"/>
      <c r="JM809" s="4"/>
      <c r="JN809" s="4"/>
      <c r="JO809" s="4"/>
      <c r="JP809" s="4"/>
      <c r="JQ809" s="4"/>
      <c r="JR809" s="4"/>
      <c r="JS809" s="4"/>
      <c r="JT809" s="4"/>
      <c r="JU809" s="4"/>
      <c r="JV809" s="4"/>
      <c r="JW809" s="4"/>
      <c r="JX809" s="4"/>
    </row>
    <row r="810" spans="2:28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c r="HT810" s="4"/>
      <c r="HU810" s="4"/>
      <c r="HV810" s="4"/>
      <c r="HW810" s="4"/>
      <c r="HX810" s="4"/>
      <c r="HY810" s="4"/>
      <c r="HZ810" s="4"/>
      <c r="IA810" s="4"/>
      <c r="IB810" s="4"/>
      <c r="IC810" s="4"/>
      <c r="ID810" s="4"/>
      <c r="IE810" s="4"/>
      <c r="IF810" s="4"/>
      <c r="IG810" s="4"/>
      <c r="IH810" s="4"/>
      <c r="II810" s="4"/>
      <c r="IJ810" s="4"/>
      <c r="IK810" s="4"/>
      <c r="IL810" s="4"/>
      <c r="IM810" s="4"/>
      <c r="IN810" s="4"/>
      <c r="IO810" s="4"/>
      <c r="IP810" s="4"/>
      <c r="IQ810" s="4"/>
      <c r="IR810" s="4"/>
      <c r="IS810" s="4"/>
      <c r="IT810" s="4"/>
      <c r="IU810" s="4"/>
      <c r="IV810" s="4"/>
      <c r="IW810" s="4"/>
      <c r="IX810" s="4"/>
      <c r="IY810" s="4"/>
      <c r="IZ810" s="4"/>
      <c r="JA810" s="4"/>
      <c r="JB810" s="4"/>
      <c r="JC810" s="4"/>
      <c r="JD810" s="4"/>
      <c r="JE810" s="4"/>
      <c r="JF810" s="4"/>
      <c r="JG810" s="4"/>
      <c r="JH810" s="4"/>
      <c r="JI810" s="4"/>
      <c r="JJ810" s="4"/>
      <c r="JK810" s="4"/>
      <c r="JL810" s="4"/>
      <c r="JM810" s="4"/>
      <c r="JN810" s="4"/>
      <c r="JO810" s="4"/>
      <c r="JP810" s="4"/>
      <c r="JQ810" s="4"/>
      <c r="JR810" s="4"/>
      <c r="JS810" s="4"/>
      <c r="JT810" s="4"/>
      <c r="JU810" s="4"/>
      <c r="JV810" s="4"/>
      <c r="JW810" s="4"/>
      <c r="JX810" s="4"/>
    </row>
    <row r="811" spans="2:28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c r="HT811" s="4"/>
      <c r="HU811" s="4"/>
      <c r="HV811" s="4"/>
      <c r="HW811" s="4"/>
      <c r="HX811" s="4"/>
      <c r="HY811" s="4"/>
      <c r="HZ811" s="4"/>
      <c r="IA811" s="4"/>
      <c r="IB811" s="4"/>
      <c r="IC811" s="4"/>
      <c r="ID811" s="4"/>
      <c r="IE811" s="4"/>
      <c r="IF811" s="4"/>
      <c r="IG811" s="4"/>
      <c r="IH811" s="4"/>
      <c r="II811" s="4"/>
      <c r="IJ811" s="4"/>
      <c r="IK811" s="4"/>
      <c r="IL811" s="4"/>
      <c r="IM811" s="4"/>
      <c r="IN811" s="4"/>
      <c r="IO811" s="4"/>
      <c r="IP811" s="4"/>
      <c r="IQ811" s="4"/>
      <c r="IR811" s="4"/>
      <c r="IS811" s="4"/>
      <c r="IT811" s="4"/>
      <c r="IU811" s="4"/>
      <c r="IV811" s="4"/>
      <c r="IW811" s="4"/>
      <c r="IX811" s="4"/>
      <c r="IY811" s="4"/>
      <c r="IZ811" s="4"/>
      <c r="JA811" s="4"/>
      <c r="JB811" s="4"/>
      <c r="JC811" s="4"/>
      <c r="JD811" s="4"/>
      <c r="JE811" s="4"/>
      <c r="JF811" s="4"/>
      <c r="JG811" s="4"/>
      <c r="JH811" s="4"/>
      <c r="JI811" s="4"/>
      <c r="JJ811" s="4"/>
      <c r="JK811" s="4"/>
      <c r="JL811" s="4"/>
      <c r="JM811" s="4"/>
      <c r="JN811" s="4"/>
      <c r="JO811" s="4"/>
      <c r="JP811" s="4"/>
      <c r="JQ811" s="4"/>
      <c r="JR811" s="4"/>
      <c r="JS811" s="4"/>
      <c r="JT811" s="4"/>
      <c r="JU811" s="4"/>
      <c r="JV811" s="4"/>
      <c r="JW811" s="4"/>
      <c r="JX811" s="4"/>
    </row>
    <row r="812" spans="2:28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c r="HT812" s="4"/>
      <c r="HU812" s="4"/>
      <c r="HV812" s="4"/>
      <c r="HW812" s="4"/>
      <c r="HX812" s="4"/>
      <c r="HY812" s="4"/>
      <c r="HZ812" s="4"/>
      <c r="IA812" s="4"/>
      <c r="IB812" s="4"/>
      <c r="IC812" s="4"/>
      <c r="ID812" s="4"/>
      <c r="IE812" s="4"/>
      <c r="IF812" s="4"/>
      <c r="IG812" s="4"/>
      <c r="IH812" s="4"/>
      <c r="II812" s="4"/>
      <c r="IJ812" s="4"/>
      <c r="IK812" s="4"/>
      <c r="IL812" s="4"/>
      <c r="IM812" s="4"/>
      <c r="IN812" s="4"/>
      <c r="IO812" s="4"/>
      <c r="IP812" s="4"/>
      <c r="IQ812" s="4"/>
      <c r="IR812" s="4"/>
      <c r="IS812" s="4"/>
      <c r="IT812" s="4"/>
      <c r="IU812" s="4"/>
      <c r="IV812" s="4"/>
      <c r="IW812" s="4"/>
      <c r="IX812" s="4"/>
      <c r="IY812" s="4"/>
      <c r="IZ812" s="4"/>
      <c r="JA812" s="4"/>
      <c r="JB812" s="4"/>
      <c r="JC812" s="4"/>
      <c r="JD812" s="4"/>
      <c r="JE812" s="4"/>
      <c r="JF812" s="4"/>
      <c r="JG812" s="4"/>
      <c r="JH812" s="4"/>
      <c r="JI812" s="4"/>
      <c r="JJ812" s="4"/>
      <c r="JK812" s="4"/>
      <c r="JL812" s="4"/>
      <c r="JM812" s="4"/>
      <c r="JN812" s="4"/>
      <c r="JO812" s="4"/>
      <c r="JP812" s="4"/>
      <c r="JQ812" s="4"/>
      <c r="JR812" s="4"/>
      <c r="JS812" s="4"/>
      <c r="JT812" s="4"/>
      <c r="JU812" s="4"/>
      <c r="JV812" s="4"/>
      <c r="JW812" s="4"/>
      <c r="JX812" s="4"/>
    </row>
    <row r="813" spans="2:28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c r="HT813" s="4"/>
      <c r="HU813" s="4"/>
      <c r="HV813" s="4"/>
      <c r="HW813" s="4"/>
      <c r="HX813" s="4"/>
      <c r="HY813" s="4"/>
      <c r="HZ813" s="4"/>
      <c r="IA813" s="4"/>
      <c r="IB813" s="4"/>
      <c r="IC813" s="4"/>
      <c r="ID813" s="4"/>
      <c r="IE813" s="4"/>
      <c r="IF813" s="4"/>
      <c r="IG813" s="4"/>
      <c r="IH813" s="4"/>
      <c r="II813" s="4"/>
      <c r="IJ813" s="4"/>
      <c r="IK813" s="4"/>
      <c r="IL813" s="4"/>
      <c r="IM813" s="4"/>
      <c r="IN813" s="4"/>
      <c r="IO813" s="4"/>
      <c r="IP813" s="4"/>
      <c r="IQ813" s="4"/>
      <c r="IR813" s="4"/>
      <c r="IS813" s="4"/>
      <c r="IT813" s="4"/>
      <c r="IU813" s="4"/>
      <c r="IV813" s="4"/>
      <c r="IW813" s="4"/>
      <c r="IX813" s="4"/>
      <c r="IY813" s="4"/>
      <c r="IZ813" s="4"/>
      <c r="JA813" s="4"/>
      <c r="JB813" s="4"/>
      <c r="JC813" s="4"/>
      <c r="JD813" s="4"/>
      <c r="JE813" s="4"/>
      <c r="JF813" s="4"/>
      <c r="JG813" s="4"/>
      <c r="JH813" s="4"/>
      <c r="JI813" s="4"/>
      <c r="JJ813" s="4"/>
      <c r="JK813" s="4"/>
      <c r="JL813" s="4"/>
      <c r="JM813" s="4"/>
      <c r="JN813" s="4"/>
      <c r="JO813" s="4"/>
      <c r="JP813" s="4"/>
      <c r="JQ813" s="4"/>
      <c r="JR813" s="4"/>
      <c r="JS813" s="4"/>
      <c r="JT813" s="4"/>
      <c r="JU813" s="4"/>
      <c r="JV813" s="4"/>
      <c r="JW813" s="4"/>
      <c r="JX813" s="4"/>
    </row>
    <row r="814" spans="2:28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c r="HT814" s="4"/>
      <c r="HU814" s="4"/>
      <c r="HV814" s="4"/>
      <c r="HW814" s="4"/>
      <c r="HX814" s="4"/>
      <c r="HY814" s="4"/>
      <c r="HZ814" s="4"/>
      <c r="IA814" s="4"/>
      <c r="IB814" s="4"/>
      <c r="IC814" s="4"/>
      <c r="ID814" s="4"/>
      <c r="IE814" s="4"/>
      <c r="IF814" s="4"/>
      <c r="IG814" s="4"/>
      <c r="IH814" s="4"/>
      <c r="II814" s="4"/>
      <c r="IJ814" s="4"/>
      <c r="IK814" s="4"/>
      <c r="IL814" s="4"/>
      <c r="IM814" s="4"/>
      <c r="IN814" s="4"/>
      <c r="IO814" s="4"/>
      <c r="IP814" s="4"/>
      <c r="IQ814" s="4"/>
      <c r="IR814" s="4"/>
      <c r="IS814" s="4"/>
      <c r="IT814" s="4"/>
      <c r="IU814" s="4"/>
      <c r="IV814" s="4"/>
      <c r="IW814" s="4"/>
      <c r="IX814" s="4"/>
      <c r="IY814" s="4"/>
      <c r="IZ814" s="4"/>
      <c r="JA814" s="4"/>
      <c r="JB814" s="4"/>
      <c r="JC814" s="4"/>
      <c r="JD814" s="4"/>
      <c r="JE814" s="4"/>
      <c r="JF814" s="4"/>
      <c r="JG814" s="4"/>
      <c r="JH814" s="4"/>
      <c r="JI814" s="4"/>
      <c r="JJ814" s="4"/>
      <c r="JK814" s="4"/>
      <c r="JL814" s="4"/>
      <c r="JM814" s="4"/>
      <c r="JN814" s="4"/>
      <c r="JO814" s="4"/>
      <c r="JP814" s="4"/>
      <c r="JQ814" s="4"/>
      <c r="JR814" s="4"/>
      <c r="JS814" s="4"/>
      <c r="JT814" s="4"/>
      <c r="JU814" s="4"/>
      <c r="JV814" s="4"/>
      <c r="JW814" s="4"/>
      <c r="JX814" s="4"/>
    </row>
    <row r="815" spans="2:28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c r="HT815" s="4"/>
      <c r="HU815" s="4"/>
      <c r="HV815" s="4"/>
      <c r="HW815" s="4"/>
      <c r="HX815" s="4"/>
      <c r="HY815" s="4"/>
      <c r="HZ815" s="4"/>
      <c r="IA815" s="4"/>
      <c r="IB815" s="4"/>
      <c r="IC815" s="4"/>
      <c r="ID815" s="4"/>
      <c r="IE815" s="4"/>
      <c r="IF815" s="4"/>
      <c r="IG815" s="4"/>
      <c r="IH815" s="4"/>
      <c r="II815" s="4"/>
      <c r="IJ815" s="4"/>
      <c r="IK815" s="4"/>
      <c r="IL815" s="4"/>
      <c r="IM815" s="4"/>
      <c r="IN815" s="4"/>
      <c r="IO815" s="4"/>
      <c r="IP815" s="4"/>
      <c r="IQ815" s="4"/>
      <c r="IR815" s="4"/>
      <c r="IS815" s="4"/>
      <c r="IT815" s="4"/>
      <c r="IU815" s="4"/>
      <c r="IV815" s="4"/>
      <c r="IW815" s="4"/>
      <c r="IX815" s="4"/>
      <c r="IY815" s="4"/>
      <c r="IZ815" s="4"/>
      <c r="JA815" s="4"/>
      <c r="JB815" s="4"/>
      <c r="JC815" s="4"/>
      <c r="JD815" s="4"/>
      <c r="JE815" s="4"/>
      <c r="JF815" s="4"/>
      <c r="JG815" s="4"/>
      <c r="JH815" s="4"/>
      <c r="JI815" s="4"/>
      <c r="JJ815" s="4"/>
      <c r="JK815" s="4"/>
      <c r="JL815" s="4"/>
      <c r="JM815" s="4"/>
      <c r="JN815" s="4"/>
      <c r="JO815" s="4"/>
      <c r="JP815" s="4"/>
      <c r="JQ815" s="4"/>
      <c r="JR815" s="4"/>
      <c r="JS815" s="4"/>
      <c r="JT815" s="4"/>
      <c r="JU815" s="4"/>
      <c r="JV815" s="4"/>
      <c r="JW815" s="4"/>
      <c r="JX815" s="4"/>
    </row>
    <row r="816" spans="2:28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c r="HT816" s="4"/>
      <c r="HU816" s="4"/>
      <c r="HV816" s="4"/>
      <c r="HW816" s="4"/>
      <c r="HX816" s="4"/>
      <c r="HY816" s="4"/>
      <c r="HZ816" s="4"/>
      <c r="IA816" s="4"/>
      <c r="IB816" s="4"/>
      <c r="IC816" s="4"/>
      <c r="ID816" s="4"/>
      <c r="IE816" s="4"/>
      <c r="IF816" s="4"/>
      <c r="IG816" s="4"/>
      <c r="IH816" s="4"/>
      <c r="II816" s="4"/>
      <c r="IJ816" s="4"/>
      <c r="IK816" s="4"/>
      <c r="IL816" s="4"/>
      <c r="IM816" s="4"/>
      <c r="IN816" s="4"/>
      <c r="IO816" s="4"/>
      <c r="IP816" s="4"/>
      <c r="IQ816" s="4"/>
      <c r="IR816" s="4"/>
      <c r="IS816" s="4"/>
      <c r="IT816" s="4"/>
      <c r="IU816" s="4"/>
      <c r="IV816" s="4"/>
      <c r="IW816" s="4"/>
      <c r="IX816" s="4"/>
      <c r="IY816" s="4"/>
      <c r="IZ816" s="4"/>
      <c r="JA816" s="4"/>
      <c r="JB816" s="4"/>
      <c r="JC816" s="4"/>
      <c r="JD816" s="4"/>
      <c r="JE816" s="4"/>
      <c r="JF816" s="4"/>
      <c r="JG816" s="4"/>
      <c r="JH816" s="4"/>
      <c r="JI816" s="4"/>
      <c r="JJ816" s="4"/>
      <c r="JK816" s="4"/>
      <c r="JL816" s="4"/>
      <c r="JM816" s="4"/>
      <c r="JN816" s="4"/>
      <c r="JO816" s="4"/>
      <c r="JP816" s="4"/>
      <c r="JQ816" s="4"/>
      <c r="JR816" s="4"/>
      <c r="JS816" s="4"/>
      <c r="JT816" s="4"/>
      <c r="JU816" s="4"/>
      <c r="JV816" s="4"/>
      <c r="JW816" s="4"/>
      <c r="JX816" s="4"/>
    </row>
    <row r="817" spans="2:28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c r="HT817" s="4"/>
      <c r="HU817" s="4"/>
      <c r="HV817" s="4"/>
      <c r="HW817" s="4"/>
      <c r="HX817" s="4"/>
      <c r="HY817" s="4"/>
      <c r="HZ817" s="4"/>
      <c r="IA817" s="4"/>
      <c r="IB817" s="4"/>
      <c r="IC817" s="4"/>
      <c r="ID817" s="4"/>
      <c r="IE817" s="4"/>
      <c r="IF817" s="4"/>
      <c r="IG817" s="4"/>
      <c r="IH817" s="4"/>
      <c r="II817" s="4"/>
      <c r="IJ817" s="4"/>
      <c r="IK817" s="4"/>
      <c r="IL817" s="4"/>
      <c r="IM817" s="4"/>
      <c r="IN817" s="4"/>
      <c r="IO817" s="4"/>
      <c r="IP817" s="4"/>
      <c r="IQ817" s="4"/>
      <c r="IR817" s="4"/>
      <c r="IS817" s="4"/>
      <c r="IT817" s="4"/>
      <c r="IU817" s="4"/>
      <c r="IV817" s="4"/>
      <c r="IW817" s="4"/>
      <c r="IX817" s="4"/>
      <c r="IY817" s="4"/>
      <c r="IZ817" s="4"/>
      <c r="JA817" s="4"/>
      <c r="JB817" s="4"/>
      <c r="JC817" s="4"/>
      <c r="JD817" s="4"/>
      <c r="JE817" s="4"/>
      <c r="JF817" s="4"/>
      <c r="JG817" s="4"/>
      <c r="JH817" s="4"/>
      <c r="JI817" s="4"/>
      <c r="JJ817" s="4"/>
      <c r="JK817" s="4"/>
      <c r="JL817" s="4"/>
      <c r="JM817" s="4"/>
      <c r="JN817" s="4"/>
      <c r="JO817" s="4"/>
      <c r="JP817" s="4"/>
      <c r="JQ817" s="4"/>
      <c r="JR817" s="4"/>
      <c r="JS817" s="4"/>
      <c r="JT817" s="4"/>
      <c r="JU817" s="4"/>
      <c r="JV817" s="4"/>
      <c r="JW817" s="4"/>
      <c r="JX817" s="4"/>
    </row>
    <row r="818" spans="2:28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c r="HT818" s="4"/>
      <c r="HU818" s="4"/>
      <c r="HV818" s="4"/>
      <c r="HW818" s="4"/>
      <c r="HX818" s="4"/>
      <c r="HY818" s="4"/>
      <c r="HZ818" s="4"/>
      <c r="IA818" s="4"/>
      <c r="IB818" s="4"/>
      <c r="IC818" s="4"/>
      <c r="ID818" s="4"/>
      <c r="IE818" s="4"/>
      <c r="IF818" s="4"/>
      <c r="IG818" s="4"/>
      <c r="IH818" s="4"/>
      <c r="II818" s="4"/>
      <c r="IJ818" s="4"/>
      <c r="IK818" s="4"/>
      <c r="IL818" s="4"/>
      <c r="IM818" s="4"/>
      <c r="IN818" s="4"/>
      <c r="IO818" s="4"/>
      <c r="IP818" s="4"/>
      <c r="IQ818" s="4"/>
      <c r="IR818" s="4"/>
      <c r="IS818" s="4"/>
      <c r="IT818" s="4"/>
      <c r="IU818" s="4"/>
      <c r="IV818" s="4"/>
      <c r="IW818" s="4"/>
      <c r="IX818" s="4"/>
      <c r="IY818" s="4"/>
      <c r="IZ818" s="4"/>
      <c r="JA818" s="4"/>
      <c r="JB818" s="4"/>
      <c r="JC818" s="4"/>
      <c r="JD818" s="4"/>
      <c r="JE818" s="4"/>
      <c r="JF818" s="4"/>
      <c r="JG818" s="4"/>
      <c r="JH818" s="4"/>
      <c r="JI818" s="4"/>
      <c r="JJ818" s="4"/>
      <c r="JK818" s="4"/>
      <c r="JL818" s="4"/>
      <c r="JM818" s="4"/>
      <c r="JN818" s="4"/>
      <c r="JO818" s="4"/>
      <c r="JP818" s="4"/>
      <c r="JQ818" s="4"/>
      <c r="JR818" s="4"/>
      <c r="JS818" s="4"/>
      <c r="JT818" s="4"/>
      <c r="JU818" s="4"/>
      <c r="JV818" s="4"/>
      <c r="JW818" s="4"/>
      <c r="JX818" s="4"/>
    </row>
    <row r="819" spans="2:28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c r="HT819" s="4"/>
      <c r="HU819" s="4"/>
      <c r="HV819" s="4"/>
      <c r="HW819" s="4"/>
      <c r="HX819" s="4"/>
      <c r="HY819" s="4"/>
      <c r="HZ819" s="4"/>
      <c r="IA819" s="4"/>
      <c r="IB819" s="4"/>
      <c r="IC819" s="4"/>
      <c r="ID819" s="4"/>
      <c r="IE819" s="4"/>
      <c r="IF819" s="4"/>
      <c r="IG819" s="4"/>
      <c r="IH819" s="4"/>
      <c r="II819" s="4"/>
      <c r="IJ819" s="4"/>
      <c r="IK819" s="4"/>
      <c r="IL819" s="4"/>
      <c r="IM819" s="4"/>
      <c r="IN819" s="4"/>
      <c r="IO819" s="4"/>
      <c r="IP819" s="4"/>
      <c r="IQ819" s="4"/>
      <c r="IR819" s="4"/>
      <c r="IS819" s="4"/>
      <c r="IT819" s="4"/>
      <c r="IU819" s="4"/>
      <c r="IV819" s="4"/>
      <c r="IW819" s="4"/>
      <c r="IX819" s="4"/>
      <c r="IY819" s="4"/>
      <c r="IZ819" s="4"/>
      <c r="JA819" s="4"/>
      <c r="JB819" s="4"/>
      <c r="JC819" s="4"/>
      <c r="JD819" s="4"/>
      <c r="JE819" s="4"/>
      <c r="JF819" s="4"/>
      <c r="JG819" s="4"/>
      <c r="JH819" s="4"/>
      <c r="JI819" s="4"/>
      <c r="JJ819" s="4"/>
      <c r="JK819" s="4"/>
      <c r="JL819" s="4"/>
      <c r="JM819" s="4"/>
      <c r="JN819" s="4"/>
      <c r="JO819" s="4"/>
      <c r="JP819" s="4"/>
      <c r="JQ819" s="4"/>
      <c r="JR819" s="4"/>
      <c r="JS819" s="4"/>
      <c r="JT819" s="4"/>
      <c r="JU819" s="4"/>
      <c r="JV819" s="4"/>
      <c r="JW819" s="4"/>
      <c r="JX819" s="4"/>
    </row>
    <row r="820" spans="2:28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c r="HT820" s="4"/>
      <c r="HU820" s="4"/>
      <c r="HV820" s="4"/>
      <c r="HW820" s="4"/>
      <c r="HX820" s="4"/>
      <c r="HY820" s="4"/>
      <c r="HZ820" s="4"/>
      <c r="IA820" s="4"/>
      <c r="IB820" s="4"/>
      <c r="IC820" s="4"/>
      <c r="ID820" s="4"/>
      <c r="IE820" s="4"/>
      <c r="IF820" s="4"/>
      <c r="IG820" s="4"/>
      <c r="IH820" s="4"/>
      <c r="II820" s="4"/>
      <c r="IJ820" s="4"/>
      <c r="IK820" s="4"/>
      <c r="IL820" s="4"/>
      <c r="IM820" s="4"/>
      <c r="IN820" s="4"/>
      <c r="IO820" s="4"/>
      <c r="IP820" s="4"/>
      <c r="IQ820" s="4"/>
      <c r="IR820" s="4"/>
      <c r="IS820" s="4"/>
      <c r="IT820" s="4"/>
      <c r="IU820" s="4"/>
      <c r="IV820" s="4"/>
      <c r="IW820" s="4"/>
      <c r="IX820" s="4"/>
      <c r="IY820" s="4"/>
      <c r="IZ820" s="4"/>
      <c r="JA820" s="4"/>
      <c r="JB820" s="4"/>
      <c r="JC820" s="4"/>
      <c r="JD820" s="4"/>
      <c r="JE820" s="4"/>
      <c r="JF820" s="4"/>
      <c r="JG820" s="4"/>
      <c r="JH820" s="4"/>
      <c r="JI820" s="4"/>
      <c r="JJ820" s="4"/>
      <c r="JK820" s="4"/>
      <c r="JL820" s="4"/>
      <c r="JM820" s="4"/>
      <c r="JN820" s="4"/>
      <c r="JO820" s="4"/>
      <c r="JP820" s="4"/>
      <c r="JQ820" s="4"/>
      <c r="JR820" s="4"/>
      <c r="JS820" s="4"/>
      <c r="JT820" s="4"/>
      <c r="JU820" s="4"/>
      <c r="JV820" s="4"/>
      <c r="JW820" s="4"/>
      <c r="JX820" s="4"/>
    </row>
    <row r="821" spans="2:28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c r="HT821" s="4"/>
      <c r="HU821" s="4"/>
      <c r="HV821" s="4"/>
      <c r="HW821" s="4"/>
      <c r="HX821" s="4"/>
      <c r="HY821" s="4"/>
      <c r="HZ821" s="4"/>
      <c r="IA821" s="4"/>
      <c r="IB821" s="4"/>
      <c r="IC821" s="4"/>
      <c r="ID821" s="4"/>
      <c r="IE821" s="4"/>
      <c r="IF821" s="4"/>
      <c r="IG821" s="4"/>
      <c r="IH821" s="4"/>
      <c r="II821" s="4"/>
      <c r="IJ821" s="4"/>
      <c r="IK821" s="4"/>
      <c r="IL821" s="4"/>
      <c r="IM821" s="4"/>
      <c r="IN821" s="4"/>
      <c r="IO821" s="4"/>
      <c r="IP821" s="4"/>
      <c r="IQ821" s="4"/>
      <c r="IR821" s="4"/>
      <c r="IS821" s="4"/>
      <c r="IT821" s="4"/>
      <c r="IU821" s="4"/>
      <c r="IV821" s="4"/>
      <c r="IW821" s="4"/>
      <c r="IX821" s="4"/>
      <c r="IY821" s="4"/>
      <c r="IZ821" s="4"/>
      <c r="JA821" s="4"/>
      <c r="JB821" s="4"/>
      <c r="JC821" s="4"/>
      <c r="JD821" s="4"/>
      <c r="JE821" s="4"/>
      <c r="JF821" s="4"/>
      <c r="JG821" s="4"/>
      <c r="JH821" s="4"/>
      <c r="JI821" s="4"/>
      <c r="JJ821" s="4"/>
      <c r="JK821" s="4"/>
      <c r="JL821" s="4"/>
      <c r="JM821" s="4"/>
      <c r="JN821" s="4"/>
      <c r="JO821" s="4"/>
      <c r="JP821" s="4"/>
      <c r="JQ821" s="4"/>
      <c r="JR821" s="4"/>
      <c r="JS821" s="4"/>
      <c r="JT821" s="4"/>
      <c r="JU821" s="4"/>
      <c r="JV821" s="4"/>
      <c r="JW821" s="4"/>
      <c r="JX821" s="4"/>
    </row>
    <row r="822" spans="2:28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c r="HT822" s="4"/>
      <c r="HU822" s="4"/>
      <c r="HV822" s="4"/>
      <c r="HW822" s="4"/>
      <c r="HX822" s="4"/>
      <c r="HY822" s="4"/>
      <c r="HZ822" s="4"/>
      <c r="IA822" s="4"/>
      <c r="IB822" s="4"/>
      <c r="IC822" s="4"/>
      <c r="ID822" s="4"/>
      <c r="IE822" s="4"/>
      <c r="IF822" s="4"/>
      <c r="IG822" s="4"/>
      <c r="IH822" s="4"/>
      <c r="II822" s="4"/>
      <c r="IJ822" s="4"/>
      <c r="IK822" s="4"/>
      <c r="IL822" s="4"/>
      <c r="IM822" s="4"/>
      <c r="IN822" s="4"/>
      <c r="IO822" s="4"/>
      <c r="IP822" s="4"/>
      <c r="IQ822" s="4"/>
      <c r="IR822" s="4"/>
      <c r="IS822" s="4"/>
      <c r="IT822" s="4"/>
      <c r="IU822" s="4"/>
      <c r="IV822" s="4"/>
      <c r="IW822" s="4"/>
      <c r="IX822" s="4"/>
      <c r="IY822" s="4"/>
      <c r="IZ822" s="4"/>
      <c r="JA822" s="4"/>
      <c r="JB822" s="4"/>
      <c r="JC822" s="4"/>
      <c r="JD822" s="4"/>
      <c r="JE822" s="4"/>
      <c r="JF822" s="4"/>
      <c r="JG822" s="4"/>
      <c r="JH822" s="4"/>
      <c r="JI822" s="4"/>
      <c r="JJ822" s="4"/>
      <c r="JK822" s="4"/>
      <c r="JL822" s="4"/>
      <c r="JM822" s="4"/>
      <c r="JN822" s="4"/>
      <c r="JO822" s="4"/>
      <c r="JP822" s="4"/>
      <c r="JQ822" s="4"/>
      <c r="JR822" s="4"/>
      <c r="JS822" s="4"/>
      <c r="JT822" s="4"/>
      <c r="JU822" s="4"/>
      <c r="JV822" s="4"/>
      <c r="JW822" s="4"/>
      <c r="JX822" s="4"/>
    </row>
    <row r="823" spans="2:28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c r="HT823" s="4"/>
      <c r="HU823" s="4"/>
      <c r="HV823" s="4"/>
      <c r="HW823" s="4"/>
      <c r="HX823" s="4"/>
      <c r="HY823" s="4"/>
      <c r="HZ823" s="4"/>
      <c r="IA823" s="4"/>
      <c r="IB823" s="4"/>
      <c r="IC823" s="4"/>
      <c r="ID823" s="4"/>
      <c r="IE823" s="4"/>
      <c r="IF823" s="4"/>
      <c r="IG823" s="4"/>
      <c r="IH823" s="4"/>
      <c r="II823" s="4"/>
      <c r="IJ823" s="4"/>
      <c r="IK823" s="4"/>
      <c r="IL823" s="4"/>
      <c r="IM823" s="4"/>
      <c r="IN823" s="4"/>
      <c r="IO823" s="4"/>
      <c r="IP823" s="4"/>
      <c r="IQ823" s="4"/>
      <c r="IR823" s="4"/>
      <c r="IS823" s="4"/>
      <c r="IT823" s="4"/>
      <c r="IU823" s="4"/>
      <c r="IV823" s="4"/>
      <c r="IW823" s="4"/>
      <c r="IX823" s="4"/>
      <c r="IY823" s="4"/>
      <c r="IZ823" s="4"/>
      <c r="JA823" s="4"/>
      <c r="JB823" s="4"/>
      <c r="JC823" s="4"/>
      <c r="JD823" s="4"/>
      <c r="JE823" s="4"/>
      <c r="JF823" s="4"/>
      <c r="JG823" s="4"/>
      <c r="JH823" s="4"/>
      <c r="JI823" s="4"/>
      <c r="JJ823" s="4"/>
      <c r="JK823" s="4"/>
      <c r="JL823" s="4"/>
      <c r="JM823" s="4"/>
      <c r="JN823" s="4"/>
      <c r="JO823" s="4"/>
      <c r="JP823" s="4"/>
      <c r="JQ823" s="4"/>
      <c r="JR823" s="4"/>
      <c r="JS823" s="4"/>
      <c r="JT823" s="4"/>
      <c r="JU823" s="4"/>
      <c r="JV823" s="4"/>
      <c r="JW823" s="4"/>
      <c r="JX823" s="4"/>
    </row>
    <row r="824" spans="2:28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c r="HT824" s="4"/>
      <c r="HU824" s="4"/>
      <c r="HV824" s="4"/>
      <c r="HW824" s="4"/>
      <c r="HX824" s="4"/>
      <c r="HY824" s="4"/>
      <c r="HZ824" s="4"/>
      <c r="IA824" s="4"/>
      <c r="IB824" s="4"/>
      <c r="IC824" s="4"/>
      <c r="ID824" s="4"/>
      <c r="IE824" s="4"/>
      <c r="IF824" s="4"/>
      <c r="IG824" s="4"/>
      <c r="IH824" s="4"/>
      <c r="II824" s="4"/>
      <c r="IJ824" s="4"/>
      <c r="IK824" s="4"/>
      <c r="IL824" s="4"/>
      <c r="IM824" s="4"/>
      <c r="IN824" s="4"/>
      <c r="IO824" s="4"/>
      <c r="IP824" s="4"/>
      <c r="IQ824" s="4"/>
      <c r="IR824" s="4"/>
      <c r="IS824" s="4"/>
      <c r="IT824" s="4"/>
      <c r="IU824" s="4"/>
      <c r="IV824" s="4"/>
      <c r="IW824" s="4"/>
      <c r="IX824" s="4"/>
      <c r="IY824" s="4"/>
      <c r="IZ824" s="4"/>
      <c r="JA824" s="4"/>
      <c r="JB824" s="4"/>
      <c r="JC824" s="4"/>
      <c r="JD824" s="4"/>
      <c r="JE824" s="4"/>
      <c r="JF824" s="4"/>
      <c r="JG824" s="4"/>
      <c r="JH824" s="4"/>
      <c r="JI824" s="4"/>
      <c r="JJ824" s="4"/>
      <c r="JK824" s="4"/>
      <c r="JL824" s="4"/>
      <c r="JM824" s="4"/>
      <c r="JN824" s="4"/>
      <c r="JO824" s="4"/>
      <c r="JP824" s="4"/>
      <c r="JQ824" s="4"/>
      <c r="JR824" s="4"/>
      <c r="JS824" s="4"/>
      <c r="JT824" s="4"/>
      <c r="JU824" s="4"/>
      <c r="JV824" s="4"/>
      <c r="JW824" s="4"/>
      <c r="JX824" s="4"/>
    </row>
    <row r="825" spans="2:28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c r="HT825" s="4"/>
      <c r="HU825" s="4"/>
      <c r="HV825" s="4"/>
      <c r="HW825" s="4"/>
      <c r="HX825" s="4"/>
      <c r="HY825" s="4"/>
      <c r="HZ825" s="4"/>
      <c r="IA825" s="4"/>
      <c r="IB825" s="4"/>
      <c r="IC825" s="4"/>
      <c r="ID825" s="4"/>
      <c r="IE825" s="4"/>
      <c r="IF825" s="4"/>
      <c r="IG825" s="4"/>
      <c r="IH825" s="4"/>
      <c r="II825" s="4"/>
      <c r="IJ825" s="4"/>
      <c r="IK825" s="4"/>
      <c r="IL825" s="4"/>
      <c r="IM825" s="4"/>
      <c r="IN825" s="4"/>
      <c r="IO825" s="4"/>
      <c r="IP825" s="4"/>
      <c r="IQ825" s="4"/>
      <c r="IR825" s="4"/>
      <c r="IS825" s="4"/>
      <c r="IT825" s="4"/>
      <c r="IU825" s="4"/>
      <c r="IV825" s="4"/>
      <c r="IW825" s="4"/>
      <c r="IX825" s="4"/>
      <c r="IY825" s="4"/>
      <c r="IZ825" s="4"/>
      <c r="JA825" s="4"/>
      <c r="JB825" s="4"/>
      <c r="JC825" s="4"/>
      <c r="JD825" s="4"/>
      <c r="JE825" s="4"/>
      <c r="JF825" s="4"/>
      <c r="JG825" s="4"/>
      <c r="JH825" s="4"/>
      <c r="JI825" s="4"/>
      <c r="JJ825" s="4"/>
      <c r="JK825" s="4"/>
      <c r="JL825" s="4"/>
      <c r="JM825" s="4"/>
      <c r="JN825" s="4"/>
      <c r="JO825" s="4"/>
      <c r="JP825" s="4"/>
      <c r="JQ825" s="4"/>
      <c r="JR825" s="4"/>
      <c r="JS825" s="4"/>
      <c r="JT825" s="4"/>
      <c r="JU825" s="4"/>
      <c r="JV825" s="4"/>
      <c r="JW825" s="4"/>
      <c r="JX825" s="4"/>
    </row>
    <row r="826" spans="2:28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c r="HT826" s="4"/>
      <c r="HU826" s="4"/>
      <c r="HV826" s="4"/>
      <c r="HW826" s="4"/>
      <c r="HX826" s="4"/>
      <c r="HY826" s="4"/>
      <c r="HZ826" s="4"/>
      <c r="IA826" s="4"/>
      <c r="IB826" s="4"/>
      <c r="IC826" s="4"/>
      <c r="ID826" s="4"/>
      <c r="IE826" s="4"/>
      <c r="IF826" s="4"/>
      <c r="IG826" s="4"/>
      <c r="IH826" s="4"/>
      <c r="II826" s="4"/>
      <c r="IJ826" s="4"/>
      <c r="IK826" s="4"/>
      <c r="IL826" s="4"/>
      <c r="IM826" s="4"/>
      <c r="IN826" s="4"/>
      <c r="IO826" s="4"/>
      <c r="IP826" s="4"/>
      <c r="IQ826" s="4"/>
      <c r="IR826" s="4"/>
      <c r="IS826" s="4"/>
      <c r="IT826" s="4"/>
      <c r="IU826" s="4"/>
      <c r="IV826" s="4"/>
      <c r="IW826" s="4"/>
      <c r="IX826" s="4"/>
      <c r="IY826" s="4"/>
      <c r="IZ826" s="4"/>
      <c r="JA826" s="4"/>
      <c r="JB826" s="4"/>
      <c r="JC826" s="4"/>
      <c r="JD826" s="4"/>
      <c r="JE826" s="4"/>
      <c r="JF826" s="4"/>
      <c r="JG826" s="4"/>
      <c r="JH826" s="4"/>
      <c r="JI826" s="4"/>
      <c r="JJ826" s="4"/>
      <c r="JK826" s="4"/>
      <c r="JL826" s="4"/>
      <c r="JM826" s="4"/>
      <c r="JN826" s="4"/>
      <c r="JO826" s="4"/>
      <c r="JP826" s="4"/>
      <c r="JQ826" s="4"/>
      <c r="JR826" s="4"/>
      <c r="JS826" s="4"/>
      <c r="JT826" s="4"/>
      <c r="JU826" s="4"/>
      <c r="JV826" s="4"/>
      <c r="JW826" s="4"/>
      <c r="JX826" s="4"/>
    </row>
    <row r="827" spans="2:28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c r="HT827" s="4"/>
      <c r="HU827" s="4"/>
      <c r="HV827" s="4"/>
      <c r="HW827" s="4"/>
      <c r="HX827" s="4"/>
      <c r="HY827" s="4"/>
      <c r="HZ827" s="4"/>
      <c r="IA827" s="4"/>
      <c r="IB827" s="4"/>
      <c r="IC827" s="4"/>
      <c r="ID827" s="4"/>
      <c r="IE827" s="4"/>
      <c r="IF827" s="4"/>
      <c r="IG827" s="4"/>
      <c r="IH827" s="4"/>
      <c r="II827" s="4"/>
      <c r="IJ827" s="4"/>
      <c r="IK827" s="4"/>
      <c r="IL827" s="4"/>
      <c r="IM827" s="4"/>
      <c r="IN827" s="4"/>
      <c r="IO827" s="4"/>
      <c r="IP827" s="4"/>
      <c r="IQ827" s="4"/>
      <c r="IR827" s="4"/>
      <c r="IS827" s="4"/>
      <c r="IT827" s="4"/>
      <c r="IU827" s="4"/>
      <c r="IV827" s="4"/>
      <c r="IW827" s="4"/>
      <c r="IX827" s="4"/>
      <c r="IY827" s="4"/>
      <c r="IZ827" s="4"/>
      <c r="JA827" s="4"/>
      <c r="JB827" s="4"/>
      <c r="JC827" s="4"/>
      <c r="JD827" s="4"/>
      <c r="JE827" s="4"/>
      <c r="JF827" s="4"/>
      <c r="JG827" s="4"/>
      <c r="JH827" s="4"/>
      <c r="JI827" s="4"/>
      <c r="JJ827" s="4"/>
      <c r="JK827" s="4"/>
      <c r="JL827" s="4"/>
      <c r="JM827" s="4"/>
      <c r="JN827" s="4"/>
      <c r="JO827" s="4"/>
      <c r="JP827" s="4"/>
      <c r="JQ827" s="4"/>
      <c r="JR827" s="4"/>
      <c r="JS827" s="4"/>
      <c r="JT827" s="4"/>
      <c r="JU827" s="4"/>
      <c r="JV827" s="4"/>
      <c r="JW827" s="4"/>
      <c r="JX827" s="4"/>
    </row>
    <row r="828" spans="2:28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c r="HT828" s="4"/>
      <c r="HU828" s="4"/>
      <c r="HV828" s="4"/>
      <c r="HW828" s="4"/>
      <c r="HX828" s="4"/>
      <c r="HY828" s="4"/>
      <c r="HZ828" s="4"/>
      <c r="IA828" s="4"/>
      <c r="IB828" s="4"/>
      <c r="IC828" s="4"/>
      <c r="ID828" s="4"/>
      <c r="IE828" s="4"/>
      <c r="IF828" s="4"/>
      <c r="IG828" s="4"/>
      <c r="IH828" s="4"/>
      <c r="II828" s="4"/>
      <c r="IJ828" s="4"/>
      <c r="IK828" s="4"/>
      <c r="IL828" s="4"/>
      <c r="IM828" s="4"/>
      <c r="IN828" s="4"/>
      <c r="IO828" s="4"/>
      <c r="IP828" s="4"/>
      <c r="IQ828" s="4"/>
      <c r="IR828" s="4"/>
      <c r="IS828" s="4"/>
      <c r="IT828" s="4"/>
      <c r="IU828" s="4"/>
      <c r="IV828" s="4"/>
      <c r="IW828" s="4"/>
      <c r="IX828" s="4"/>
      <c r="IY828" s="4"/>
      <c r="IZ828" s="4"/>
      <c r="JA828" s="4"/>
      <c r="JB828" s="4"/>
      <c r="JC828" s="4"/>
      <c r="JD828" s="4"/>
      <c r="JE828" s="4"/>
      <c r="JF828" s="4"/>
      <c r="JG828" s="4"/>
      <c r="JH828" s="4"/>
      <c r="JI828" s="4"/>
      <c r="JJ828" s="4"/>
      <c r="JK828" s="4"/>
      <c r="JL828" s="4"/>
      <c r="JM828" s="4"/>
      <c r="JN828" s="4"/>
      <c r="JO828" s="4"/>
      <c r="JP828" s="4"/>
      <c r="JQ828" s="4"/>
      <c r="JR828" s="4"/>
      <c r="JS828" s="4"/>
      <c r="JT828" s="4"/>
      <c r="JU828" s="4"/>
      <c r="JV828" s="4"/>
      <c r="JW828" s="4"/>
      <c r="JX828" s="4"/>
    </row>
    <row r="829" spans="2:28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c r="HT829" s="4"/>
      <c r="HU829" s="4"/>
      <c r="HV829" s="4"/>
      <c r="HW829" s="4"/>
      <c r="HX829" s="4"/>
      <c r="HY829" s="4"/>
      <c r="HZ829" s="4"/>
      <c r="IA829" s="4"/>
      <c r="IB829" s="4"/>
      <c r="IC829" s="4"/>
      <c r="ID829" s="4"/>
      <c r="IE829" s="4"/>
      <c r="IF829" s="4"/>
      <c r="IG829" s="4"/>
      <c r="IH829" s="4"/>
      <c r="II829" s="4"/>
      <c r="IJ829" s="4"/>
      <c r="IK829" s="4"/>
      <c r="IL829" s="4"/>
      <c r="IM829" s="4"/>
      <c r="IN829" s="4"/>
      <c r="IO829" s="4"/>
      <c r="IP829" s="4"/>
      <c r="IQ829" s="4"/>
      <c r="IR829" s="4"/>
      <c r="IS829" s="4"/>
      <c r="IT829" s="4"/>
      <c r="IU829" s="4"/>
      <c r="IV829" s="4"/>
      <c r="IW829" s="4"/>
      <c r="IX829" s="4"/>
      <c r="IY829" s="4"/>
      <c r="IZ829" s="4"/>
      <c r="JA829" s="4"/>
      <c r="JB829" s="4"/>
      <c r="JC829" s="4"/>
      <c r="JD829" s="4"/>
      <c r="JE829" s="4"/>
      <c r="JF829" s="4"/>
      <c r="JG829" s="4"/>
      <c r="JH829" s="4"/>
      <c r="JI829" s="4"/>
      <c r="JJ829" s="4"/>
      <c r="JK829" s="4"/>
      <c r="JL829" s="4"/>
      <c r="JM829" s="4"/>
      <c r="JN829" s="4"/>
      <c r="JO829" s="4"/>
      <c r="JP829" s="4"/>
      <c r="JQ829" s="4"/>
      <c r="JR829" s="4"/>
      <c r="JS829" s="4"/>
      <c r="JT829" s="4"/>
      <c r="JU829" s="4"/>
      <c r="JV829" s="4"/>
      <c r="JW829" s="4"/>
      <c r="JX829" s="4"/>
    </row>
    <row r="830" spans="2:28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c r="HT830" s="4"/>
      <c r="HU830" s="4"/>
      <c r="HV830" s="4"/>
      <c r="HW830" s="4"/>
      <c r="HX830" s="4"/>
      <c r="HY830" s="4"/>
      <c r="HZ830" s="4"/>
      <c r="IA830" s="4"/>
      <c r="IB830" s="4"/>
      <c r="IC830" s="4"/>
      <c r="ID830" s="4"/>
      <c r="IE830" s="4"/>
      <c r="IF830" s="4"/>
      <c r="IG830" s="4"/>
      <c r="IH830" s="4"/>
      <c r="II830" s="4"/>
      <c r="IJ830" s="4"/>
      <c r="IK830" s="4"/>
      <c r="IL830" s="4"/>
      <c r="IM830" s="4"/>
      <c r="IN830" s="4"/>
      <c r="IO830" s="4"/>
      <c r="IP830" s="4"/>
      <c r="IQ830" s="4"/>
      <c r="IR830" s="4"/>
      <c r="IS830" s="4"/>
      <c r="IT830" s="4"/>
      <c r="IU830" s="4"/>
      <c r="IV830" s="4"/>
      <c r="IW830" s="4"/>
      <c r="IX830" s="4"/>
      <c r="IY830" s="4"/>
      <c r="IZ830" s="4"/>
      <c r="JA830" s="4"/>
      <c r="JB830" s="4"/>
      <c r="JC830" s="4"/>
      <c r="JD830" s="4"/>
      <c r="JE830" s="4"/>
      <c r="JF830" s="4"/>
      <c r="JG830" s="4"/>
      <c r="JH830" s="4"/>
      <c r="JI830" s="4"/>
      <c r="JJ830" s="4"/>
      <c r="JK830" s="4"/>
      <c r="JL830" s="4"/>
      <c r="JM830" s="4"/>
      <c r="JN830" s="4"/>
      <c r="JO830" s="4"/>
      <c r="JP830" s="4"/>
      <c r="JQ830" s="4"/>
      <c r="JR830" s="4"/>
      <c r="JS830" s="4"/>
      <c r="JT830" s="4"/>
      <c r="JU830" s="4"/>
      <c r="JV830" s="4"/>
      <c r="JW830" s="4"/>
      <c r="JX830" s="4"/>
    </row>
    <row r="831" spans="2:28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c r="HT831" s="4"/>
      <c r="HU831" s="4"/>
      <c r="HV831" s="4"/>
      <c r="HW831" s="4"/>
      <c r="HX831" s="4"/>
      <c r="HY831" s="4"/>
      <c r="HZ831" s="4"/>
      <c r="IA831" s="4"/>
      <c r="IB831" s="4"/>
      <c r="IC831" s="4"/>
      <c r="ID831" s="4"/>
      <c r="IE831" s="4"/>
      <c r="IF831" s="4"/>
      <c r="IG831" s="4"/>
      <c r="IH831" s="4"/>
      <c r="II831" s="4"/>
      <c r="IJ831" s="4"/>
      <c r="IK831" s="4"/>
      <c r="IL831" s="4"/>
      <c r="IM831" s="4"/>
      <c r="IN831" s="4"/>
      <c r="IO831" s="4"/>
      <c r="IP831" s="4"/>
      <c r="IQ831" s="4"/>
      <c r="IR831" s="4"/>
      <c r="IS831" s="4"/>
      <c r="IT831" s="4"/>
      <c r="IU831" s="4"/>
      <c r="IV831" s="4"/>
      <c r="IW831" s="4"/>
      <c r="IX831" s="4"/>
      <c r="IY831" s="4"/>
      <c r="IZ831" s="4"/>
      <c r="JA831" s="4"/>
      <c r="JB831" s="4"/>
      <c r="JC831" s="4"/>
      <c r="JD831" s="4"/>
      <c r="JE831" s="4"/>
      <c r="JF831" s="4"/>
      <c r="JG831" s="4"/>
      <c r="JH831" s="4"/>
      <c r="JI831" s="4"/>
      <c r="JJ831" s="4"/>
      <c r="JK831" s="4"/>
      <c r="JL831" s="4"/>
      <c r="JM831" s="4"/>
      <c r="JN831" s="4"/>
      <c r="JO831" s="4"/>
      <c r="JP831" s="4"/>
      <c r="JQ831" s="4"/>
      <c r="JR831" s="4"/>
      <c r="JS831" s="4"/>
      <c r="JT831" s="4"/>
      <c r="JU831" s="4"/>
      <c r="JV831" s="4"/>
      <c r="JW831" s="4"/>
      <c r="JX831" s="4"/>
    </row>
    <row r="832" spans="2:28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c r="HT832" s="4"/>
      <c r="HU832" s="4"/>
      <c r="HV832" s="4"/>
      <c r="HW832" s="4"/>
      <c r="HX832" s="4"/>
      <c r="HY832" s="4"/>
      <c r="HZ832" s="4"/>
      <c r="IA832" s="4"/>
      <c r="IB832" s="4"/>
      <c r="IC832" s="4"/>
      <c r="ID832" s="4"/>
      <c r="IE832" s="4"/>
      <c r="IF832" s="4"/>
      <c r="IG832" s="4"/>
      <c r="IH832" s="4"/>
      <c r="II832" s="4"/>
      <c r="IJ832" s="4"/>
      <c r="IK832" s="4"/>
      <c r="IL832" s="4"/>
      <c r="IM832" s="4"/>
      <c r="IN832" s="4"/>
      <c r="IO832" s="4"/>
      <c r="IP832" s="4"/>
      <c r="IQ832" s="4"/>
      <c r="IR832" s="4"/>
      <c r="IS832" s="4"/>
      <c r="IT832" s="4"/>
      <c r="IU832" s="4"/>
      <c r="IV832" s="4"/>
      <c r="IW832" s="4"/>
      <c r="IX832" s="4"/>
      <c r="IY832" s="4"/>
      <c r="IZ832" s="4"/>
      <c r="JA832" s="4"/>
      <c r="JB832" s="4"/>
      <c r="JC832" s="4"/>
      <c r="JD832" s="4"/>
      <c r="JE832" s="4"/>
      <c r="JF832" s="4"/>
      <c r="JG832" s="4"/>
      <c r="JH832" s="4"/>
      <c r="JI832" s="4"/>
      <c r="JJ832" s="4"/>
      <c r="JK832" s="4"/>
      <c r="JL832" s="4"/>
      <c r="JM832" s="4"/>
      <c r="JN832" s="4"/>
      <c r="JO832" s="4"/>
      <c r="JP832" s="4"/>
      <c r="JQ832" s="4"/>
      <c r="JR832" s="4"/>
      <c r="JS832" s="4"/>
      <c r="JT832" s="4"/>
      <c r="JU832" s="4"/>
      <c r="JV832" s="4"/>
      <c r="JW832" s="4"/>
      <c r="JX832" s="4"/>
    </row>
    <row r="833" spans="2:28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c r="HT833" s="4"/>
      <c r="HU833" s="4"/>
      <c r="HV833" s="4"/>
      <c r="HW833" s="4"/>
      <c r="HX833" s="4"/>
      <c r="HY833" s="4"/>
      <c r="HZ833" s="4"/>
      <c r="IA833" s="4"/>
      <c r="IB833" s="4"/>
      <c r="IC833" s="4"/>
      <c r="ID833" s="4"/>
      <c r="IE833" s="4"/>
      <c r="IF833" s="4"/>
      <c r="IG833" s="4"/>
      <c r="IH833" s="4"/>
      <c r="II833" s="4"/>
      <c r="IJ833" s="4"/>
      <c r="IK833" s="4"/>
      <c r="IL833" s="4"/>
      <c r="IM833" s="4"/>
      <c r="IN833" s="4"/>
      <c r="IO833" s="4"/>
      <c r="IP833" s="4"/>
      <c r="IQ833" s="4"/>
      <c r="IR833" s="4"/>
      <c r="IS833" s="4"/>
      <c r="IT833" s="4"/>
      <c r="IU833" s="4"/>
      <c r="IV833" s="4"/>
      <c r="IW833" s="4"/>
      <c r="IX833" s="4"/>
      <c r="IY833" s="4"/>
      <c r="IZ833" s="4"/>
      <c r="JA833" s="4"/>
      <c r="JB833" s="4"/>
      <c r="JC833" s="4"/>
      <c r="JD833" s="4"/>
      <c r="JE833" s="4"/>
      <c r="JF833" s="4"/>
      <c r="JG833" s="4"/>
      <c r="JH833" s="4"/>
      <c r="JI833" s="4"/>
      <c r="JJ833" s="4"/>
      <c r="JK833" s="4"/>
      <c r="JL833" s="4"/>
      <c r="JM833" s="4"/>
      <c r="JN833" s="4"/>
      <c r="JO833" s="4"/>
      <c r="JP833" s="4"/>
      <c r="JQ833" s="4"/>
      <c r="JR833" s="4"/>
      <c r="JS833" s="4"/>
      <c r="JT833" s="4"/>
      <c r="JU833" s="4"/>
      <c r="JV833" s="4"/>
      <c r="JW833" s="4"/>
      <c r="JX833" s="4"/>
    </row>
    <row r="834" spans="2:28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c r="HT834" s="4"/>
      <c r="HU834" s="4"/>
      <c r="HV834" s="4"/>
      <c r="HW834" s="4"/>
      <c r="HX834" s="4"/>
      <c r="HY834" s="4"/>
      <c r="HZ834" s="4"/>
      <c r="IA834" s="4"/>
      <c r="IB834" s="4"/>
      <c r="IC834" s="4"/>
      <c r="ID834" s="4"/>
      <c r="IE834" s="4"/>
      <c r="IF834" s="4"/>
      <c r="IG834" s="4"/>
      <c r="IH834" s="4"/>
      <c r="II834" s="4"/>
      <c r="IJ834" s="4"/>
      <c r="IK834" s="4"/>
      <c r="IL834" s="4"/>
      <c r="IM834" s="4"/>
      <c r="IN834" s="4"/>
      <c r="IO834" s="4"/>
      <c r="IP834" s="4"/>
      <c r="IQ834" s="4"/>
      <c r="IR834" s="4"/>
      <c r="IS834" s="4"/>
      <c r="IT834" s="4"/>
      <c r="IU834" s="4"/>
      <c r="IV834" s="4"/>
      <c r="IW834" s="4"/>
      <c r="IX834" s="4"/>
      <c r="IY834" s="4"/>
      <c r="IZ834" s="4"/>
      <c r="JA834" s="4"/>
      <c r="JB834" s="4"/>
      <c r="JC834" s="4"/>
      <c r="JD834" s="4"/>
      <c r="JE834" s="4"/>
      <c r="JF834" s="4"/>
      <c r="JG834" s="4"/>
      <c r="JH834" s="4"/>
      <c r="JI834" s="4"/>
      <c r="JJ834" s="4"/>
      <c r="JK834" s="4"/>
      <c r="JL834" s="4"/>
      <c r="JM834" s="4"/>
      <c r="JN834" s="4"/>
      <c r="JO834" s="4"/>
      <c r="JP834" s="4"/>
      <c r="JQ834" s="4"/>
      <c r="JR834" s="4"/>
      <c r="JS834" s="4"/>
      <c r="JT834" s="4"/>
      <c r="JU834" s="4"/>
      <c r="JV834" s="4"/>
      <c r="JW834" s="4"/>
      <c r="JX834" s="4"/>
    </row>
    <row r="835" spans="2:28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c r="HT835" s="4"/>
      <c r="HU835" s="4"/>
      <c r="HV835" s="4"/>
      <c r="HW835" s="4"/>
      <c r="HX835" s="4"/>
      <c r="HY835" s="4"/>
      <c r="HZ835" s="4"/>
      <c r="IA835" s="4"/>
      <c r="IB835" s="4"/>
      <c r="IC835" s="4"/>
      <c r="ID835" s="4"/>
      <c r="IE835" s="4"/>
      <c r="IF835" s="4"/>
      <c r="IG835" s="4"/>
      <c r="IH835" s="4"/>
      <c r="II835" s="4"/>
      <c r="IJ835" s="4"/>
      <c r="IK835" s="4"/>
      <c r="IL835" s="4"/>
      <c r="IM835" s="4"/>
      <c r="IN835" s="4"/>
      <c r="IO835" s="4"/>
      <c r="IP835" s="4"/>
      <c r="IQ835" s="4"/>
      <c r="IR835" s="4"/>
      <c r="IS835" s="4"/>
      <c r="IT835" s="4"/>
      <c r="IU835" s="4"/>
      <c r="IV835" s="4"/>
      <c r="IW835" s="4"/>
      <c r="IX835" s="4"/>
      <c r="IY835" s="4"/>
      <c r="IZ835" s="4"/>
      <c r="JA835" s="4"/>
      <c r="JB835" s="4"/>
      <c r="JC835" s="4"/>
      <c r="JD835" s="4"/>
      <c r="JE835" s="4"/>
      <c r="JF835" s="4"/>
      <c r="JG835" s="4"/>
      <c r="JH835" s="4"/>
      <c r="JI835" s="4"/>
      <c r="JJ835" s="4"/>
      <c r="JK835" s="4"/>
      <c r="JL835" s="4"/>
      <c r="JM835" s="4"/>
      <c r="JN835" s="4"/>
      <c r="JO835" s="4"/>
      <c r="JP835" s="4"/>
      <c r="JQ835" s="4"/>
      <c r="JR835" s="4"/>
      <c r="JS835" s="4"/>
      <c r="JT835" s="4"/>
      <c r="JU835" s="4"/>
      <c r="JV835" s="4"/>
      <c r="JW835" s="4"/>
      <c r="JX835" s="4"/>
    </row>
    <row r="836" spans="2:28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c r="HT836" s="4"/>
      <c r="HU836" s="4"/>
      <c r="HV836" s="4"/>
      <c r="HW836" s="4"/>
      <c r="HX836" s="4"/>
      <c r="HY836" s="4"/>
      <c r="HZ836" s="4"/>
      <c r="IA836" s="4"/>
      <c r="IB836" s="4"/>
      <c r="IC836" s="4"/>
      <c r="ID836" s="4"/>
      <c r="IE836" s="4"/>
      <c r="IF836" s="4"/>
      <c r="IG836" s="4"/>
      <c r="IH836" s="4"/>
      <c r="II836" s="4"/>
      <c r="IJ836" s="4"/>
      <c r="IK836" s="4"/>
      <c r="IL836" s="4"/>
      <c r="IM836" s="4"/>
      <c r="IN836" s="4"/>
      <c r="IO836" s="4"/>
      <c r="IP836" s="4"/>
      <c r="IQ836" s="4"/>
      <c r="IR836" s="4"/>
      <c r="IS836" s="4"/>
      <c r="IT836" s="4"/>
      <c r="IU836" s="4"/>
      <c r="IV836" s="4"/>
      <c r="IW836" s="4"/>
      <c r="IX836" s="4"/>
      <c r="IY836" s="4"/>
      <c r="IZ836" s="4"/>
      <c r="JA836" s="4"/>
      <c r="JB836" s="4"/>
      <c r="JC836" s="4"/>
      <c r="JD836" s="4"/>
      <c r="JE836" s="4"/>
      <c r="JF836" s="4"/>
      <c r="JG836" s="4"/>
      <c r="JH836" s="4"/>
      <c r="JI836" s="4"/>
      <c r="JJ836" s="4"/>
      <c r="JK836" s="4"/>
      <c r="JL836" s="4"/>
      <c r="JM836" s="4"/>
      <c r="JN836" s="4"/>
      <c r="JO836" s="4"/>
      <c r="JP836" s="4"/>
      <c r="JQ836" s="4"/>
      <c r="JR836" s="4"/>
      <c r="JS836" s="4"/>
      <c r="JT836" s="4"/>
      <c r="JU836" s="4"/>
      <c r="JV836" s="4"/>
      <c r="JW836" s="4"/>
      <c r="JX836" s="4"/>
    </row>
    <row r="837" spans="2:28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c r="HT837" s="4"/>
      <c r="HU837" s="4"/>
      <c r="HV837" s="4"/>
      <c r="HW837" s="4"/>
      <c r="HX837" s="4"/>
      <c r="HY837" s="4"/>
      <c r="HZ837" s="4"/>
      <c r="IA837" s="4"/>
      <c r="IB837" s="4"/>
      <c r="IC837" s="4"/>
      <c r="ID837" s="4"/>
      <c r="IE837" s="4"/>
      <c r="IF837" s="4"/>
      <c r="IG837" s="4"/>
      <c r="IH837" s="4"/>
      <c r="II837" s="4"/>
      <c r="IJ837" s="4"/>
      <c r="IK837" s="4"/>
      <c r="IL837" s="4"/>
      <c r="IM837" s="4"/>
      <c r="IN837" s="4"/>
      <c r="IO837" s="4"/>
      <c r="IP837" s="4"/>
      <c r="IQ837" s="4"/>
      <c r="IR837" s="4"/>
      <c r="IS837" s="4"/>
      <c r="IT837" s="4"/>
      <c r="IU837" s="4"/>
      <c r="IV837" s="4"/>
      <c r="IW837" s="4"/>
      <c r="IX837" s="4"/>
      <c r="IY837" s="4"/>
      <c r="IZ837" s="4"/>
      <c r="JA837" s="4"/>
      <c r="JB837" s="4"/>
      <c r="JC837" s="4"/>
      <c r="JD837" s="4"/>
      <c r="JE837" s="4"/>
      <c r="JF837" s="4"/>
      <c r="JG837" s="4"/>
      <c r="JH837" s="4"/>
      <c r="JI837" s="4"/>
      <c r="JJ837" s="4"/>
      <c r="JK837" s="4"/>
      <c r="JL837" s="4"/>
      <c r="JM837" s="4"/>
      <c r="JN837" s="4"/>
      <c r="JO837" s="4"/>
      <c r="JP837" s="4"/>
      <c r="JQ837" s="4"/>
      <c r="JR837" s="4"/>
      <c r="JS837" s="4"/>
      <c r="JT837" s="4"/>
      <c r="JU837" s="4"/>
      <c r="JV837" s="4"/>
      <c r="JW837" s="4"/>
      <c r="JX837" s="4"/>
    </row>
    <row r="838" spans="2:28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c r="HT838" s="4"/>
      <c r="HU838" s="4"/>
      <c r="HV838" s="4"/>
      <c r="HW838" s="4"/>
      <c r="HX838" s="4"/>
      <c r="HY838" s="4"/>
      <c r="HZ838" s="4"/>
      <c r="IA838" s="4"/>
      <c r="IB838" s="4"/>
      <c r="IC838" s="4"/>
      <c r="ID838" s="4"/>
      <c r="IE838" s="4"/>
      <c r="IF838" s="4"/>
      <c r="IG838" s="4"/>
      <c r="IH838" s="4"/>
      <c r="II838" s="4"/>
      <c r="IJ838" s="4"/>
      <c r="IK838" s="4"/>
      <c r="IL838" s="4"/>
      <c r="IM838" s="4"/>
      <c r="IN838" s="4"/>
      <c r="IO838" s="4"/>
      <c r="IP838" s="4"/>
      <c r="IQ838" s="4"/>
      <c r="IR838" s="4"/>
      <c r="IS838" s="4"/>
      <c r="IT838" s="4"/>
      <c r="IU838" s="4"/>
      <c r="IV838" s="4"/>
      <c r="IW838" s="4"/>
      <c r="IX838" s="4"/>
      <c r="IY838" s="4"/>
      <c r="IZ838" s="4"/>
      <c r="JA838" s="4"/>
      <c r="JB838" s="4"/>
      <c r="JC838" s="4"/>
      <c r="JD838" s="4"/>
      <c r="JE838" s="4"/>
      <c r="JF838" s="4"/>
      <c r="JG838" s="4"/>
      <c r="JH838" s="4"/>
      <c r="JI838" s="4"/>
      <c r="JJ838" s="4"/>
      <c r="JK838" s="4"/>
      <c r="JL838" s="4"/>
      <c r="JM838" s="4"/>
      <c r="JN838" s="4"/>
      <c r="JO838" s="4"/>
      <c r="JP838" s="4"/>
      <c r="JQ838" s="4"/>
      <c r="JR838" s="4"/>
      <c r="JS838" s="4"/>
      <c r="JT838" s="4"/>
      <c r="JU838" s="4"/>
      <c r="JV838" s="4"/>
      <c r="JW838" s="4"/>
      <c r="JX838" s="4"/>
    </row>
    <row r="839" spans="2:28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c r="HT839" s="4"/>
      <c r="HU839" s="4"/>
      <c r="HV839" s="4"/>
      <c r="HW839" s="4"/>
      <c r="HX839" s="4"/>
      <c r="HY839" s="4"/>
      <c r="HZ839" s="4"/>
      <c r="IA839" s="4"/>
      <c r="IB839" s="4"/>
      <c r="IC839" s="4"/>
      <c r="ID839" s="4"/>
      <c r="IE839" s="4"/>
      <c r="IF839" s="4"/>
      <c r="IG839" s="4"/>
      <c r="IH839" s="4"/>
      <c r="II839" s="4"/>
      <c r="IJ839" s="4"/>
      <c r="IK839" s="4"/>
      <c r="IL839" s="4"/>
      <c r="IM839" s="4"/>
      <c r="IN839" s="4"/>
      <c r="IO839" s="4"/>
      <c r="IP839" s="4"/>
      <c r="IQ839" s="4"/>
      <c r="IR839" s="4"/>
      <c r="IS839" s="4"/>
      <c r="IT839" s="4"/>
      <c r="IU839" s="4"/>
      <c r="IV839" s="4"/>
      <c r="IW839" s="4"/>
      <c r="IX839" s="4"/>
      <c r="IY839" s="4"/>
      <c r="IZ839" s="4"/>
      <c r="JA839" s="4"/>
      <c r="JB839" s="4"/>
      <c r="JC839" s="4"/>
      <c r="JD839" s="4"/>
      <c r="JE839" s="4"/>
      <c r="JF839" s="4"/>
      <c r="JG839" s="4"/>
      <c r="JH839" s="4"/>
      <c r="JI839" s="4"/>
      <c r="JJ839" s="4"/>
      <c r="JK839" s="4"/>
      <c r="JL839" s="4"/>
      <c r="JM839" s="4"/>
      <c r="JN839" s="4"/>
      <c r="JO839" s="4"/>
      <c r="JP839" s="4"/>
      <c r="JQ839" s="4"/>
      <c r="JR839" s="4"/>
      <c r="JS839" s="4"/>
      <c r="JT839" s="4"/>
      <c r="JU839" s="4"/>
      <c r="JV839" s="4"/>
      <c r="JW839" s="4"/>
      <c r="JX839" s="4"/>
    </row>
    <row r="840" spans="2:28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c r="HT840" s="4"/>
      <c r="HU840" s="4"/>
      <c r="HV840" s="4"/>
      <c r="HW840" s="4"/>
      <c r="HX840" s="4"/>
      <c r="HY840" s="4"/>
      <c r="HZ840" s="4"/>
      <c r="IA840" s="4"/>
      <c r="IB840" s="4"/>
      <c r="IC840" s="4"/>
      <c r="ID840" s="4"/>
      <c r="IE840" s="4"/>
      <c r="IF840" s="4"/>
      <c r="IG840" s="4"/>
      <c r="IH840" s="4"/>
      <c r="II840" s="4"/>
      <c r="IJ840" s="4"/>
      <c r="IK840" s="4"/>
      <c r="IL840" s="4"/>
      <c r="IM840" s="4"/>
      <c r="IN840" s="4"/>
      <c r="IO840" s="4"/>
      <c r="IP840" s="4"/>
      <c r="IQ840" s="4"/>
      <c r="IR840" s="4"/>
      <c r="IS840" s="4"/>
      <c r="IT840" s="4"/>
      <c r="IU840" s="4"/>
      <c r="IV840" s="4"/>
      <c r="IW840" s="4"/>
      <c r="IX840" s="4"/>
      <c r="IY840" s="4"/>
      <c r="IZ840" s="4"/>
      <c r="JA840" s="4"/>
      <c r="JB840" s="4"/>
      <c r="JC840" s="4"/>
      <c r="JD840" s="4"/>
      <c r="JE840" s="4"/>
      <c r="JF840" s="4"/>
      <c r="JG840" s="4"/>
      <c r="JH840" s="4"/>
      <c r="JI840" s="4"/>
      <c r="JJ840" s="4"/>
      <c r="JK840" s="4"/>
      <c r="JL840" s="4"/>
      <c r="JM840" s="4"/>
      <c r="JN840" s="4"/>
      <c r="JO840" s="4"/>
      <c r="JP840" s="4"/>
      <c r="JQ840" s="4"/>
      <c r="JR840" s="4"/>
      <c r="JS840" s="4"/>
      <c r="JT840" s="4"/>
      <c r="JU840" s="4"/>
      <c r="JV840" s="4"/>
      <c r="JW840" s="4"/>
      <c r="JX840" s="4"/>
    </row>
    <row r="841" spans="2:28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c r="HT841" s="4"/>
      <c r="HU841" s="4"/>
      <c r="HV841" s="4"/>
      <c r="HW841" s="4"/>
      <c r="HX841" s="4"/>
      <c r="HY841" s="4"/>
      <c r="HZ841" s="4"/>
      <c r="IA841" s="4"/>
      <c r="IB841" s="4"/>
      <c r="IC841" s="4"/>
      <c r="ID841" s="4"/>
      <c r="IE841" s="4"/>
      <c r="IF841" s="4"/>
      <c r="IG841" s="4"/>
      <c r="IH841" s="4"/>
      <c r="II841" s="4"/>
      <c r="IJ841" s="4"/>
      <c r="IK841" s="4"/>
      <c r="IL841" s="4"/>
      <c r="IM841" s="4"/>
      <c r="IN841" s="4"/>
      <c r="IO841" s="4"/>
      <c r="IP841" s="4"/>
      <c r="IQ841" s="4"/>
      <c r="IR841" s="4"/>
      <c r="IS841" s="4"/>
      <c r="IT841" s="4"/>
      <c r="IU841" s="4"/>
      <c r="IV841" s="4"/>
      <c r="IW841" s="4"/>
      <c r="IX841" s="4"/>
      <c r="IY841" s="4"/>
      <c r="IZ841" s="4"/>
      <c r="JA841" s="4"/>
      <c r="JB841" s="4"/>
      <c r="JC841" s="4"/>
      <c r="JD841" s="4"/>
      <c r="JE841" s="4"/>
      <c r="JF841" s="4"/>
      <c r="JG841" s="4"/>
      <c r="JH841" s="4"/>
      <c r="JI841" s="4"/>
      <c r="JJ841" s="4"/>
      <c r="JK841" s="4"/>
      <c r="JL841" s="4"/>
      <c r="JM841" s="4"/>
      <c r="JN841" s="4"/>
      <c r="JO841" s="4"/>
      <c r="JP841" s="4"/>
      <c r="JQ841" s="4"/>
      <c r="JR841" s="4"/>
      <c r="JS841" s="4"/>
      <c r="JT841" s="4"/>
      <c r="JU841" s="4"/>
      <c r="JV841" s="4"/>
      <c r="JW841" s="4"/>
      <c r="JX841" s="4"/>
    </row>
    <row r="842" spans="2:28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c r="HT842" s="4"/>
      <c r="HU842" s="4"/>
      <c r="HV842" s="4"/>
      <c r="HW842" s="4"/>
      <c r="HX842" s="4"/>
      <c r="HY842" s="4"/>
      <c r="HZ842" s="4"/>
      <c r="IA842" s="4"/>
      <c r="IB842" s="4"/>
      <c r="IC842" s="4"/>
      <c r="ID842" s="4"/>
      <c r="IE842" s="4"/>
      <c r="IF842" s="4"/>
      <c r="IG842" s="4"/>
      <c r="IH842" s="4"/>
      <c r="II842" s="4"/>
      <c r="IJ842" s="4"/>
      <c r="IK842" s="4"/>
      <c r="IL842" s="4"/>
      <c r="IM842" s="4"/>
      <c r="IN842" s="4"/>
      <c r="IO842" s="4"/>
      <c r="IP842" s="4"/>
      <c r="IQ842" s="4"/>
      <c r="IR842" s="4"/>
      <c r="IS842" s="4"/>
      <c r="IT842" s="4"/>
      <c r="IU842" s="4"/>
      <c r="IV842" s="4"/>
      <c r="IW842" s="4"/>
      <c r="IX842" s="4"/>
      <c r="IY842" s="4"/>
      <c r="IZ842" s="4"/>
      <c r="JA842" s="4"/>
      <c r="JB842" s="4"/>
      <c r="JC842" s="4"/>
      <c r="JD842" s="4"/>
      <c r="JE842" s="4"/>
      <c r="JF842" s="4"/>
      <c r="JG842" s="4"/>
      <c r="JH842" s="4"/>
      <c r="JI842" s="4"/>
      <c r="JJ842" s="4"/>
      <c r="JK842" s="4"/>
      <c r="JL842" s="4"/>
      <c r="JM842" s="4"/>
      <c r="JN842" s="4"/>
      <c r="JO842" s="4"/>
      <c r="JP842" s="4"/>
      <c r="JQ842" s="4"/>
      <c r="JR842" s="4"/>
      <c r="JS842" s="4"/>
      <c r="JT842" s="4"/>
      <c r="JU842" s="4"/>
      <c r="JV842" s="4"/>
      <c r="JW842" s="4"/>
      <c r="JX842" s="4"/>
    </row>
    <row r="843" spans="2:28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c r="HT843" s="4"/>
      <c r="HU843" s="4"/>
      <c r="HV843" s="4"/>
      <c r="HW843" s="4"/>
      <c r="HX843" s="4"/>
      <c r="HY843" s="4"/>
      <c r="HZ843" s="4"/>
      <c r="IA843" s="4"/>
      <c r="IB843" s="4"/>
      <c r="IC843" s="4"/>
      <c r="ID843" s="4"/>
      <c r="IE843" s="4"/>
      <c r="IF843" s="4"/>
      <c r="IG843" s="4"/>
      <c r="IH843" s="4"/>
      <c r="II843" s="4"/>
      <c r="IJ843" s="4"/>
      <c r="IK843" s="4"/>
      <c r="IL843" s="4"/>
      <c r="IM843" s="4"/>
      <c r="IN843" s="4"/>
      <c r="IO843" s="4"/>
      <c r="IP843" s="4"/>
      <c r="IQ843" s="4"/>
      <c r="IR843" s="4"/>
      <c r="IS843" s="4"/>
      <c r="IT843" s="4"/>
      <c r="IU843" s="4"/>
      <c r="IV843" s="4"/>
      <c r="IW843" s="4"/>
      <c r="IX843" s="4"/>
      <c r="IY843" s="4"/>
      <c r="IZ843" s="4"/>
      <c r="JA843" s="4"/>
      <c r="JB843" s="4"/>
      <c r="JC843" s="4"/>
      <c r="JD843" s="4"/>
      <c r="JE843" s="4"/>
      <c r="JF843" s="4"/>
      <c r="JG843" s="4"/>
      <c r="JH843" s="4"/>
      <c r="JI843" s="4"/>
      <c r="JJ843" s="4"/>
      <c r="JK843" s="4"/>
      <c r="JL843" s="4"/>
      <c r="JM843" s="4"/>
      <c r="JN843" s="4"/>
      <c r="JO843" s="4"/>
      <c r="JP843" s="4"/>
      <c r="JQ843" s="4"/>
      <c r="JR843" s="4"/>
      <c r="JS843" s="4"/>
      <c r="JT843" s="4"/>
      <c r="JU843" s="4"/>
      <c r="JV843" s="4"/>
      <c r="JW843" s="4"/>
      <c r="JX843" s="4"/>
    </row>
    <row r="844" spans="2:28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c r="HT844" s="4"/>
      <c r="HU844" s="4"/>
      <c r="HV844" s="4"/>
      <c r="HW844" s="4"/>
      <c r="HX844" s="4"/>
      <c r="HY844" s="4"/>
      <c r="HZ844" s="4"/>
      <c r="IA844" s="4"/>
      <c r="IB844" s="4"/>
      <c r="IC844" s="4"/>
      <c r="ID844" s="4"/>
      <c r="IE844" s="4"/>
      <c r="IF844" s="4"/>
      <c r="IG844" s="4"/>
      <c r="IH844" s="4"/>
      <c r="II844" s="4"/>
      <c r="IJ844" s="4"/>
      <c r="IK844" s="4"/>
      <c r="IL844" s="4"/>
      <c r="IM844" s="4"/>
      <c r="IN844" s="4"/>
      <c r="IO844" s="4"/>
      <c r="IP844" s="4"/>
      <c r="IQ844" s="4"/>
      <c r="IR844" s="4"/>
      <c r="IS844" s="4"/>
      <c r="IT844" s="4"/>
      <c r="IU844" s="4"/>
      <c r="IV844" s="4"/>
      <c r="IW844" s="4"/>
      <c r="IX844" s="4"/>
      <c r="IY844" s="4"/>
      <c r="IZ844" s="4"/>
      <c r="JA844" s="4"/>
      <c r="JB844" s="4"/>
      <c r="JC844" s="4"/>
      <c r="JD844" s="4"/>
      <c r="JE844" s="4"/>
      <c r="JF844" s="4"/>
      <c r="JG844" s="4"/>
      <c r="JH844" s="4"/>
      <c r="JI844" s="4"/>
      <c r="JJ844" s="4"/>
      <c r="JK844" s="4"/>
      <c r="JL844" s="4"/>
      <c r="JM844" s="4"/>
      <c r="JN844" s="4"/>
      <c r="JO844" s="4"/>
      <c r="JP844" s="4"/>
      <c r="JQ844" s="4"/>
      <c r="JR844" s="4"/>
      <c r="JS844" s="4"/>
      <c r="JT844" s="4"/>
      <c r="JU844" s="4"/>
      <c r="JV844" s="4"/>
      <c r="JW844" s="4"/>
      <c r="JX844" s="4"/>
    </row>
    <row r="845" spans="2:28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c r="HT845" s="4"/>
      <c r="HU845" s="4"/>
      <c r="HV845" s="4"/>
      <c r="HW845" s="4"/>
      <c r="HX845" s="4"/>
      <c r="HY845" s="4"/>
      <c r="HZ845" s="4"/>
      <c r="IA845" s="4"/>
      <c r="IB845" s="4"/>
      <c r="IC845" s="4"/>
      <c r="ID845" s="4"/>
      <c r="IE845" s="4"/>
      <c r="IF845" s="4"/>
      <c r="IG845" s="4"/>
      <c r="IH845" s="4"/>
      <c r="II845" s="4"/>
      <c r="IJ845" s="4"/>
      <c r="IK845" s="4"/>
      <c r="IL845" s="4"/>
      <c r="IM845" s="4"/>
      <c r="IN845" s="4"/>
      <c r="IO845" s="4"/>
      <c r="IP845" s="4"/>
      <c r="IQ845" s="4"/>
      <c r="IR845" s="4"/>
      <c r="IS845" s="4"/>
      <c r="IT845" s="4"/>
      <c r="IU845" s="4"/>
      <c r="IV845" s="4"/>
      <c r="IW845" s="4"/>
      <c r="IX845" s="4"/>
      <c r="IY845" s="4"/>
      <c r="IZ845" s="4"/>
      <c r="JA845" s="4"/>
      <c r="JB845" s="4"/>
      <c r="JC845" s="4"/>
      <c r="JD845" s="4"/>
      <c r="JE845" s="4"/>
      <c r="JF845" s="4"/>
      <c r="JG845" s="4"/>
      <c r="JH845" s="4"/>
      <c r="JI845" s="4"/>
      <c r="JJ845" s="4"/>
      <c r="JK845" s="4"/>
      <c r="JL845" s="4"/>
      <c r="JM845" s="4"/>
      <c r="JN845" s="4"/>
      <c r="JO845" s="4"/>
      <c r="JP845" s="4"/>
      <c r="JQ845" s="4"/>
      <c r="JR845" s="4"/>
      <c r="JS845" s="4"/>
      <c r="JT845" s="4"/>
      <c r="JU845" s="4"/>
      <c r="JV845" s="4"/>
      <c r="JW845" s="4"/>
      <c r="JX845" s="4"/>
    </row>
    <row r="846" spans="2:28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c r="HT846" s="4"/>
      <c r="HU846" s="4"/>
      <c r="HV846" s="4"/>
      <c r="HW846" s="4"/>
      <c r="HX846" s="4"/>
      <c r="HY846" s="4"/>
      <c r="HZ846" s="4"/>
      <c r="IA846" s="4"/>
      <c r="IB846" s="4"/>
      <c r="IC846" s="4"/>
      <c r="ID846" s="4"/>
      <c r="IE846" s="4"/>
      <c r="IF846" s="4"/>
      <c r="IG846" s="4"/>
      <c r="IH846" s="4"/>
      <c r="II846" s="4"/>
      <c r="IJ846" s="4"/>
      <c r="IK846" s="4"/>
      <c r="IL846" s="4"/>
      <c r="IM846" s="4"/>
      <c r="IN846" s="4"/>
      <c r="IO846" s="4"/>
      <c r="IP846" s="4"/>
      <c r="IQ846" s="4"/>
      <c r="IR846" s="4"/>
      <c r="IS846" s="4"/>
      <c r="IT846" s="4"/>
      <c r="IU846" s="4"/>
      <c r="IV846" s="4"/>
      <c r="IW846" s="4"/>
      <c r="IX846" s="4"/>
      <c r="IY846" s="4"/>
      <c r="IZ846" s="4"/>
      <c r="JA846" s="4"/>
      <c r="JB846" s="4"/>
      <c r="JC846" s="4"/>
      <c r="JD846" s="4"/>
      <c r="JE846" s="4"/>
      <c r="JF846" s="4"/>
      <c r="JG846" s="4"/>
      <c r="JH846" s="4"/>
      <c r="JI846" s="4"/>
      <c r="JJ846" s="4"/>
      <c r="JK846" s="4"/>
      <c r="JL846" s="4"/>
      <c r="JM846" s="4"/>
      <c r="JN846" s="4"/>
      <c r="JO846" s="4"/>
      <c r="JP846" s="4"/>
      <c r="JQ846" s="4"/>
      <c r="JR846" s="4"/>
      <c r="JS846" s="4"/>
      <c r="JT846" s="4"/>
      <c r="JU846" s="4"/>
      <c r="JV846" s="4"/>
      <c r="JW846" s="4"/>
      <c r="JX846" s="4"/>
    </row>
    <row r="847" spans="2:28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c r="HT847" s="4"/>
      <c r="HU847" s="4"/>
      <c r="HV847" s="4"/>
      <c r="HW847" s="4"/>
      <c r="HX847" s="4"/>
      <c r="HY847" s="4"/>
      <c r="HZ847" s="4"/>
      <c r="IA847" s="4"/>
      <c r="IB847" s="4"/>
      <c r="IC847" s="4"/>
      <c r="ID847" s="4"/>
      <c r="IE847" s="4"/>
      <c r="IF847" s="4"/>
      <c r="IG847" s="4"/>
      <c r="IH847" s="4"/>
      <c r="II847" s="4"/>
      <c r="IJ847" s="4"/>
      <c r="IK847" s="4"/>
      <c r="IL847" s="4"/>
      <c r="IM847" s="4"/>
      <c r="IN847" s="4"/>
      <c r="IO847" s="4"/>
      <c r="IP847" s="4"/>
      <c r="IQ847" s="4"/>
      <c r="IR847" s="4"/>
      <c r="IS847" s="4"/>
      <c r="IT847" s="4"/>
      <c r="IU847" s="4"/>
      <c r="IV847" s="4"/>
      <c r="IW847" s="4"/>
      <c r="IX847" s="4"/>
      <c r="IY847" s="4"/>
      <c r="IZ847" s="4"/>
      <c r="JA847" s="4"/>
      <c r="JB847" s="4"/>
      <c r="JC847" s="4"/>
      <c r="JD847" s="4"/>
      <c r="JE847" s="4"/>
      <c r="JF847" s="4"/>
      <c r="JG847" s="4"/>
      <c r="JH847" s="4"/>
      <c r="JI847" s="4"/>
      <c r="JJ847" s="4"/>
      <c r="JK847" s="4"/>
      <c r="JL847" s="4"/>
      <c r="JM847" s="4"/>
      <c r="JN847" s="4"/>
      <c r="JO847" s="4"/>
      <c r="JP847" s="4"/>
      <c r="JQ847" s="4"/>
      <c r="JR847" s="4"/>
      <c r="JS847" s="4"/>
      <c r="JT847" s="4"/>
      <c r="JU847" s="4"/>
      <c r="JV847" s="4"/>
      <c r="JW847" s="4"/>
      <c r="JX847" s="4"/>
    </row>
    <row r="848" spans="2:28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c r="HT848" s="4"/>
      <c r="HU848" s="4"/>
      <c r="HV848" s="4"/>
      <c r="HW848" s="4"/>
      <c r="HX848" s="4"/>
      <c r="HY848" s="4"/>
      <c r="HZ848" s="4"/>
      <c r="IA848" s="4"/>
      <c r="IB848" s="4"/>
      <c r="IC848" s="4"/>
      <c r="ID848" s="4"/>
      <c r="IE848" s="4"/>
      <c r="IF848" s="4"/>
      <c r="IG848" s="4"/>
      <c r="IH848" s="4"/>
      <c r="II848" s="4"/>
      <c r="IJ848" s="4"/>
      <c r="IK848" s="4"/>
      <c r="IL848" s="4"/>
      <c r="IM848" s="4"/>
      <c r="IN848" s="4"/>
      <c r="IO848" s="4"/>
      <c r="IP848" s="4"/>
      <c r="IQ848" s="4"/>
      <c r="IR848" s="4"/>
      <c r="IS848" s="4"/>
      <c r="IT848" s="4"/>
      <c r="IU848" s="4"/>
      <c r="IV848" s="4"/>
      <c r="IW848" s="4"/>
      <c r="IX848" s="4"/>
      <c r="IY848" s="4"/>
      <c r="IZ848" s="4"/>
      <c r="JA848" s="4"/>
      <c r="JB848" s="4"/>
      <c r="JC848" s="4"/>
      <c r="JD848" s="4"/>
      <c r="JE848" s="4"/>
      <c r="JF848" s="4"/>
      <c r="JG848" s="4"/>
      <c r="JH848" s="4"/>
      <c r="JI848" s="4"/>
      <c r="JJ848" s="4"/>
      <c r="JK848" s="4"/>
      <c r="JL848" s="4"/>
      <c r="JM848" s="4"/>
      <c r="JN848" s="4"/>
      <c r="JO848" s="4"/>
      <c r="JP848" s="4"/>
      <c r="JQ848" s="4"/>
      <c r="JR848" s="4"/>
      <c r="JS848" s="4"/>
      <c r="JT848" s="4"/>
      <c r="JU848" s="4"/>
      <c r="JV848" s="4"/>
      <c r="JW848" s="4"/>
      <c r="JX848" s="4"/>
    </row>
    <row r="849" spans="2:28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c r="HT849" s="4"/>
      <c r="HU849" s="4"/>
      <c r="HV849" s="4"/>
      <c r="HW849" s="4"/>
      <c r="HX849" s="4"/>
      <c r="HY849" s="4"/>
      <c r="HZ849" s="4"/>
      <c r="IA849" s="4"/>
      <c r="IB849" s="4"/>
      <c r="IC849" s="4"/>
      <c r="ID849" s="4"/>
      <c r="IE849" s="4"/>
      <c r="IF849" s="4"/>
      <c r="IG849" s="4"/>
      <c r="IH849" s="4"/>
      <c r="II849" s="4"/>
      <c r="IJ849" s="4"/>
      <c r="IK849" s="4"/>
      <c r="IL849" s="4"/>
      <c r="IM849" s="4"/>
      <c r="IN849" s="4"/>
      <c r="IO849" s="4"/>
      <c r="IP849" s="4"/>
      <c r="IQ849" s="4"/>
      <c r="IR849" s="4"/>
      <c r="IS849" s="4"/>
      <c r="IT849" s="4"/>
      <c r="IU849" s="4"/>
      <c r="IV849" s="4"/>
      <c r="IW849" s="4"/>
      <c r="IX849" s="4"/>
      <c r="IY849" s="4"/>
      <c r="IZ849" s="4"/>
      <c r="JA849" s="4"/>
      <c r="JB849" s="4"/>
      <c r="JC849" s="4"/>
      <c r="JD849" s="4"/>
      <c r="JE849" s="4"/>
      <c r="JF849" s="4"/>
      <c r="JG849" s="4"/>
      <c r="JH849" s="4"/>
      <c r="JI849" s="4"/>
      <c r="JJ849" s="4"/>
      <c r="JK849" s="4"/>
      <c r="JL849" s="4"/>
      <c r="JM849" s="4"/>
      <c r="JN849" s="4"/>
      <c r="JO849" s="4"/>
      <c r="JP849" s="4"/>
      <c r="JQ849" s="4"/>
      <c r="JR849" s="4"/>
      <c r="JS849" s="4"/>
      <c r="JT849" s="4"/>
      <c r="JU849" s="4"/>
      <c r="JV849" s="4"/>
      <c r="JW849" s="4"/>
      <c r="JX849" s="4"/>
    </row>
    <row r="850" spans="2:28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c r="HT850" s="4"/>
      <c r="HU850" s="4"/>
      <c r="HV850" s="4"/>
      <c r="HW850" s="4"/>
      <c r="HX850" s="4"/>
      <c r="HY850" s="4"/>
      <c r="HZ850" s="4"/>
      <c r="IA850" s="4"/>
      <c r="IB850" s="4"/>
      <c r="IC850" s="4"/>
      <c r="ID850" s="4"/>
      <c r="IE850" s="4"/>
      <c r="IF850" s="4"/>
      <c r="IG850" s="4"/>
      <c r="IH850" s="4"/>
      <c r="II850" s="4"/>
      <c r="IJ850" s="4"/>
      <c r="IK850" s="4"/>
      <c r="IL850" s="4"/>
      <c r="IM850" s="4"/>
      <c r="IN850" s="4"/>
      <c r="IO850" s="4"/>
      <c r="IP850" s="4"/>
      <c r="IQ850" s="4"/>
      <c r="IR850" s="4"/>
      <c r="IS850" s="4"/>
      <c r="IT850" s="4"/>
      <c r="IU850" s="4"/>
      <c r="IV850" s="4"/>
      <c r="IW850" s="4"/>
      <c r="IX850" s="4"/>
      <c r="IY850" s="4"/>
      <c r="IZ850" s="4"/>
      <c r="JA850" s="4"/>
      <c r="JB850" s="4"/>
      <c r="JC850" s="4"/>
      <c r="JD850" s="4"/>
      <c r="JE850" s="4"/>
      <c r="JF850" s="4"/>
      <c r="JG850" s="4"/>
      <c r="JH850" s="4"/>
      <c r="JI850" s="4"/>
      <c r="JJ850" s="4"/>
      <c r="JK850" s="4"/>
      <c r="JL850" s="4"/>
      <c r="JM850" s="4"/>
      <c r="JN850" s="4"/>
      <c r="JO850" s="4"/>
      <c r="JP850" s="4"/>
      <c r="JQ850" s="4"/>
      <c r="JR850" s="4"/>
      <c r="JS850" s="4"/>
      <c r="JT850" s="4"/>
      <c r="JU850" s="4"/>
      <c r="JV850" s="4"/>
      <c r="JW850" s="4"/>
      <c r="JX850" s="4"/>
    </row>
    <row r="851" spans="2:28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c r="HT851" s="4"/>
      <c r="HU851" s="4"/>
      <c r="HV851" s="4"/>
      <c r="HW851" s="4"/>
      <c r="HX851" s="4"/>
      <c r="HY851" s="4"/>
      <c r="HZ851" s="4"/>
      <c r="IA851" s="4"/>
      <c r="IB851" s="4"/>
      <c r="IC851" s="4"/>
      <c r="ID851" s="4"/>
      <c r="IE851" s="4"/>
      <c r="IF851" s="4"/>
      <c r="IG851" s="4"/>
      <c r="IH851" s="4"/>
      <c r="II851" s="4"/>
      <c r="IJ851" s="4"/>
      <c r="IK851" s="4"/>
      <c r="IL851" s="4"/>
      <c r="IM851" s="4"/>
      <c r="IN851" s="4"/>
      <c r="IO851" s="4"/>
      <c r="IP851" s="4"/>
      <c r="IQ851" s="4"/>
      <c r="IR851" s="4"/>
      <c r="IS851" s="4"/>
      <c r="IT851" s="4"/>
      <c r="IU851" s="4"/>
      <c r="IV851" s="4"/>
      <c r="IW851" s="4"/>
      <c r="IX851" s="4"/>
      <c r="IY851" s="4"/>
      <c r="IZ851" s="4"/>
      <c r="JA851" s="4"/>
      <c r="JB851" s="4"/>
      <c r="JC851" s="4"/>
      <c r="JD851" s="4"/>
      <c r="JE851" s="4"/>
      <c r="JF851" s="4"/>
      <c r="JG851" s="4"/>
      <c r="JH851" s="4"/>
      <c r="JI851" s="4"/>
      <c r="JJ851" s="4"/>
      <c r="JK851" s="4"/>
      <c r="JL851" s="4"/>
      <c r="JM851" s="4"/>
      <c r="JN851" s="4"/>
      <c r="JO851" s="4"/>
      <c r="JP851" s="4"/>
      <c r="JQ851" s="4"/>
      <c r="JR851" s="4"/>
      <c r="JS851" s="4"/>
      <c r="JT851" s="4"/>
      <c r="JU851" s="4"/>
      <c r="JV851" s="4"/>
      <c r="JW851" s="4"/>
      <c r="JX851" s="4"/>
    </row>
    <row r="852" spans="2:28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c r="HT852" s="4"/>
      <c r="HU852" s="4"/>
      <c r="HV852" s="4"/>
      <c r="HW852" s="4"/>
      <c r="HX852" s="4"/>
      <c r="HY852" s="4"/>
      <c r="HZ852" s="4"/>
      <c r="IA852" s="4"/>
      <c r="IB852" s="4"/>
      <c r="IC852" s="4"/>
      <c r="ID852" s="4"/>
      <c r="IE852" s="4"/>
      <c r="IF852" s="4"/>
      <c r="IG852" s="4"/>
      <c r="IH852" s="4"/>
      <c r="II852" s="4"/>
      <c r="IJ852" s="4"/>
      <c r="IK852" s="4"/>
      <c r="IL852" s="4"/>
      <c r="IM852" s="4"/>
      <c r="IN852" s="4"/>
      <c r="IO852" s="4"/>
      <c r="IP852" s="4"/>
      <c r="IQ852" s="4"/>
      <c r="IR852" s="4"/>
      <c r="IS852" s="4"/>
      <c r="IT852" s="4"/>
      <c r="IU852" s="4"/>
      <c r="IV852" s="4"/>
      <c r="IW852" s="4"/>
      <c r="IX852" s="4"/>
      <c r="IY852" s="4"/>
      <c r="IZ852" s="4"/>
      <c r="JA852" s="4"/>
      <c r="JB852" s="4"/>
      <c r="JC852" s="4"/>
      <c r="JD852" s="4"/>
      <c r="JE852" s="4"/>
      <c r="JF852" s="4"/>
      <c r="JG852" s="4"/>
      <c r="JH852" s="4"/>
      <c r="JI852" s="4"/>
      <c r="JJ852" s="4"/>
      <c r="JK852" s="4"/>
      <c r="JL852" s="4"/>
      <c r="JM852" s="4"/>
      <c r="JN852" s="4"/>
      <c r="JO852" s="4"/>
      <c r="JP852" s="4"/>
      <c r="JQ852" s="4"/>
      <c r="JR852" s="4"/>
      <c r="JS852" s="4"/>
      <c r="JT852" s="4"/>
      <c r="JU852" s="4"/>
      <c r="JV852" s="4"/>
      <c r="JW852" s="4"/>
      <c r="JX852" s="4"/>
    </row>
    <row r="853" spans="2:28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c r="HT853" s="4"/>
      <c r="HU853" s="4"/>
      <c r="HV853" s="4"/>
      <c r="HW853" s="4"/>
      <c r="HX853" s="4"/>
      <c r="HY853" s="4"/>
      <c r="HZ853" s="4"/>
      <c r="IA853" s="4"/>
      <c r="IB853" s="4"/>
      <c r="IC853" s="4"/>
      <c r="ID853" s="4"/>
      <c r="IE853" s="4"/>
      <c r="IF853" s="4"/>
      <c r="IG853" s="4"/>
      <c r="IH853" s="4"/>
      <c r="II853" s="4"/>
      <c r="IJ853" s="4"/>
      <c r="IK853" s="4"/>
      <c r="IL853" s="4"/>
      <c r="IM853" s="4"/>
      <c r="IN853" s="4"/>
      <c r="IO853" s="4"/>
      <c r="IP853" s="4"/>
      <c r="IQ853" s="4"/>
      <c r="IR853" s="4"/>
      <c r="IS853" s="4"/>
      <c r="IT853" s="4"/>
      <c r="IU853" s="4"/>
      <c r="IV853" s="4"/>
      <c r="IW853" s="4"/>
      <c r="IX853" s="4"/>
      <c r="IY853" s="4"/>
      <c r="IZ853" s="4"/>
      <c r="JA853" s="4"/>
      <c r="JB853" s="4"/>
      <c r="JC853" s="4"/>
      <c r="JD853" s="4"/>
      <c r="JE853" s="4"/>
      <c r="JF853" s="4"/>
      <c r="JG853" s="4"/>
      <c r="JH853" s="4"/>
      <c r="JI853" s="4"/>
      <c r="JJ853" s="4"/>
      <c r="JK853" s="4"/>
      <c r="JL853" s="4"/>
      <c r="JM853" s="4"/>
      <c r="JN853" s="4"/>
      <c r="JO853" s="4"/>
      <c r="JP853" s="4"/>
      <c r="JQ853" s="4"/>
      <c r="JR853" s="4"/>
      <c r="JS853" s="4"/>
      <c r="JT853" s="4"/>
      <c r="JU853" s="4"/>
      <c r="JV853" s="4"/>
      <c r="JW853" s="4"/>
      <c r="JX853" s="4"/>
    </row>
    <row r="854" spans="2:28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c r="HT854" s="4"/>
      <c r="HU854" s="4"/>
      <c r="HV854" s="4"/>
      <c r="HW854" s="4"/>
      <c r="HX854" s="4"/>
      <c r="HY854" s="4"/>
      <c r="HZ854" s="4"/>
      <c r="IA854" s="4"/>
      <c r="IB854" s="4"/>
      <c r="IC854" s="4"/>
      <c r="ID854" s="4"/>
      <c r="IE854" s="4"/>
      <c r="IF854" s="4"/>
      <c r="IG854" s="4"/>
      <c r="IH854" s="4"/>
      <c r="II854" s="4"/>
      <c r="IJ854" s="4"/>
      <c r="IK854" s="4"/>
      <c r="IL854" s="4"/>
      <c r="IM854" s="4"/>
      <c r="IN854" s="4"/>
      <c r="IO854" s="4"/>
      <c r="IP854" s="4"/>
      <c r="IQ854" s="4"/>
      <c r="IR854" s="4"/>
      <c r="IS854" s="4"/>
      <c r="IT854" s="4"/>
      <c r="IU854" s="4"/>
      <c r="IV854" s="4"/>
      <c r="IW854" s="4"/>
      <c r="IX854" s="4"/>
      <c r="IY854" s="4"/>
      <c r="IZ854" s="4"/>
      <c r="JA854" s="4"/>
      <c r="JB854" s="4"/>
      <c r="JC854" s="4"/>
      <c r="JD854" s="4"/>
      <c r="JE854" s="4"/>
      <c r="JF854" s="4"/>
      <c r="JG854" s="4"/>
      <c r="JH854" s="4"/>
      <c r="JI854" s="4"/>
      <c r="JJ854" s="4"/>
      <c r="JK854" s="4"/>
      <c r="JL854" s="4"/>
      <c r="JM854" s="4"/>
      <c r="JN854" s="4"/>
      <c r="JO854" s="4"/>
      <c r="JP854" s="4"/>
      <c r="JQ854" s="4"/>
      <c r="JR854" s="4"/>
      <c r="JS854" s="4"/>
      <c r="JT854" s="4"/>
      <c r="JU854" s="4"/>
      <c r="JV854" s="4"/>
      <c r="JW854" s="4"/>
      <c r="JX854" s="4"/>
    </row>
    <row r="855" spans="2:28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c r="HT855" s="4"/>
      <c r="HU855" s="4"/>
      <c r="HV855" s="4"/>
      <c r="HW855" s="4"/>
      <c r="HX855" s="4"/>
      <c r="HY855" s="4"/>
      <c r="HZ855" s="4"/>
      <c r="IA855" s="4"/>
      <c r="IB855" s="4"/>
      <c r="IC855" s="4"/>
      <c r="ID855" s="4"/>
      <c r="IE855" s="4"/>
      <c r="IF855" s="4"/>
      <c r="IG855" s="4"/>
      <c r="IH855" s="4"/>
      <c r="II855" s="4"/>
      <c r="IJ855" s="4"/>
      <c r="IK855" s="4"/>
      <c r="IL855" s="4"/>
      <c r="IM855" s="4"/>
      <c r="IN855" s="4"/>
      <c r="IO855" s="4"/>
      <c r="IP855" s="4"/>
      <c r="IQ855" s="4"/>
      <c r="IR855" s="4"/>
      <c r="IS855" s="4"/>
      <c r="IT855" s="4"/>
      <c r="IU855" s="4"/>
      <c r="IV855" s="4"/>
      <c r="IW855" s="4"/>
      <c r="IX855" s="4"/>
      <c r="IY855" s="4"/>
      <c r="IZ855" s="4"/>
      <c r="JA855" s="4"/>
      <c r="JB855" s="4"/>
      <c r="JC855" s="4"/>
      <c r="JD855" s="4"/>
      <c r="JE855" s="4"/>
      <c r="JF855" s="4"/>
      <c r="JG855" s="4"/>
      <c r="JH855" s="4"/>
      <c r="JI855" s="4"/>
      <c r="JJ855" s="4"/>
      <c r="JK855" s="4"/>
      <c r="JL855" s="4"/>
      <c r="JM855" s="4"/>
      <c r="JN855" s="4"/>
      <c r="JO855" s="4"/>
      <c r="JP855" s="4"/>
      <c r="JQ855" s="4"/>
      <c r="JR855" s="4"/>
      <c r="JS855" s="4"/>
      <c r="JT855" s="4"/>
      <c r="JU855" s="4"/>
      <c r="JV855" s="4"/>
      <c r="JW855" s="4"/>
      <c r="JX855" s="4"/>
    </row>
    <row r="856" spans="2:28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c r="HT856" s="4"/>
      <c r="HU856" s="4"/>
      <c r="HV856" s="4"/>
      <c r="HW856" s="4"/>
      <c r="HX856" s="4"/>
      <c r="HY856" s="4"/>
      <c r="HZ856" s="4"/>
      <c r="IA856" s="4"/>
      <c r="IB856" s="4"/>
      <c r="IC856" s="4"/>
      <c r="ID856" s="4"/>
      <c r="IE856" s="4"/>
      <c r="IF856" s="4"/>
      <c r="IG856" s="4"/>
      <c r="IH856" s="4"/>
      <c r="II856" s="4"/>
      <c r="IJ856" s="4"/>
      <c r="IK856" s="4"/>
      <c r="IL856" s="4"/>
      <c r="IM856" s="4"/>
      <c r="IN856" s="4"/>
      <c r="IO856" s="4"/>
      <c r="IP856" s="4"/>
      <c r="IQ856" s="4"/>
      <c r="IR856" s="4"/>
      <c r="IS856" s="4"/>
      <c r="IT856" s="4"/>
      <c r="IU856" s="4"/>
      <c r="IV856" s="4"/>
      <c r="IW856" s="4"/>
      <c r="IX856" s="4"/>
      <c r="IY856" s="4"/>
      <c r="IZ856" s="4"/>
      <c r="JA856" s="4"/>
      <c r="JB856" s="4"/>
      <c r="JC856" s="4"/>
      <c r="JD856" s="4"/>
      <c r="JE856" s="4"/>
      <c r="JF856" s="4"/>
      <c r="JG856" s="4"/>
      <c r="JH856" s="4"/>
      <c r="JI856" s="4"/>
      <c r="JJ856" s="4"/>
      <c r="JK856" s="4"/>
      <c r="JL856" s="4"/>
      <c r="JM856" s="4"/>
      <c r="JN856" s="4"/>
      <c r="JO856" s="4"/>
      <c r="JP856" s="4"/>
      <c r="JQ856" s="4"/>
      <c r="JR856" s="4"/>
      <c r="JS856" s="4"/>
      <c r="JT856" s="4"/>
      <c r="JU856" s="4"/>
      <c r="JV856" s="4"/>
      <c r="JW856" s="4"/>
      <c r="JX856" s="4"/>
    </row>
    <row r="857" spans="2:28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c r="HT857" s="4"/>
      <c r="HU857" s="4"/>
      <c r="HV857" s="4"/>
      <c r="HW857" s="4"/>
      <c r="HX857" s="4"/>
      <c r="HY857" s="4"/>
      <c r="HZ857" s="4"/>
      <c r="IA857" s="4"/>
      <c r="IB857" s="4"/>
      <c r="IC857" s="4"/>
      <c r="ID857" s="4"/>
      <c r="IE857" s="4"/>
      <c r="IF857" s="4"/>
      <c r="IG857" s="4"/>
      <c r="IH857" s="4"/>
      <c r="II857" s="4"/>
      <c r="IJ857" s="4"/>
      <c r="IK857" s="4"/>
      <c r="IL857" s="4"/>
      <c r="IM857" s="4"/>
      <c r="IN857" s="4"/>
      <c r="IO857" s="4"/>
      <c r="IP857" s="4"/>
      <c r="IQ857" s="4"/>
      <c r="IR857" s="4"/>
      <c r="IS857" s="4"/>
      <c r="IT857" s="4"/>
      <c r="IU857" s="4"/>
      <c r="IV857" s="4"/>
      <c r="IW857" s="4"/>
      <c r="IX857" s="4"/>
      <c r="IY857" s="4"/>
      <c r="IZ857" s="4"/>
      <c r="JA857" s="4"/>
      <c r="JB857" s="4"/>
      <c r="JC857" s="4"/>
      <c r="JD857" s="4"/>
      <c r="JE857" s="4"/>
      <c r="JF857" s="4"/>
      <c r="JG857" s="4"/>
      <c r="JH857" s="4"/>
      <c r="JI857" s="4"/>
      <c r="JJ857" s="4"/>
      <c r="JK857" s="4"/>
      <c r="JL857" s="4"/>
      <c r="JM857" s="4"/>
      <c r="JN857" s="4"/>
      <c r="JO857" s="4"/>
      <c r="JP857" s="4"/>
      <c r="JQ857" s="4"/>
      <c r="JR857" s="4"/>
      <c r="JS857" s="4"/>
      <c r="JT857" s="4"/>
      <c r="JU857" s="4"/>
      <c r="JV857" s="4"/>
      <c r="JW857" s="4"/>
      <c r="JX857" s="4"/>
    </row>
    <row r="858" spans="2:28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c r="HT858" s="4"/>
      <c r="HU858" s="4"/>
      <c r="HV858" s="4"/>
      <c r="HW858" s="4"/>
      <c r="HX858" s="4"/>
      <c r="HY858" s="4"/>
      <c r="HZ858" s="4"/>
      <c r="IA858" s="4"/>
      <c r="IB858" s="4"/>
      <c r="IC858" s="4"/>
      <c r="ID858" s="4"/>
      <c r="IE858" s="4"/>
      <c r="IF858" s="4"/>
      <c r="IG858" s="4"/>
      <c r="IH858" s="4"/>
      <c r="II858" s="4"/>
      <c r="IJ858" s="4"/>
      <c r="IK858" s="4"/>
      <c r="IL858" s="4"/>
      <c r="IM858" s="4"/>
      <c r="IN858" s="4"/>
      <c r="IO858" s="4"/>
      <c r="IP858" s="4"/>
      <c r="IQ858" s="4"/>
      <c r="IR858" s="4"/>
      <c r="IS858" s="4"/>
      <c r="IT858" s="4"/>
      <c r="IU858" s="4"/>
      <c r="IV858" s="4"/>
      <c r="IW858" s="4"/>
      <c r="IX858" s="4"/>
      <c r="IY858" s="4"/>
      <c r="IZ858" s="4"/>
      <c r="JA858" s="4"/>
      <c r="JB858" s="4"/>
      <c r="JC858" s="4"/>
      <c r="JD858" s="4"/>
      <c r="JE858" s="4"/>
      <c r="JF858" s="4"/>
      <c r="JG858" s="4"/>
      <c r="JH858" s="4"/>
      <c r="JI858" s="4"/>
      <c r="JJ858" s="4"/>
      <c r="JK858" s="4"/>
      <c r="JL858" s="4"/>
      <c r="JM858" s="4"/>
      <c r="JN858" s="4"/>
      <c r="JO858" s="4"/>
      <c r="JP858" s="4"/>
      <c r="JQ858" s="4"/>
      <c r="JR858" s="4"/>
      <c r="JS858" s="4"/>
      <c r="JT858" s="4"/>
      <c r="JU858" s="4"/>
      <c r="JV858" s="4"/>
      <c r="JW858" s="4"/>
      <c r="JX858" s="4"/>
    </row>
    <row r="859" spans="2:28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c r="HT859" s="4"/>
      <c r="HU859" s="4"/>
      <c r="HV859" s="4"/>
      <c r="HW859" s="4"/>
      <c r="HX859" s="4"/>
      <c r="HY859" s="4"/>
      <c r="HZ859" s="4"/>
      <c r="IA859" s="4"/>
      <c r="IB859" s="4"/>
      <c r="IC859" s="4"/>
      <c r="ID859" s="4"/>
      <c r="IE859" s="4"/>
      <c r="IF859" s="4"/>
      <c r="IG859" s="4"/>
      <c r="IH859" s="4"/>
      <c r="II859" s="4"/>
      <c r="IJ859" s="4"/>
      <c r="IK859" s="4"/>
      <c r="IL859" s="4"/>
      <c r="IM859" s="4"/>
      <c r="IN859" s="4"/>
      <c r="IO859" s="4"/>
      <c r="IP859" s="4"/>
      <c r="IQ859" s="4"/>
      <c r="IR859" s="4"/>
      <c r="IS859" s="4"/>
      <c r="IT859" s="4"/>
      <c r="IU859" s="4"/>
      <c r="IV859" s="4"/>
      <c r="IW859" s="4"/>
      <c r="IX859" s="4"/>
      <c r="IY859" s="4"/>
      <c r="IZ859" s="4"/>
      <c r="JA859" s="4"/>
      <c r="JB859" s="4"/>
      <c r="JC859" s="4"/>
      <c r="JD859" s="4"/>
      <c r="JE859" s="4"/>
      <c r="JF859" s="4"/>
      <c r="JG859" s="4"/>
      <c r="JH859" s="4"/>
      <c r="JI859" s="4"/>
      <c r="JJ859" s="4"/>
      <c r="JK859" s="4"/>
      <c r="JL859" s="4"/>
      <c r="JM859" s="4"/>
      <c r="JN859" s="4"/>
      <c r="JO859" s="4"/>
      <c r="JP859" s="4"/>
      <c r="JQ859" s="4"/>
      <c r="JR859" s="4"/>
      <c r="JS859" s="4"/>
      <c r="JT859" s="4"/>
      <c r="JU859" s="4"/>
      <c r="JV859" s="4"/>
      <c r="JW859" s="4"/>
      <c r="JX859" s="4"/>
    </row>
    <row r="860" spans="2:28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c r="HT860" s="4"/>
      <c r="HU860" s="4"/>
      <c r="HV860" s="4"/>
      <c r="HW860" s="4"/>
      <c r="HX860" s="4"/>
      <c r="HY860" s="4"/>
      <c r="HZ860" s="4"/>
      <c r="IA860" s="4"/>
      <c r="IB860" s="4"/>
      <c r="IC860" s="4"/>
      <c r="ID860" s="4"/>
      <c r="IE860" s="4"/>
      <c r="IF860" s="4"/>
      <c r="IG860" s="4"/>
      <c r="IH860" s="4"/>
      <c r="II860" s="4"/>
      <c r="IJ860" s="4"/>
      <c r="IK860" s="4"/>
      <c r="IL860" s="4"/>
      <c r="IM860" s="4"/>
      <c r="IN860" s="4"/>
      <c r="IO860" s="4"/>
      <c r="IP860" s="4"/>
      <c r="IQ860" s="4"/>
      <c r="IR860" s="4"/>
      <c r="IS860" s="4"/>
      <c r="IT860" s="4"/>
      <c r="IU860" s="4"/>
      <c r="IV860" s="4"/>
      <c r="IW860" s="4"/>
      <c r="IX860" s="4"/>
      <c r="IY860" s="4"/>
      <c r="IZ860" s="4"/>
      <c r="JA860" s="4"/>
      <c r="JB860" s="4"/>
      <c r="JC860" s="4"/>
      <c r="JD860" s="4"/>
      <c r="JE860" s="4"/>
      <c r="JF860" s="4"/>
      <c r="JG860" s="4"/>
      <c r="JH860" s="4"/>
      <c r="JI860" s="4"/>
      <c r="JJ860" s="4"/>
      <c r="JK860" s="4"/>
      <c r="JL860" s="4"/>
      <c r="JM860" s="4"/>
      <c r="JN860" s="4"/>
      <c r="JO860" s="4"/>
      <c r="JP860" s="4"/>
      <c r="JQ860" s="4"/>
      <c r="JR860" s="4"/>
      <c r="JS860" s="4"/>
      <c r="JT860" s="4"/>
      <c r="JU860" s="4"/>
      <c r="JV860" s="4"/>
      <c r="JW860" s="4"/>
      <c r="JX860" s="4"/>
    </row>
    <row r="861" spans="2:28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c r="HT861" s="4"/>
      <c r="HU861" s="4"/>
      <c r="HV861" s="4"/>
      <c r="HW861" s="4"/>
      <c r="HX861" s="4"/>
      <c r="HY861" s="4"/>
      <c r="HZ861" s="4"/>
      <c r="IA861" s="4"/>
      <c r="IB861" s="4"/>
      <c r="IC861" s="4"/>
      <c r="ID861" s="4"/>
      <c r="IE861" s="4"/>
      <c r="IF861" s="4"/>
      <c r="IG861" s="4"/>
      <c r="IH861" s="4"/>
      <c r="II861" s="4"/>
      <c r="IJ861" s="4"/>
      <c r="IK861" s="4"/>
      <c r="IL861" s="4"/>
      <c r="IM861" s="4"/>
      <c r="IN861" s="4"/>
      <c r="IO861" s="4"/>
      <c r="IP861" s="4"/>
      <c r="IQ861" s="4"/>
      <c r="IR861" s="4"/>
      <c r="IS861" s="4"/>
      <c r="IT861" s="4"/>
      <c r="IU861" s="4"/>
      <c r="IV861" s="4"/>
      <c r="IW861" s="4"/>
      <c r="IX861" s="4"/>
      <c r="IY861" s="4"/>
      <c r="IZ861" s="4"/>
      <c r="JA861" s="4"/>
      <c r="JB861" s="4"/>
      <c r="JC861" s="4"/>
      <c r="JD861" s="4"/>
      <c r="JE861" s="4"/>
      <c r="JF861" s="4"/>
      <c r="JG861" s="4"/>
      <c r="JH861" s="4"/>
      <c r="JI861" s="4"/>
      <c r="JJ861" s="4"/>
      <c r="JK861" s="4"/>
      <c r="JL861" s="4"/>
      <c r="JM861" s="4"/>
      <c r="JN861" s="4"/>
      <c r="JO861" s="4"/>
      <c r="JP861" s="4"/>
      <c r="JQ861" s="4"/>
      <c r="JR861" s="4"/>
      <c r="JS861" s="4"/>
      <c r="JT861" s="4"/>
      <c r="JU861" s="4"/>
      <c r="JV861" s="4"/>
      <c r="JW861" s="4"/>
      <c r="JX861" s="4"/>
    </row>
    <row r="862" spans="2:28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c r="HT862" s="4"/>
      <c r="HU862" s="4"/>
      <c r="HV862" s="4"/>
      <c r="HW862" s="4"/>
      <c r="HX862" s="4"/>
      <c r="HY862" s="4"/>
      <c r="HZ862" s="4"/>
      <c r="IA862" s="4"/>
      <c r="IB862" s="4"/>
      <c r="IC862" s="4"/>
      <c r="ID862" s="4"/>
      <c r="IE862" s="4"/>
      <c r="IF862" s="4"/>
      <c r="IG862" s="4"/>
      <c r="IH862" s="4"/>
      <c r="II862" s="4"/>
      <c r="IJ862" s="4"/>
      <c r="IK862" s="4"/>
      <c r="IL862" s="4"/>
      <c r="IM862" s="4"/>
      <c r="IN862" s="4"/>
      <c r="IO862" s="4"/>
      <c r="IP862" s="4"/>
      <c r="IQ862" s="4"/>
      <c r="IR862" s="4"/>
      <c r="IS862" s="4"/>
      <c r="IT862" s="4"/>
      <c r="IU862" s="4"/>
      <c r="IV862" s="4"/>
      <c r="IW862" s="4"/>
      <c r="IX862" s="4"/>
      <c r="IY862" s="4"/>
      <c r="IZ862" s="4"/>
      <c r="JA862" s="4"/>
      <c r="JB862" s="4"/>
      <c r="JC862" s="4"/>
      <c r="JD862" s="4"/>
      <c r="JE862" s="4"/>
      <c r="JF862" s="4"/>
      <c r="JG862" s="4"/>
      <c r="JH862" s="4"/>
      <c r="JI862" s="4"/>
      <c r="JJ862" s="4"/>
      <c r="JK862" s="4"/>
      <c r="JL862" s="4"/>
      <c r="JM862" s="4"/>
      <c r="JN862" s="4"/>
      <c r="JO862" s="4"/>
      <c r="JP862" s="4"/>
      <c r="JQ862" s="4"/>
      <c r="JR862" s="4"/>
      <c r="JS862" s="4"/>
      <c r="JT862" s="4"/>
      <c r="JU862" s="4"/>
      <c r="JV862" s="4"/>
      <c r="JW862" s="4"/>
      <c r="JX862" s="4"/>
    </row>
    <row r="863" spans="2:28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c r="HT863" s="4"/>
      <c r="HU863" s="4"/>
      <c r="HV863" s="4"/>
      <c r="HW863" s="4"/>
      <c r="HX863" s="4"/>
      <c r="HY863" s="4"/>
      <c r="HZ863" s="4"/>
      <c r="IA863" s="4"/>
      <c r="IB863" s="4"/>
      <c r="IC863" s="4"/>
      <c r="ID863" s="4"/>
      <c r="IE863" s="4"/>
      <c r="IF863" s="4"/>
      <c r="IG863" s="4"/>
      <c r="IH863" s="4"/>
      <c r="II863" s="4"/>
      <c r="IJ863" s="4"/>
      <c r="IK863" s="4"/>
      <c r="IL863" s="4"/>
      <c r="IM863" s="4"/>
      <c r="IN863" s="4"/>
      <c r="IO863" s="4"/>
      <c r="IP863" s="4"/>
      <c r="IQ863" s="4"/>
      <c r="IR863" s="4"/>
      <c r="IS863" s="4"/>
      <c r="IT863" s="4"/>
      <c r="IU863" s="4"/>
      <c r="IV863" s="4"/>
      <c r="IW863" s="4"/>
      <c r="IX863" s="4"/>
      <c r="IY863" s="4"/>
      <c r="IZ863" s="4"/>
      <c r="JA863" s="4"/>
      <c r="JB863" s="4"/>
      <c r="JC863" s="4"/>
      <c r="JD863" s="4"/>
      <c r="JE863" s="4"/>
      <c r="JF863" s="4"/>
      <c r="JG863" s="4"/>
      <c r="JH863" s="4"/>
      <c r="JI863" s="4"/>
      <c r="JJ863" s="4"/>
      <c r="JK863" s="4"/>
      <c r="JL863" s="4"/>
      <c r="JM863" s="4"/>
      <c r="JN863" s="4"/>
      <c r="JO863" s="4"/>
      <c r="JP863" s="4"/>
      <c r="JQ863" s="4"/>
      <c r="JR863" s="4"/>
      <c r="JS863" s="4"/>
      <c r="JT863" s="4"/>
      <c r="JU863" s="4"/>
      <c r="JV863" s="4"/>
      <c r="JW863" s="4"/>
      <c r="JX863" s="4"/>
    </row>
    <row r="864" spans="2:28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c r="HT864" s="4"/>
      <c r="HU864" s="4"/>
      <c r="HV864" s="4"/>
      <c r="HW864" s="4"/>
      <c r="HX864" s="4"/>
      <c r="HY864" s="4"/>
      <c r="HZ864" s="4"/>
      <c r="IA864" s="4"/>
      <c r="IB864" s="4"/>
      <c r="IC864" s="4"/>
      <c r="ID864" s="4"/>
      <c r="IE864" s="4"/>
      <c r="IF864" s="4"/>
      <c r="IG864" s="4"/>
      <c r="IH864" s="4"/>
      <c r="II864" s="4"/>
      <c r="IJ864" s="4"/>
      <c r="IK864" s="4"/>
      <c r="IL864" s="4"/>
      <c r="IM864" s="4"/>
      <c r="IN864" s="4"/>
      <c r="IO864" s="4"/>
      <c r="IP864" s="4"/>
      <c r="IQ864" s="4"/>
      <c r="IR864" s="4"/>
      <c r="IS864" s="4"/>
      <c r="IT864" s="4"/>
      <c r="IU864" s="4"/>
      <c r="IV864" s="4"/>
      <c r="IW864" s="4"/>
      <c r="IX864" s="4"/>
      <c r="IY864" s="4"/>
      <c r="IZ864" s="4"/>
      <c r="JA864" s="4"/>
      <c r="JB864" s="4"/>
      <c r="JC864" s="4"/>
      <c r="JD864" s="4"/>
      <c r="JE864" s="4"/>
      <c r="JF864" s="4"/>
      <c r="JG864" s="4"/>
      <c r="JH864" s="4"/>
      <c r="JI864" s="4"/>
      <c r="JJ864" s="4"/>
      <c r="JK864" s="4"/>
      <c r="JL864" s="4"/>
      <c r="JM864" s="4"/>
      <c r="JN864" s="4"/>
      <c r="JO864" s="4"/>
      <c r="JP864" s="4"/>
      <c r="JQ864" s="4"/>
      <c r="JR864" s="4"/>
      <c r="JS864" s="4"/>
      <c r="JT864" s="4"/>
      <c r="JU864" s="4"/>
      <c r="JV864" s="4"/>
      <c r="JW864" s="4"/>
      <c r="JX864" s="4"/>
    </row>
    <row r="865" spans="2:28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c r="HT865" s="4"/>
      <c r="HU865" s="4"/>
      <c r="HV865" s="4"/>
      <c r="HW865" s="4"/>
      <c r="HX865" s="4"/>
      <c r="HY865" s="4"/>
      <c r="HZ865" s="4"/>
      <c r="IA865" s="4"/>
      <c r="IB865" s="4"/>
      <c r="IC865" s="4"/>
      <c r="ID865" s="4"/>
      <c r="IE865" s="4"/>
      <c r="IF865" s="4"/>
      <c r="IG865" s="4"/>
      <c r="IH865" s="4"/>
      <c r="II865" s="4"/>
      <c r="IJ865" s="4"/>
      <c r="IK865" s="4"/>
      <c r="IL865" s="4"/>
      <c r="IM865" s="4"/>
      <c r="IN865" s="4"/>
      <c r="IO865" s="4"/>
      <c r="IP865" s="4"/>
      <c r="IQ865" s="4"/>
      <c r="IR865" s="4"/>
      <c r="IS865" s="4"/>
      <c r="IT865" s="4"/>
      <c r="IU865" s="4"/>
      <c r="IV865" s="4"/>
      <c r="IW865" s="4"/>
      <c r="IX865" s="4"/>
      <c r="IY865" s="4"/>
      <c r="IZ865" s="4"/>
      <c r="JA865" s="4"/>
      <c r="JB865" s="4"/>
      <c r="JC865" s="4"/>
      <c r="JD865" s="4"/>
      <c r="JE865" s="4"/>
      <c r="JF865" s="4"/>
      <c r="JG865" s="4"/>
      <c r="JH865" s="4"/>
      <c r="JI865" s="4"/>
      <c r="JJ865" s="4"/>
      <c r="JK865" s="4"/>
      <c r="JL865" s="4"/>
      <c r="JM865" s="4"/>
      <c r="JN865" s="4"/>
      <c r="JO865" s="4"/>
      <c r="JP865" s="4"/>
      <c r="JQ865" s="4"/>
      <c r="JR865" s="4"/>
      <c r="JS865" s="4"/>
      <c r="JT865" s="4"/>
      <c r="JU865" s="4"/>
      <c r="JV865" s="4"/>
      <c r="JW865" s="4"/>
      <c r="JX865" s="4"/>
    </row>
    <row r="866" spans="2:28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c r="HT866" s="4"/>
      <c r="HU866" s="4"/>
      <c r="HV866" s="4"/>
      <c r="HW866" s="4"/>
      <c r="HX866" s="4"/>
      <c r="HY866" s="4"/>
      <c r="HZ866" s="4"/>
      <c r="IA866" s="4"/>
      <c r="IB866" s="4"/>
      <c r="IC866" s="4"/>
      <c r="ID866" s="4"/>
      <c r="IE866" s="4"/>
      <c r="IF866" s="4"/>
      <c r="IG866" s="4"/>
      <c r="IH866" s="4"/>
      <c r="II866" s="4"/>
      <c r="IJ866" s="4"/>
      <c r="IK866" s="4"/>
      <c r="IL866" s="4"/>
      <c r="IM866" s="4"/>
      <c r="IN866" s="4"/>
      <c r="IO866" s="4"/>
      <c r="IP866" s="4"/>
      <c r="IQ866" s="4"/>
      <c r="IR866" s="4"/>
      <c r="IS866" s="4"/>
      <c r="IT866" s="4"/>
      <c r="IU866" s="4"/>
      <c r="IV866" s="4"/>
      <c r="IW866" s="4"/>
      <c r="IX866" s="4"/>
      <c r="IY866" s="4"/>
      <c r="IZ866" s="4"/>
      <c r="JA866" s="4"/>
      <c r="JB866" s="4"/>
      <c r="JC866" s="4"/>
      <c r="JD866" s="4"/>
      <c r="JE866" s="4"/>
      <c r="JF866" s="4"/>
      <c r="JG866" s="4"/>
      <c r="JH866" s="4"/>
      <c r="JI866" s="4"/>
      <c r="JJ866" s="4"/>
      <c r="JK866" s="4"/>
      <c r="JL866" s="4"/>
      <c r="JM866" s="4"/>
      <c r="JN866" s="4"/>
      <c r="JO866" s="4"/>
      <c r="JP866" s="4"/>
      <c r="JQ866" s="4"/>
      <c r="JR866" s="4"/>
      <c r="JS866" s="4"/>
      <c r="JT866" s="4"/>
      <c r="JU866" s="4"/>
      <c r="JV866" s="4"/>
      <c r="JW866" s="4"/>
      <c r="JX866" s="4"/>
    </row>
    <row r="867" spans="2:28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c r="HT867" s="4"/>
      <c r="HU867" s="4"/>
      <c r="HV867" s="4"/>
      <c r="HW867" s="4"/>
      <c r="HX867" s="4"/>
      <c r="HY867" s="4"/>
      <c r="HZ867" s="4"/>
      <c r="IA867" s="4"/>
      <c r="IB867" s="4"/>
      <c r="IC867" s="4"/>
      <c r="ID867" s="4"/>
      <c r="IE867" s="4"/>
      <c r="IF867" s="4"/>
      <c r="IG867" s="4"/>
      <c r="IH867" s="4"/>
      <c r="II867" s="4"/>
      <c r="IJ867" s="4"/>
      <c r="IK867" s="4"/>
      <c r="IL867" s="4"/>
      <c r="IM867" s="4"/>
      <c r="IN867" s="4"/>
      <c r="IO867" s="4"/>
      <c r="IP867" s="4"/>
      <c r="IQ867" s="4"/>
      <c r="IR867" s="4"/>
      <c r="IS867" s="4"/>
      <c r="IT867" s="4"/>
      <c r="IU867" s="4"/>
      <c r="IV867" s="4"/>
      <c r="IW867" s="4"/>
      <c r="IX867" s="4"/>
      <c r="IY867" s="4"/>
      <c r="IZ867" s="4"/>
      <c r="JA867" s="4"/>
      <c r="JB867" s="4"/>
      <c r="JC867" s="4"/>
      <c r="JD867" s="4"/>
      <c r="JE867" s="4"/>
      <c r="JF867" s="4"/>
      <c r="JG867" s="4"/>
      <c r="JH867" s="4"/>
      <c r="JI867" s="4"/>
      <c r="JJ867" s="4"/>
      <c r="JK867" s="4"/>
      <c r="JL867" s="4"/>
      <c r="JM867" s="4"/>
      <c r="JN867" s="4"/>
      <c r="JO867" s="4"/>
      <c r="JP867" s="4"/>
      <c r="JQ867" s="4"/>
      <c r="JR867" s="4"/>
      <c r="JS867" s="4"/>
      <c r="JT867" s="4"/>
      <c r="JU867" s="4"/>
      <c r="JV867" s="4"/>
      <c r="JW867" s="4"/>
      <c r="JX867" s="4"/>
    </row>
    <row r="868" spans="2:28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c r="HT868" s="4"/>
      <c r="HU868" s="4"/>
      <c r="HV868" s="4"/>
      <c r="HW868" s="4"/>
      <c r="HX868" s="4"/>
      <c r="HY868" s="4"/>
      <c r="HZ868" s="4"/>
      <c r="IA868" s="4"/>
      <c r="IB868" s="4"/>
      <c r="IC868" s="4"/>
      <c r="ID868" s="4"/>
      <c r="IE868" s="4"/>
      <c r="IF868" s="4"/>
      <c r="IG868" s="4"/>
      <c r="IH868" s="4"/>
      <c r="II868" s="4"/>
      <c r="IJ868" s="4"/>
      <c r="IK868" s="4"/>
      <c r="IL868" s="4"/>
      <c r="IM868" s="4"/>
      <c r="IN868" s="4"/>
      <c r="IO868" s="4"/>
      <c r="IP868" s="4"/>
      <c r="IQ868" s="4"/>
      <c r="IR868" s="4"/>
      <c r="IS868" s="4"/>
      <c r="IT868" s="4"/>
      <c r="IU868" s="4"/>
      <c r="IV868" s="4"/>
      <c r="IW868" s="4"/>
      <c r="IX868" s="4"/>
      <c r="IY868" s="4"/>
      <c r="IZ868" s="4"/>
      <c r="JA868" s="4"/>
      <c r="JB868" s="4"/>
      <c r="JC868" s="4"/>
      <c r="JD868" s="4"/>
      <c r="JE868" s="4"/>
      <c r="JF868" s="4"/>
      <c r="JG868" s="4"/>
      <c r="JH868" s="4"/>
      <c r="JI868" s="4"/>
      <c r="JJ868" s="4"/>
      <c r="JK868" s="4"/>
      <c r="JL868" s="4"/>
      <c r="JM868" s="4"/>
      <c r="JN868" s="4"/>
      <c r="JO868" s="4"/>
      <c r="JP868" s="4"/>
      <c r="JQ868" s="4"/>
      <c r="JR868" s="4"/>
      <c r="JS868" s="4"/>
      <c r="JT868" s="4"/>
      <c r="JU868" s="4"/>
      <c r="JV868" s="4"/>
      <c r="JW868" s="4"/>
      <c r="JX868" s="4"/>
    </row>
    <row r="869" spans="2:28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c r="HT869" s="4"/>
      <c r="HU869" s="4"/>
      <c r="HV869" s="4"/>
      <c r="HW869" s="4"/>
      <c r="HX869" s="4"/>
      <c r="HY869" s="4"/>
      <c r="HZ869" s="4"/>
      <c r="IA869" s="4"/>
      <c r="IB869" s="4"/>
      <c r="IC869" s="4"/>
      <c r="ID869" s="4"/>
      <c r="IE869" s="4"/>
      <c r="IF869" s="4"/>
      <c r="IG869" s="4"/>
      <c r="IH869" s="4"/>
      <c r="II869" s="4"/>
      <c r="IJ869" s="4"/>
      <c r="IK869" s="4"/>
      <c r="IL869" s="4"/>
      <c r="IM869" s="4"/>
      <c r="IN869" s="4"/>
      <c r="IO869" s="4"/>
      <c r="IP869" s="4"/>
      <c r="IQ869" s="4"/>
      <c r="IR869" s="4"/>
      <c r="IS869" s="4"/>
      <c r="IT869" s="4"/>
      <c r="IU869" s="4"/>
      <c r="IV869" s="4"/>
      <c r="IW869" s="4"/>
      <c r="IX869" s="4"/>
      <c r="IY869" s="4"/>
      <c r="IZ869" s="4"/>
      <c r="JA869" s="4"/>
      <c r="JB869" s="4"/>
      <c r="JC869" s="4"/>
      <c r="JD869" s="4"/>
      <c r="JE869" s="4"/>
      <c r="JF869" s="4"/>
      <c r="JG869" s="4"/>
      <c r="JH869" s="4"/>
      <c r="JI869" s="4"/>
      <c r="JJ869" s="4"/>
      <c r="JK869" s="4"/>
      <c r="JL869" s="4"/>
      <c r="JM869" s="4"/>
      <c r="JN869" s="4"/>
      <c r="JO869" s="4"/>
      <c r="JP869" s="4"/>
      <c r="JQ869" s="4"/>
      <c r="JR869" s="4"/>
      <c r="JS869" s="4"/>
      <c r="JT869" s="4"/>
      <c r="JU869" s="4"/>
      <c r="JV869" s="4"/>
      <c r="JW869" s="4"/>
      <c r="JX869" s="4"/>
    </row>
    <row r="870" spans="2:28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c r="HT870" s="4"/>
      <c r="HU870" s="4"/>
      <c r="HV870" s="4"/>
      <c r="HW870" s="4"/>
      <c r="HX870" s="4"/>
      <c r="HY870" s="4"/>
      <c r="HZ870" s="4"/>
      <c r="IA870" s="4"/>
      <c r="IB870" s="4"/>
      <c r="IC870" s="4"/>
      <c r="ID870" s="4"/>
      <c r="IE870" s="4"/>
      <c r="IF870" s="4"/>
      <c r="IG870" s="4"/>
      <c r="IH870" s="4"/>
      <c r="II870" s="4"/>
      <c r="IJ870" s="4"/>
      <c r="IK870" s="4"/>
      <c r="IL870" s="4"/>
      <c r="IM870" s="4"/>
      <c r="IN870" s="4"/>
      <c r="IO870" s="4"/>
      <c r="IP870" s="4"/>
      <c r="IQ870" s="4"/>
      <c r="IR870" s="4"/>
      <c r="IS870" s="4"/>
      <c r="IT870" s="4"/>
      <c r="IU870" s="4"/>
      <c r="IV870" s="4"/>
      <c r="IW870" s="4"/>
      <c r="IX870" s="4"/>
      <c r="IY870" s="4"/>
      <c r="IZ870" s="4"/>
      <c r="JA870" s="4"/>
      <c r="JB870" s="4"/>
      <c r="JC870" s="4"/>
      <c r="JD870" s="4"/>
      <c r="JE870" s="4"/>
      <c r="JF870" s="4"/>
      <c r="JG870" s="4"/>
      <c r="JH870" s="4"/>
      <c r="JI870" s="4"/>
      <c r="JJ870" s="4"/>
      <c r="JK870" s="4"/>
      <c r="JL870" s="4"/>
      <c r="JM870" s="4"/>
      <c r="JN870" s="4"/>
      <c r="JO870" s="4"/>
      <c r="JP870" s="4"/>
      <c r="JQ870" s="4"/>
      <c r="JR870" s="4"/>
      <c r="JS870" s="4"/>
      <c r="JT870" s="4"/>
      <c r="JU870" s="4"/>
      <c r="JV870" s="4"/>
      <c r="JW870" s="4"/>
      <c r="JX870" s="4"/>
    </row>
    <row r="871" spans="2:28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c r="HT871" s="4"/>
      <c r="HU871" s="4"/>
      <c r="HV871" s="4"/>
      <c r="HW871" s="4"/>
      <c r="HX871" s="4"/>
      <c r="HY871" s="4"/>
      <c r="HZ871" s="4"/>
      <c r="IA871" s="4"/>
      <c r="IB871" s="4"/>
      <c r="IC871" s="4"/>
      <c r="ID871" s="4"/>
      <c r="IE871" s="4"/>
      <c r="IF871" s="4"/>
      <c r="IG871" s="4"/>
      <c r="IH871" s="4"/>
      <c r="II871" s="4"/>
      <c r="IJ871" s="4"/>
      <c r="IK871" s="4"/>
      <c r="IL871" s="4"/>
      <c r="IM871" s="4"/>
      <c r="IN871" s="4"/>
      <c r="IO871" s="4"/>
      <c r="IP871" s="4"/>
      <c r="IQ871" s="4"/>
      <c r="IR871" s="4"/>
      <c r="IS871" s="4"/>
      <c r="IT871" s="4"/>
      <c r="IU871" s="4"/>
      <c r="IV871" s="4"/>
      <c r="IW871" s="4"/>
      <c r="IX871" s="4"/>
      <c r="IY871" s="4"/>
      <c r="IZ871" s="4"/>
      <c r="JA871" s="4"/>
      <c r="JB871" s="4"/>
      <c r="JC871" s="4"/>
      <c r="JD871" s="4"/>
      <c r="JE871" s="4"/>
      <c r="JF871" s="4"/>
      <c r="JG871" s="4"/>
      <c r="JH871" s="4"/>
      <c r="JI871" s="4"/>
      <c r="JJ871" s="4"/>
      <c r="JK871" s="4"/>
      <c r="JL871" s="4"/>
      <c r="JM871" s="4"/>
      <c r="JN871" s="4"/>
      <c r="JO871" s="4"/>
      <c r="JP871" s="4"/>
      <c r="JQ871" s="4"/>
      <c r="JR871" s="4"/>
      <c r="JS871" s="4"/>
      <c r="JT871" s="4"/>
      <c r="JU871" s="4"/>
      <c r="JV871" s="4"/>
      <c r="JW871" s="4"/>
      <c r="JX871" s="4"/>
    </row>
    <row r="872" spans="2:28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c r="HT872" s="4"/>
      <c r="HU872" s="4"/>
      <c r="HV872" s="4"/>
      <c r="HW872" s="4"/>
      <c r="HX872" s="4"/>
      <c r="HY872" s="4"/>
      <c r="HZ872" s="4"/>
      <c r="IA872" s="4"/>
      <c r="IB872" s="4"/>
      <c r="IC872" s="4"/>
      <c r="ID872" s="4"/>
      <c r="IE872" s="4"/>
      <c r="IF872" s="4"/>
      <c r="IG872" s="4"/>
      <c r="IH872" s="4"/>
      <c r="II872" s="4"/>
      <c r="IJ872" s="4"/>
      <c r="IK872" s="4"/>
      <c r="IL872" s="4"/>
      <c r="IM872" s="4"/>
      <c r="IN872" s="4"/>
      <c r="IO872" s="4"/>
      <c r="IP872" s="4"/>
      <c r="IQ872" s="4"/>
      <c r="IR872" s="4"/>
      <c r="IS872" s="4"/>
      <c r="IT872" s="4"/>
      <c r="IU872" s="4"/>
      <c r="IV872" s="4"/>
      <c r="IW872" s="4"/>
      <c r="IX872" s="4"/>
      <c r="IY872" s="4"/>
      <c r="IZ872" s="4"/>
      <c r="JA872" s="4"/>
      <c r="JB872" s="4"/>
      <c r="JC872" s="4"/>
      <c r="JD872" s="4"/>
      <c r="JE872" s="4"/>
      <c r="JF872" s="4"/>
      <c r="JG872" s="4"/>
      <c r="JH872" s="4"/>
      <c r="JI872" s="4"/>
      <c r="JJ872" s="4"/>
      <c r="JK872" s="4"/>
      <c r="JL872" s="4"/>
      <c r="JM872" s="4"/>
      <c r="JN872" s="4"/>
      <c r="JO872" s="4"/>
      <c r="JP872" s="4"/>
      <c r="JQ872" s="4"/>
      <c r="JR872" s="4"/>
      <c r="JS872" s="4"/>
      <c r="JT872" s="4"/>
      <c r="JU872" s="4"/>
      <c r="JV872" s="4"/>
      <c r="JW872" s="4"/>
      <c r="JX872" s="4"/>
    </row>
    <row r="873" spans="2:28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c r="HT873" s="4"/>
      <c r="HU873" s="4"/>
      <c r="HV873" s="4"/>
      <c r="HW873" s="4"/>
      <c r="HX873" s="4"/>
      <c r="HY873" s="4"/>
      <c r="HZ873" s="4"/>
      <c r="IA873" s="4"/>
      <c r="IB873" s="4"/>
      <c r="IC873" s="4"/>
      <c r="ID873" s="4"/>
      <c r="IE873" s="4"/>
      <c r="IF873" s="4"/>
      <c r="IG873" s="4"/>
      <c r="IH873" s="4"/>
      <c r="II873" s="4"/>
      <c r="IJ873" s="4"/>
      <c r="IK873" s="4"/>
      <c r="IL873" s="4"/>
      <c r="IM873" s="4"/>
      <c r="IN873" s="4"/>
      <c r="IO873" s="4"/>
      <c r="IP873" s="4"/>
      <c r="IQ873" s="4"/>
      <c r="IR873" s="4"/>
      <c r="IS873" s="4"/>
      <c r="IT873" s="4"/>
      <c r="IU873" s="4"/>
      <c r="IV873" s="4"/>
      <c r="IW873" s="4"/>
      <c r="IX873" s="4"/>
      <c r="IY873" s="4"/>
      <c r="IZ873" s="4"/>
      <c r="JA873" s="4"/>
      <c r="JB873" s="4"/>
      <c r="JC873" s="4"/>
      <c r="JD873" s="4"/>
      <c r="JE873" s="4"/>
      <c r="JF873" s="4"/>
      <c r="JG873" s="4"/>
      <c r="JH873" s="4"/>
      <c r="JI873" s="4"/>
      <c r="JJ873" s="4"/>
      <c r="JK873" s="4"/>
      <c r="JL873" s="4"/>
      <c r="JM873" s="4"/>
      <c r="JN873" s="4"/>
      <c r="JO873" s="4"/>
      <c r="JP873" s="4"/>
      <c r="JQ873" s="4"/>
      <c r="JR873" s="4"/>
      <c r="JS873" s="4"/>
      <c r="JT873" s="4"/>
      <c r="JU873" s="4"/>
      <c r="JV873" s="4"/>
      <c r="JW873" s="4"/>
      <c r="JX873" s="4"/>
    </row>
    <row r="874" spans="2:28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c r="HT874" s="4"/>
      <c r="HU874" s="4"/>
      <c r="HV874" s="4"/>
      <c r="HW874" s="4"/>
      <c r="HX874" s="4"/>
      <c r="HY874" s="4"/>
      <c r="HZ874" s="4"/>
      <c r="IA874" s="4"/>
      <c r="IB874" s="4"/>
      <c r="IC874" s="4"/>
      <c r="ID874" s="4"/>
      <c r="IE874" s="4"/>
      <c r="IF874" s="4"/>
      <c r="IG874" s="4"/>
      <c r="IH874" s="4"/>
      <c r="II874" s="4"/>
      <c r="IJ874" s="4"/>
      <c r="IK874" s="4"/>
      <c r="IL874" s="4"/>
      <c r="IM874" s="4"/>
      <c r="IN874" s="4"/>
      <c r="IO874" s="4"/>
      <c r="IP874" s="4"/>
      <c r="IQ874" s="4"/>
      <c r="IR874" s="4"/>
      <c r="IS874" s="4"/>
      <c r="IT874" s="4"/>
      <c r="IU874" s="4"/>
      <c r="IV874" s="4"/>
      <c r="IW874" s="4"/>
      <c r="IX874" s="4"/>
      <c r="IY874" s="4"/>
      <c r="IZ874" s="4"/>
      <c r="JA874" s="4"/>
      <c r="JB874" s="4"/>
      <c r="JC874" s="4"/>
      <c r="JD874" s="4"/>
      <c r="JE874" s="4"/>
      <c r="JF874" s="4"/>
      <c r="JG874" s="4"/>
      <c r="JH874" s="4"/>
      <c r="JI874" s="4"/>
      <c r="JJ874" s="4"/>
      <c r="JK874" s="4"/>
      <c r="JL874" s="4"/>
      <c r="JM874" s="4"/>
      <c r="JN874" s="4"/>
      <c r="JO874" s="4"/>
      <c r="JP874" s="4"/>
      <c r="JQ874" s="4"/>
      <c r="JR874" s="4"/>
      <c r="JS874" s="4"/>
      <c r="JT874" s="4"/>
      <c r="JU874" s="4"/>
      <c r="JV874" s="4"/>
      <c r="JW874" s="4"/>
      <c r="JX874" s="4"/>
    </row>
    <row r="875" spans="2:28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c r="HT875" s="4"/>
      <c r="HU875" s="4"/>
      <c r="HV875" s="4"/>
      <c r="HW875" s="4"/>
      <c r="HX875" s="4"/>
      <c r="HY875" s="4"/>
      <c r="HZ875" s="4"/>
      <c r="IA875" s="4"/>
      <c r="IB875" s="4"/>
      <c r="IC875" s="4"/>
      <c r="ID875" s="4"/>
      <c r="IE875" s="4"/>
      <c r="IF875" s="4"/>
      <c r="IG875" s="4"/>
      <c r="IH875" s="4"/>
      <c r="II875" s="4"/>
      <c r="IJ875" s="4"/>
      <c r="IK875" s="4"/>
      <c r="IL875" s="4"/>
      <c r="IM875" s="4"/>
      <c r="IN875" s="4"/>
      <c r="IO875" s="4"/>
      <c r="IP875" s="4"/>
      <c r="IQ875" s="4"/>
      <c r="IR875" s="4"/>
      <c r="IS875" s="4"/>
      <c r="IT875" s="4"/>
      <c r="IU875" s="4"/>
      <c r="IV875" s="4"/>
      <c r="IW875" s="4"/>
      <c r="IX875" s="4"/>
      <c r="IY875" s="4"/>
      <c r="IZ875" s="4"/>
      <c r="JA875" s="4"/>
      <c r="JB875" s="4"/>
      <c r="JC875" s="4"/>
      <c r="JD875" s="4"/>
      <c r="JE875" s="4"/>
      <c r="JF875" s="4"/>
      <c r="JG875" s="4"/>
      <c r="JH875" s="4"/>
      <c r="JI875" s="4"/>
      <c r="JJ875" s="4"/>
      <c r="JK875" s="4"/>
      <c r="JL875" s="4"/>
      <c r="JM875" s="4"/>
      <c r="JN875" s="4"/>
      <c r="JO875" s="4"/>
      <c r="JP875" s="4"/>
      <c r="JQ875" s="4"/>
      <c r="JR875" s="4"/>
      <c r="JS875" s="4"/>
      <c r="JT875" s="4"/>
      <c r="JU875" s="4"/>
      <c r="JV875" s="4"/>
      <c r="JW875" s="4"/>
      <c r="JX875" s="4"/>
    </row>
    <row r="876" spans="2:28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c r="HT876" s="4"/>
      <c r="HU876" s="4"/>
      <c r="HV876" s="4"/>
      <c r="HW876" s="4"/>
      <c r="HX876" s="4"/>
      <c r="HY876" s="4"/>
      <c r="HZ876" s="4"/>
      <c r="IA876" s="4"/>
      <c r="IB876" s="4"/>
      <c r="IC876" s="4"/>
      <c r="ID876" s="4"/>
      <c r="IE876" s="4"/>
      <c r="IF876" s="4"/>
      <c r="IG876" s="4"/>
      <c r="IH876" s="4"/>
      <c r="II876" s="4"/>
      <c r="IJ876" s="4"/>
      <c r="IK876" s="4"/>
      <c r="IL876" s="4"/>
      <c r="IM876" s="4"/>
      <c r="IN876" s="4"/>
      <c r="IO876" s="4"/>
      <c r="IP876" s="4"/>
      <c r="IQ876" s="4"/>
      <c r="IR876" s="4"/>
      <c r="IS876" s="4"/>
      <c r="IT876" s="4"/>
      <c r="IU876" s="4"/>
      <c r="IV876" s="4"/>
      <c r="IW876" s="4"/>
      <c r="IX876" s="4"/>
      <c r="IY876" s="4"/>
      <c r="IZ876" s="4"/>
      <c r="JA876" s="4"/>
      <c r="JB876" s="4"/>
      <c r="JC876" s="4"/>
      <c r="JD876" s="4"/>
      <c r="JE876" s="4"/>
      <c r="JF876" s="4"/>
      <c r="JG876" s="4"/>
      <c r="JH876" s="4"/>
      <c r="JI876" s="4"/>
      <c r="JJ876" s="4"/>
      <c r="JK876" s="4"/>
      <c r="JL876" s="4"/>
      <c r="JM876" s="4"/>
      <c r="JN876" s="4"/>
      <c r="JO876" s="4"/>
      <c r="JP876" s="4"/>
      <c r="JQ876" s="4"/>
      <c r="JR876" s="4"/>
      <c r="JS876" s="4"/>
      <c r="JT876" s="4"/>
      <c r="JU876" s="4"/>
      <c r="JV876" s="4"/>
      <c r="JW876" s="4"/>
      <c r="JX876" s="4"/>
    </row>
    <row r="877" spans="2:28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c r="HT877" s="4"/>
      <c r="HU877" s="4"/>
      <c r="HV877" s="4"/>
      <c r="HW877" s="4"/>
      <c r="HX877" s="4"/>
      <c r="HY877" s="4"/>
      <c r="HZ877" s="4"/>
      <c r="IA877" s="4"/>
      <c r="IB877" s="4"/>
      <c r="IC877" s="4"/>
      <c r="ID877" s="4"/>
      <c r="IE877" s="4"/>
      <c r="IF877" s="4"/>
      <c r="IG877" s="4"/>
      <c r="IH877" s="4"/>
      <c r="II877" s="4"/>
      <c r="IJ877" s="4"/>
      <c r="IK877" s="4"/>
      <c r="IL877" s="4"/>
      <c r="IM877" s="4"/>
      <c r="IN877" s="4"/>
      <c r="IO877" s="4"/>
      <c r="IP877" s="4"/>
      <c r="IQ877" s="4"/>
      <c r="IR877" s="4"/>
      <c r="IS877" s="4"/>
      <c r="IT877" s="4"/>
      <c r="IU877" s="4"/>
      <c r="IV877" s="4"/>
      <c r="IW877" s="4"/>
      <c r="IX877" s="4"/>
      <c r="IY877" s="4"/>
      <c r="IZ877" s="4"/>
      <c r="JA877" s="4"/>
      <c r="JB877" s="4"/>
      <c r="JC877" s="4"/>
      <c r="JD877" s="4"/>
      <c r="JE877" s="4"/>
      <c r="JF877" s="4"/>
      <c r="JG877" s="4"/>
      <c r="JH877" s="4"/>
      <c r="JI877" s="4"/>
      <c r="JJ877" s="4"/>
      <c r="JK877" s="4"/>
      <c r="JL877" s="4"/>
      <c r="JM877" s="4"/>
      <c r="JN877" s="4"/>
      <c r="JO877" s="4"/>
      <c r="JP877" s="4"/>
      <c r="JQ877" s="4"/>
      <c r="JR877" s="4"/>
      <c r="JS877" s="4"/>
      <c r="JT877" s="4"/>
      <c r="JU877" s="4"/>
      <c r="JV877" s="4"/>
      <c r="JW877" s="4"/>
      <c r="JX877" s="4"/>
    </row>
    <row r="878" spans="2:28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c r="HT878" s="4"/>
      <c r="HU878" s="4"/>
      <c r="HV878" s="4"/>
      <c r="HW878" s="4"/>
      <c r="HX878" s="4"/>
      <c r="HY878" s="4"/>
      <c r="HZ878" s="4"/>
      <c r="IA878" s="4"/>
      <c r="IB878" s="4"/>
      <c r="IC878" s="4"/>
      <c r="ID878" s="4"/>
      <c r="IE878" s="4"/>
      <c r="IF878" s="4"/>
      <c r="IG878" s="4"/>
      <c r="IH878" s="4"/>
      <c r="II878" s="4"/>
      <c r="IJ878" s="4"/>
      <c r="IK878" s="4"/>
      <c r="IL878" s="4"/>
      <c r="IM878" s="4"/>
      <c r="IN878" s="4"/>
      <c r="IO878" s="4"/>
      <c r="IP878" s="4"/>
      <c r="IQ878" s="4"/>
      <c r="IR878" s="4"/>
      <c r="IS878" s="4"/>
      <c r="IT878" s="4"/>
      <c r="IU878" s="4"/>
      <c r="IV878" s="4"/>
      <c r="IW878" s="4"/>
      <c r="IX878" s="4"/>
      <c r="IY878" s="4"/>
      <c r="IZ878" s="4"/>
      <c r="JA878" s="4"/>
      <c r="JB878" s="4"/>
      <c r="JC878" s="4"/>
      <c r="JD878" s="4"/>
      <c r="JE878" s="4"/>
      <c r="JF878" s="4"/>
      <c r="JG878" s="4"/>
      <c r="JH878" s="4"/>
      <c r="JI878" s="4"/>
      <c r="JJ878" s="4"/>
      <c r="JK878" s="4"/>
      <c r="JL878" s="4"/>
      <c r="JM878" s="4"/>
      <c r="JN878" s="4"/>
      <c r="JO878" s="4"/>
      <c r="JP878" s="4"/>
      <c r="JQ878" s="4"/>
      <c r="JR878" s="4"/>
      <c r="JS878" s="4"/>
      <c r="JT878" s="4"/>
      <c r="JU878" s="4"/>
      <c r="JV878" s="4"/>
      <c r="JW878" s="4"/>
      <c r="JX878" s="4"/>
    </row>
    <row r="879" spans="2:28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c r="HT879" s="4"/>
      <c r="HU879" s="4"/>
      <c r="HV879" s="4"/>
      <c r="HW879" s="4"/>
      <c r="HX879" s="4"/>
      <c r="HY879" s="4"/>
      <c r="HZ879" s="4"/>
      <c r="IA879" s="4"/>
      <c r="IB879" s="4"/>
      <c r="IC879" s="4"/>
      <c r="ID879" s="4"/>
      <c r="IE879" s="4"/>
      <c r="IF879" s="4"/>
      <c r="IG879" s="4"/>
      <c r="IH879" s="4"/>
      <c r="II879" s="4"/>
      <c r="IJ879" s="4"/>
      <c r="IK879" s="4"/>
      <c r="IL879" s="4"/>
      <c r="IM879" s="4"/>
      <c r="IN879" s="4"/>
      <c r="IO879" s="4"/>
      <c r="IP879" s="4"/>
      <c r="IQ879" s="4"/>
      <c r="IR879" s="4"/>
      <c r="IS879" s="4"/>
      <c r="IT879" s="4"/>
      <c r="IU879" s="4"/>
      <c r="IV879" s="4"/>
      <c r="IW879" s="4"/>
      <c r="IX879" s="4"/>
      <c r="IY879" s="4"/>
      <c r="IZ879" s="4"/>
      <c r="JA879" s="4"/>
      <c r="JB879" s="4"/>
      <c r="JC879" s="4"/>
      <c r="JD879" s="4"/>
      <c r="JE879" s="4"/>
      <c r="JF879" s="4"/>
      <c r="JG879" s="4"/>
      <c r="JH879" s="4"/>
      <c r="JI879" s="4"/>
      <c r="JJ879" s="4"/>
      <c r="JK879" s="4"/>
      <c r="JL879" s="4"/>
      <c r="JM879" s="4"/>
      <c r="JN879" s="4"/>
      <c r="JO879" s="4"/>
      <c r="JP879" s="4"/>
      <c r="JQ879" s="4"/>
      <c r="JR879" s="4"/>
      <c r="JS879" s="4"/>
      <c r="JT879" s="4"/>
      <c r="JU879" s="4"/>
      <c r="JV879" s="4"/>
      <c r="JW879" s="4"/>
      <c r="JX879" s="4"/>
    </row>
    <row r="880" spans="2:28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c r="HT880" s="4"/>
      <c r="HU880" s="4"/>
      <c r="HV880" s="4"/>
      <c r="HW880" s="4"/>
      <c r="HX880" s="4"/>
      <c r="HY880" s="4"/>
      <c r="HZ880" s="4"/>
      <c r="IA880" s="4"/>
      <c r="IB880" s="4"/>
      <c r="IC880" s="4"/>
      <c r="ID880" s="4"/>
      <c r="IE880" s="4"/>
      <c r="IF880" s="4"/>
      <c r="IG880" s="4"/>
      <c r="IH880" s="4"/>
      <c r="II880" s="4"/>
      <c r="IJ880" s="4"/>
      <c r="IK880" s="4"/>
      <c r="IL880" s="4"/>
      <c r="IM880" s="4"/>
      <c r="IN880" s="4"/>
      <c r="IO880" s="4"/>
      <c r="IP880" s="4"/>
      <c r="IQ880" s="4"/>
      <c r="IR880" s="4"/>
      <c r="IS880" s="4"/>
      <c r="IT880" s="4"/>
      <c r="IU880" s="4"/>
      <c r="IV880" s="4"/>
      <c r="IW880" s="4"/>
      <c r="IX880" s="4"/>
      <c r="IY880" s="4"/>
      <c r="IZ880" s="4"/>
      <c r="JA880" s="4"/>
      <c r="JB880" s="4"/>
      <c r="JC880" s="4"/>
      <c r="JD880" s="4"/>
      <c r="JE880" s="4"/>
      <c r="JF880" s="4"/>
      <c r="JG880" s="4"/>
      <c r="JH880" s="4"/>
      <c r="JI880" s="4"/>
      <c r="JJ880" s="4"/>
      <c r="JK880" s="4"/>
      <c r="JL880" s="4"/>
      <c r="JM880" s="4"/>
      <c r="JN880" s="4"/>
      <c r="JO880" s="4"/>
      <c r="JP880" s="4"/>
      <c r="JQ880" s="4"/>
      <c r="JR880" s="4"/>
      <c r="JS880" s="4"/>
      <c r="JT880" s="4"/>
      <c r="JU880" s="4"/>
      <c r="JV880" s="4"/>
      <c r="JW880" s="4"/>
      <c r="JX880" s="4"/>
    </row>
    <row r="881" spans="2:28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c r="HT881" s="4"/>
      <c r="HU881" s="4"/>
      <c r="HV881" s="4"/>
      <c r="HW881" s="4"/>
      <c r="HX881" s="4"/>
      <c r="HY881" s="4"/>
      <c r="HZ881" s="4"/>
      <c r="IA881" s="4"/>
      <c r="IB881" s="4"/>
      <c r="IC881" s="4"/>
      <c r="ID881" s="4"/>
      <c r="IE881" s="4"/>
      <c r="IF881" s="4"/>
      <c r="IG881" s="4"/>
      <c r="IH881" s="4"/>
      <c r="II881" s="4"/>
      <c r="IJ881" s="4"/>
      <c r="IK881" s="4"/>
      <c r="IL881" s="4"/>
      <c r="IM881" s="4"/>
      <c r="IN881" s="4"/>
      <c r="IO881" s="4"/>
      <c r="IP881" s="4"/>
      <c r="IQ881" s="4"/>
      <c r="IR881" s="4"/>
      <c r="IS881" s="4"/>
      <c r="IT881" s="4"/>
      <c r="IU881" s="4"/>
      <c r="IV881" s="4"/>
      <c r="IW881" s="4"/>
      <c r="IX881" s="4"/>
      <c r="IY881" s="4"/>
      <c r="IZ881" s="4"/>
      <c r="JA881" s="4"/>
      <c r="JB881" s="4"/>
      <c r="JC881" s="4"/>
      <c r="JD881" s="4"/>
      <c r="JE881" s="4"/>
      <c r="JF881" s="4"/>
      <c r="JG881" s="4"/>
      <c r="JH881" s="4"/>
      <c r="JI881" s="4"/>
      <c r="JJ881" s="4"/>
      <c r="JK881" s="4"/>
      <c r="JL881" s="4"/>
      <c r="JM881" s="4"/>
      <c r="JN881" s="4"/>
      <c r="JO881" s="4"/>
      <c r="JP881" s="4"/>
      <c r="JQ881" s="4"/>
      <c r="JR881" s="4"/>
      <c r="JS881" s="4"/>
      <c r="JT881" s="4"/>
      <c r="JU881" s="4"/>
      <c r="JV881" s="4"/>
      <c r="JW881" s="4"/>
      <c r="JX881" s="4"/>
    </row>
    <row r="882" spans="2:28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c r="HT882" s="4"/>
      <c r="HU882" s="4"/>
      <c r="HV882" s="4"/>
      <c r="HW882" s="4"/>
      <c r="HX882" s="4"/>
      <c r="HY882" s="4"/>
      <c r="HZ882" s="4"/>
      <c r="IA882" s="4"/>
      <c r="IB882" s="4"/>
      <c r="IC882" s="4"/>
      <c r="ID882" s="4"/>
      <c r="IE882" s="4"/>
      <c r="IF882" s="4"/>
      <c r="IG882" s="4"/>
      <c r="IH882" s="4"/>
      <c r="II882" s="4"/>
      <c r="IJ882" s="4"/>
      <c r="IK882" s="4"/>
      <c r="IL882" s="4"/>
      <c r="IM882" s="4"/>
      <c r="IN882" s="4"/>
      <c r="IO882" s="4"/>
      <c r="IP882" s="4"/>
      <c r="IQ882" s="4"/>
      <c r="IR882" s="4"/>
      <c r="IS882" s="4"/>
      <c r="IT882" s="4"/>
      <c r="IU882" s="4"/>
      <c r="IV882" s="4"/>
      <c r="IW882" s="4"/>
      <c r="IX882" s="4"/>
      <c r="IY882" s="4"/>
      <c r="IZ882" s="4"/>
      <c r="JA882" s="4"/>
      <c r="JB882" s="4"/>
      <c r="JC882" s="4"/>
      <c r="JD882" s="4"/>
      <c r="JE882" s="4"/>
      <c r="JF882" s="4"/>
      <c r="JG882" s="4"/>
      <c r="JH882" s="4"/>
      <c r="JI882" s="4"/>
      <c r="JJ882" s="4"/>
      <c r="JK882" s="4"/>
      <c r="JL882" s="4"/>
      <c r="JM882" s="4"/>
      <c r="JN882" s="4"/>
      <c r="JO882" s="4"/>
      <c r="JP882" s="4"/>
      <c r="JQ882" s="4"/>
      <c r="JR882" s="4"/>
      <c r="JS882" s="4"/>
      <c r="JT882" s="4"/>
      <c r="JU882" s="4"/>
      <c r="JV882" s="4"/>
      <c r="JW882" s="4"/>
      <c r="JX882" s="4"/>
    </row>
    <row r="883" spans="2:28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c r="HT883" s="4"/>
      <c r="HU883" s="4"/>
      <c r="HV883" s="4"/>
      <c r="HW883" s="4"/>
      <c r="HX883" s="4"/>
      <c r="HY883" s="4"/>
      <c r="HZ883" s="4"/>
      <c r="IA883" s="4"/>
      <c r="IB883" s="4"/>
      <c r="IC883" s="4"/>
      <c r="ID883" s="4"/>
      <c r="IE883" s="4"/>
      <c r="IF883" s="4"/>
      <c r="IG883" s="4"/>
      <c r="IH883" s="4"/>
      <c r="II883" s="4"/>
      <c r="IJ883" s="4"/>
      <c r="IK883" s="4"/>
      <c r="IL883" s="4"/>
      <c r="IM883" s="4"/>
      <c r="IN883" s="4"/>
      <c r="IO883" s="4"/>
      <c r="IP883" s="4"/>
      <c r="IQ883" s="4"/>
      <c r="IR883" s="4"/>
      <c r="IS883" s="4"/>
      <c r="IT883" s="4"/>
      <c r="IU883" s="4"/>
      <c r="IV883" s="4"/>
      <c r="IW883" s="4"/>
      <c r="IX883" s="4"/>
      <c r="IY883" s="4"/>
      <c r="IZ883" s="4"/>
      <c r="JA883" s="4"/>
      <c r="JB883" s="4"/>
      <c r="JC883" s="4"/>
      <c r="JD883" s="4"/>
      <c r="JE883" s="4"/>
      <c r="JF883" s="4"/>
      <c r="JG883" s="4"/>
      <c r="JH883" s="4"/>
      <c r="JI883" s="4"/>
      <c r="JJ883" s="4"/>
      <c r="JK883" s="4"/>
      <c r="JL883" s="4"/>
      <c r="JM883" s="4"/>
      <c r="JN883" s="4"/>
      <c r="JO883" s="4"/>
      <c r="JP883" s="4"/>
      <c r="JQ883" s="4"/>
      <c r="JR883" s="4"/>
      <c r="JS883" s="4"/>
      <c r="JT883" s="4"/>
      <c r="JU883" s="4"/>
      <c r="JV883" s="4"/>
      <c r="JW883" s="4"/>
      <c r="JX883" s="4"/>
    </row>
    <row r="884" spans="2:28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c r="HT884" s="4"/>
      <c r="HU884" s="4"/>
      <c r="HV884" s="4"/>
      <c r="HW884" s="4"/>
      <c r="HX884" s="4"/>
      <c r="HY884" s="4"/>
      <c r="HZ884" s="4"/>
      <c r="IA884" s="4"/>
      <c r="IB884" s="4"/>
      <c r="IC884" s="4"/>
      <c r="ID884" s="4"/>
      <c r="IE884" s="4"/>
      <c r="IF884" s="4"/>
      <c r="IG884" s="4"/>
      <c r="IH884" s="4"/>
      <c r="II884" s="4"/>
      <c r="IJ884" s="4"/>
      <c r="IK884" s="4"/>
      <c r="IL884" s="4"/>
      <c r="IM884" s="4"/>
      <c r="IN884" s="4"/>
      <c r="IO884" s="4"/>
      <c r="IP884" s="4"/>
      <c r="IQ884" s="4"/>
      <c r="IR884" s="4"/>
      <c r="IS884" s="4"/>
      <c r="IT884" s="4"/>
      <c r="IU884" s="4"/>
      <c r="IV884" s="4"/>
      <c r="IW884" s="4"/>
      <c r="IX884" s="4"/>
      <c r="IY884" s="4"/>
      <c r="IZ884" s="4"/>
      <c r="JA884" s="4"/>
      <c r="JB884" s="4"/>
      <c r="JC884" s="4"/>
      <c r="JD884" s="4"/>
      <c r="JE884" s="4"/>
      <c r="JF884" s="4"/>
      <c r="JG884" s="4"/>
      <c r="JH884" s="4"/>
      <c r="JI884" s="4"/>
      <c r="JJ884" s="4"/>
      <c r="JK884" s="4"/>
      <c r="JL884" s="4"/>
      <c r="JM884" s="4"/>
      <c r="JN884" s="4"/>
      <c r="JO884" s="4"/>
      <c r="JP884" s="4"/>
      <c r="JQ884" s="4"/>
      <c r="JR884" s="4"/>
      <c r="JS884" s="4"/>
      <c r="JT884" s="4"/>
      <c r="JU884" s="4"/>
      <c r="JV884" s="4"/>
      <c r="JW884" s="4"/>
      <c r="JX884" s="4"/>
    </row>
    <row r="885" spans="2:28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c r="HT885" s="4"/>
      <c r="HU885" s="4"/>
      <c r="HV885" s="4"/>
      <c r="HW885" s="4"/>
      <c r="HX885" s="4"/>
      <c r="HY885" s="4"/>
      <c r="HZ885" s="4"/>
      <c r="IA885" s="4"/>
      <c r="IB885" s="4"/>
      <c r="IC885" s="4"/>
      <c r="ID885" s="4"/>
      <c r="IE885" s="4"/>
      <c r="IF885" s="4"/>
      <c r="IG885" s="4"/>
      <c r="IH885" s="4"/>
      <c r="II885" s="4"/>
      <c r="IJ885" s="4"/>
      <c r="IK885" s="4"/>
      <c r="IL885" s="4"/>
      <c r="IM885" s="4"/>
      <c r="IN885" s="4"/>
      <c r="IO885" s="4"/>
      <c r="IP885" s="4"/>
      <c r="IQ885" s="4"/>
      <c r="IR885" s="4"/>
      <c r="IS885" s="4"/>
      <c r="IT885" s="4"/>
      <c r="IU885" s="4"/>
      <c r="IV885" s="4"/>
      <c r="IW885" s="4"/>
      <c r="IX885" s="4"/>
      <c r="IY885" s="4"/>
      <c r="IZ885" s="4"/>
      <c r="JA885" s="4"/>
      <c r="JB885" s="4"/>
      <c r="JC885" s="4"/>
      <c r="JD885" s="4"/>
      <c r="JE885" s="4"/>
      <c r="JF885" s="4"/>
      <c r="JG885" s="4"/>
      <c r="JH885" s="4"/>
      <c r="JI885" s="4"/>
      <c r="JJ885" s="4"/>
      <c r="JK885" s="4"/>
      <c r="JL885" s="4"/>
      <c r="JM885" s="4"/>
      <c r="JN885" s="4"/>
      <c r="JO885" s="4"/>
      <c r="JP885" s="4"/>
      <c r="JQ885" s="4"/>
      <c r="JR885" s="4"/>
      <c r="JS885" s="4"/>
      <c r="JT885" s="4"/>
      <c r="JU885" s="4"/>
      <c r="JV885" s="4"/>
      <c r="JW885" s="4"/>
      <c r="JX885" s="4"/>
    </row>
    <row r="886" spans="2:28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c r="HT886" s="4"/>
      <c r="HU886" s="4"/>
      <c r="HV886" s="4"/>
      <c r="HW886" s="4"/>
      <c r="HX886" s="4"/>
      <c r="HY886" s="4"/>
      <c r="HZ886" s="4"/>
      <c r="IA886" s="4"/>
      <c r="IB886" s="4"/>
      <c r="IC886" s="4"/>
      <c r="ID886" s="4"/>
      <c r="IE886" s="4"/>
      <c r="IF886" s="4"/>
      <c r="IG886" s="4"/>
      <c r="IH886" s="4"/>
      <c r="II886" s="4"/>
      <c r="IJ886" s="4"/>
      <c r="IK886" s="4"/>
      <c r="IL886" s="4"/>
      <c r="IM886" s="4"/>
      <c r="IN886" s="4"/>
      <c r="IO886" s="4"/>
      <c r="IP886" s="4"/>
      <c r="IQ886" s="4"/>
      <c r="IR886" s="4"/>
      <c r="IS886" s="4"/>
      <c r="IT886" s="4"/>
      <c r="IU886" s="4"/>
      <c r="IV886" s="4"/>
      <c r="IW886" s="4"/>
      <c r="IX886" s="4"/>
      <c r="IY886" s="4"/>
      <c r="IZ886" s="4"/>
      <c r="JA886" s="4"/>
      <c r="JB886" s="4"/>
      <c r="JC886" s="4"/>
      <c r="JD886" s="4"/>
      <c r="JE886" s="4"/>
      <c r="JF886" s="4"/>
      <c r="JG886" s="4"/>
      <c r="JH886" s="4"/>
      <c r="JI886" s="4"/>
      <c r="JJ886" s="4"/>
      <c r="JK886" s="4"/>
      <c r="JL886" s="4"/>
      <c r="JM886" s="4"/>
      <c r="JN886" s="4"/>
      <c r="JO886" s="4"/>
      <c r="JP886" s="4"/>
      <c r="JQ886" s="4"/>
      <c r="JR886" s="4"/>
      <c r="JS886" s="4"/>
      <c r="JT886" s="4"/>
      <c r="JU886" s="4"/>
      <c r="JV886" s="4"/>
      <c r="JW886" s="4"/>
      <c r="JX886" s="4"/>
    </row>
    <row r="887" spans="2:28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c r="HT887" s="4"/>
      <c r="HU887" s="4"/>
      <c r="HV887" s="4"/>
      <c r="HW887" s="4"/>
      <c r="HX887" s="4"/>
      <c r="HY887" s="4"/>
      <c r="HZ887" s="4"/>
      <c r="IA887" s="4"/>
      <c r="IB887" s="4"/>
      <c r="IC887" s="4"/>
      <c r="ID887" s="4"/>
      <c r="IE887" s="4"/>
      <c r="IF887" s="4"/>
      <c r="IG887" s="4"/>
      <c r="IH887" s="4"/>
      <c r="II887" s="4"/>
      <c r="IJ887" s="4"/>
      <c r="IK887" s="4"/>
      <c r="IL887" s="4"/>
      <c r="IM887" s="4"/>
      <c r="IN887" s="4"/>
      <c r="IO887" s="4"/>
      <c r="IP887" s="4"/>
      <c r="IQ887" s="4"/>
      <c r="IR887" s="4"/>
      <c r="IS887" s="4"/>
      <c r="IT887" s="4"/>
      <c r="IU887" s="4"/>
      <c r="IV887" s="4"/>
      <c r="IW887" s="4"/>
      <c r="IX887" s="4"/>
      <c r="IY887" s="4"/>
      <c r="IZ887" s="4"/>
      <c r="JA887" s="4"/>
      <c r="JB887" s="4"/>
      <c r="JC887" s="4"/>
      <c r="JD887" s="4"/>
      <c r="JE887" s="4"/>
      <c r="JF887" s="4"/>
      <c r="JG887" s="4"/>
      <c r="JH887" s="4"/>
      <c r="JI887" s="4"/>
      <c r="JJ887" s="4"/>
      <c r="JK887" s="4"/>
      <c r="JL887" s="4"/>
      <c r="JM887" s="4"/>
      <c r="JN887" s="4"/>
      <c r="JO887" s="4"/>
      <c r="JP887" s="4"/>
      <c r="JQ887" s="4"/>
      <c r="JR887" s="4"/>
      <c r="JS887" s="4"/>
      <c r="JT887" s="4"/>
      <c r="JU887" s="4"/>
      <c r="JV887" s="4"/>
      <c r="JW887" s="4"/>
      <c r="JX887" s="4"/>
    </row>
    <row r="888" spans="2:28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c r="HT888" s="4"/>
      <c r="HU888" s="4"/>
      <c r="HV888" s="4"/>
      <c r="HW888" s="4"/>
      <c r="HX888" s="4"/>
      <c r="HY888" s="4"/>
      <c r="HZ888" s="4"/>
      <c r="IA888" s="4"/>
      <c r="IB888" s="4"/>
      <c r="IC888" s="4"/>
      <c r="ID888" s="4"/>
      <c r="IE888" s="4"/>
      <c r="IF888" s="4"/>
      <c r="IG888" s="4"/>
      <c r="IH888" s="4"/>
      <c r="II888" s="4"/>
      <c r="IJ888" s="4"/>
      <c r="IK888" s="4"/>
      <c r="IL888" s="4"/>
      <c r="IM888" s="4"/>
      <c r="IN888" s="4"/>
      <c r="IO888" s="4"/>
      <c r="IP888" s="4"/>
      <c r="IQ888" s="4"/>
      <c r="IR888" s="4"/>
      <c r="IS888" s="4"/>
      <c r="IT888" s="4"/>
      <c r="IU888" s="4"/>
      <c r="IV888" s="4"/>
      <c r="IW888" s="4"/>
      <c r="IX888" s="4"/>
      <c r="IY888" s="4"/>
      <c r="IZ888" s="4"/>
      <c r="JA888" s="4"/>
      <c r="JB888" s="4"/>
      <c r="JC888" s="4"/>
      <c r="JD888" s="4"/>
      <c r="JE888" s="4"/>
      <c r="JF888" s="4"/>
      <c r="JG888" s="4"/>
      <c r="JH888" s="4"/>
      <c r="JI888" s="4"/>
      <c r="JJ888" s="4"/>
      <c r="JK888" s="4"/>
      <c r="JL888" s="4"/>
      <c r="JM888" s="4"/>
      <c r="JN888" s="4"/>
      <c r="JO888" s="4"/>
      <c r="JP888" s="4"/>
      <c r="JQ888" s="4"/>
      <c r="JR888" s="4"/>
      <c r="JS888" s="4"/>
      <c r="JT888" s="4"/>
      <c r="JU888" s="4"/>
      <c r="JV888" s="4"/>
      <c r="JW888" s="4"/>
      <c r="JX888" s="4"/>
    </row>
    <row r="889" spans="2:28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c r="HT889" s="4"/>
      <c r="HU889" s="4"/>
      <c r="HV889" s="4"/>
      <c r="HW889" s="4"/>
      <c r="HX889" s="4"/>
      <c r="HY889" s="4"/>
      <c r="HZ889" s="4"/>
      <c r="IA889" s="4"/>
      <c r="IB889" s="4"/>
      <c r="IC889" s="4"/>
      <c r="ID889" s="4"/>
      <c r="IE889" s="4"/>
      <c r="IF889" s="4"/>
      <c r="IG889" s="4"/>
      <c r="IH889" s="4"/>
      <c r="II889" s="4"/>
      <c r="IJ889" s="4"/>
      <c r="IK889" s="4"/>
      <c r="IL889" s="4"/>
      <c r="IM889" s="4"/>
      <c r="IN889" s="4"/>
      <c r="IO889" s="4"/>
      <c r="IP889" s="4"/>
      <c r="IQ889" s="4"/>
      <c r="IR889" s="4"/>
      <c r="IS889" s="4"/>
      <c r="IT889" s="4"/>
      <c r="IU889" s="4"/>
      <c r="IV889" s="4"/>
      <c r="IW889" s="4"/>
      <c r="IX889" s="4"/>
      <c r="IY889" s="4"/>
      <c r="IZ889" s="4"/>
      <c r="JA889" s="4"/>
      <c r="JB889" s="4"/>
      <c r="JC889" s="4"/>
      <c r="JD889" s="4"/>
      <c r="JE889" s="4"/>
      <c r="JF889" s="4"/>
      <c r="JG889" s="4"/>
      <c r="JH889" s="4"/>
      <c r="JI889" s="4"/>
      <c r="JJ889" s="4"/>
      <c r="JK889" s="4"/>
      <c r="JL889" s="4"/>
      <c r="JM889" s="4"/>
      <c r="JN889" s="4"/>
      <c r="JO889" s="4"/>
      <c r="JP889" s="4"/>
      <c r="JQ889" s="4"/>
      <c r="JR889" s="4"/>
      <c r="JS889" s="4"/>
      <c r="JT889" s="4"/>
      <c r="JU889" s="4"/>
      <c r="JV889" s="4"/>
      <c r="JW889" s="4"/>
      <c r="JX889" s="4"/>
    </row>
    <row r="890" spans="2:28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c r="HT890" s="4"/>
      <c r="HU890" s="4"/>
      <c r="HV890" s="4"/>
      <c r="HW890" s="4"/>
      <c r="HX890" s="4"/>
      <c r="HY890" s="4"/>
      <c r="HZ890" s="4"/>
      <c r="IA890" s="4"/>
      <c r="IB890" s="4"/>
      <c r="IC890" s="4"/>
      <c r="ID890" s="4"/>
      <c r="IE890" s="4"/>
      <c r="IF890" s="4"/>
      <c r="IG890" s="4"/>
      <c r="IH890" s="4"/>
      <c r="II890" s="4"/>
      <c r="IJ890" s="4"/>
      <c r="IK890" s="4"/>
      <c r="IL890" s="4"/>
      <c r="IM890" s="4"/>
      <c r="IN890" s="4"/>
      <c r="IO890" s="4"/>
      <c r="IP890" s="4"/>
      <c r="IQ890" s="4"/>
      <c r="IR890" s="4"/>
      <c r="IS890" s="4"/>
      <c r="IT890" s="4"/>
      <c r="IU890" s="4"/>
      <c r="IV890" s="4"/>
      <c r="IW890" s="4"/>
      <c r="IX890" s="4"/>
      <c r="IY890" s="4"/>
      <c r="IZ890" s="4"/>
      <c r="JA890" s="4"/>
      <c r="JB890" s="4"/>
      <c r="JC890" s="4"/>
      <c r="JD890" s="4"/>
      <c r="JE890" s="4"/>
      <c r="JF890" s="4"/>
      <c r="JG890" s="4"/>
      <c r="JH890" s="4"/>
      <c r="JI890" s="4"/>
      <c r="JJ890" s="4"/>
      <c r="JK890" s="4"/>
      <c r="JL890" s="4"/>
      <c r="JM890" s="4"/>
      <c r="JN890" s="4"/>
      <c r="JO890" s="4"/>
      <c r="JP890" s="4"/>
      <c r="JQ890" s="4"/>
      <c r="JR890" s="4"/>
      <c r="JS890" s="4"/>
      <c r="JT890" s="4"/>
      <c r="JU890" s="4"/>
      <c r="JV890" s="4"/>
      <c r="JW890" s="4"/>
      <c r="JX890" s="4"/>
    </row>
    <row r="891" spans="2:28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c r="HT891" s="4"/>
      <c r="HU891" s="4"/>
      <c r="HV891" s="4"/>
      <c r="HW891" s="4"/>
      <c r="HX891" s="4"/>
      <c r="HY891" s="4"/>
      <c r="HZ891" s="4"/>
      <c r="IA891" s="4"/>
      <c r="IB891" s="4"/>
      <c r="IC891" s="4"/>
      <c r="ID891" s="4"/>
      <c r="IE891" s="4"/>
      <c r="IF891" s="4"/>
      <c r="IG891" s="4"/>
      <c r="IH891" s="4"/>
      <c r="II891" s="4"/>
      <c r="IJ891" s="4"/>
      <c r="IK891" s="4"/>
      <c r="IL891" s="4"/>
      <c r="IM891" s="4"/>
      <c r="IN891" s="4"/>
      <c r="IO891" s="4"/>
      <c r="IP891" s="4"/>
      <c r="IQ891" s="4"/>
      <c r="IR891" s="4"/>
      <c r="IS891" s="4"/>
      <c r="IT891" s="4"/>
      <c r="IU891" s="4"/>
      <c r="IV891" s="4"/>
      <c r="IW891" s="4"/>
      <c r="IX891" s="4"/>
      <c r="IY891" s="4"/>
      <c r="IZ891" s="4"/>
      <c r="JA891" s="4"/>
      <c r="JB891" s="4"/>
      <c r="JC891" s="4"/>
      <c r="JD891" s="4"/>
      <c r="JE891" s="4"/>
      <c r="JF891" s="4"/>
      <c r="JG891" s="4"/>
      <c r="JH891" s="4"/>
      <c r="JI891" s="4"/>
      <c r="JJ891" s="4"/>
      <c r="JK891" s="4"/>
      <c r="JL891" s="4"/>
      <c r="JM891" s="4"/>
      <c r="JN891" s="4"/>
      <c r="JO891" s="4"/>
      <c r="JP891" s="4"/>
      <c r="JQ891" s="4"/>
      <c r="JR891" s="4"/>
      <c r="JS891" s="4"/>
      <c r="JT891" s="4"/>
      <c r="JU891" s="4"/>
      <c r="JV891" s="4"/>
      <c r="JW891" s="4"/>
      <c r="JX891" s="4"/>
    </row>
    <row r="892" spans="2:28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c r="HT892" s="4"/>
      <c r="HU892" s="4"/>
      <c r="HV892" s="4"/>
      <c r="HW892" s="4"/>
      <c r="HX892" s="4"/>
      <c r="HY892" s="4"/>
      <c r="HZ892" s="4"/>
      <c r="IA892" s="4"/>
      <c r="IB892" s="4"/>
      <c r="IC892" s="4"/>
      <c r="ID892" s="4"/>
      <c r="IE892" s="4"/>
      <c r="IF892" s="4"/>
      <c r="IG892" s="4"/>
      <c r="IH892" s="4"/>
      <c r="II892" s="4"/>
      <c r="IJ892" s="4"/>
      <c r="IK892" s="4"/>
      <c r="IL892" s="4"/>
      <c r="IM892" s="4"/>
      <c r="IN892" s="4"/>
      <c r="IO892" s="4"/>
      <c r="IP892" s="4"/>
      <c r="IQ892" s="4"/>
      <c r="IR892" s="4"/>
      <c r="IS892" s="4"/>
      <c r="IT892" s="4"/>
      <c r="IU892" s="4"/>
      <c r="IV892" s="4"/>
      <c r="IW892" s="4"/>
      <c r="IX892" s="4"/>
      <c r="IY892" s="4"/>
      <c r="IZ892" s="4"/>
      <c r="JA892" s="4"/>
      <c r="JB892" s="4"/>
      <c r="JC892" s="4"/>
      <c r="JD892" s="4"/>
      <c r="JE892" s="4"/>
      <c r="JF892" s="4"/>
      <c r="JG892" s="4"/>
      <c r="JH892" s="4"/>
      <c r="JI892" s="4"/>
      <c r="JJ892" s="4"/>
      <c r="JK892" s="4"/>
      <c r="JL892" s="4"/>
      <c r="JM892" s="4"/>
      <c r="JN892" s="4"/>
      <c r="JO892" s="4"/>
      <c r="JP892" s="4"/>
      <c r="JQ892" s="4"/>
      <c r="JR892" s="4"/>
      <c r="JS892" s="4"/>
      <c r="JT892" s="4"/>
      <c r="JU892" s="4"/>
      <c r="JV892" s="4"/>
      <c r="JW892" s="4"/>
      <c r="JX892" s="4"/>
    </row>
    <row r="893" spans="2:28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c r="HT893" s="4"/>
      <c r="HU893" s="4"/>
      <c r="HV893" s="4"/>
      <c r="HW893" s="4"/>
      <c r="HX893" s="4"/>
      <c r="HY893" s="4"/>
      <c r="HZ893" s="4"/>
      <c r="IA893" s="4"/>
      <c r="IB893" s="4"/>
      <c r="IC893" s="4"/>
      <c r="ID893" s="4"/>
      <c r="IE893" s="4"/>
      <c r="IF893" s="4"/>
      <c r="IG893" s="4"/>
      <c r="IH893" s="4"/>
      <c r="II893" s="4"/>
      <c r="IJ893" s="4"/>
      <c r="IK893" s="4"/>
      <c r="IL893" s="4"/>
      <c r="IM893" s="4"/>
      <c r="IN893" s="4"/>
      <c r="IO893" s="4"/>
      <c r="IP893" s="4"/>
      <c r="IQ893" s="4"/>
      <c r="IR893" s="4"/>
      <c r="IS893" s="4"/>
      <c r="IT893" s="4"/>
      <c r="IU893" s="4"/>
      <c r="IV893" s="4"/>
      <c r="IW893" s="4"/>
      <c r="IX893" s="4"/>
      <c r="IY893" s="4"/>
      <c r="IZ893" s="4"/>
      <c r="JA893" s="4"/>
      <c r="JB893" s="4"/>
      <c r="JC893" s="4"/>
      <c r="JD893" s="4"/>
      <c r="JE893" s="4"/>
      <c r="JF893" s="4"/>
      <c r="JG893" s="4"/>
      <c r="JH893" s="4"/>
      <c r="JI893" s="4"/>
      <c r="JJ893" s="4"/>
      <c r="JK893" s="4"/>
      <c r="JL893" s="4"/>
      <c r="JM893" s="4"/>
      <c r="JN893" s="4"/>
      <c r="JO893" s="4"/>
      <c r="JP893" s="4"/>
      <c r="JQ893" s="4"/>
      <c r="JR893" s="4"/>
      <c r="JS893" s="4"/>
      <c r="JT893" s="4"/>
      <c r="JU893" s="4"/>
      <c r="JV893" s="4"/>
      <c r="JW893" s="4"/>
      <c r="JX893" s="4"/>
    </row>
    <row r="894" spans="2:28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c r="HT894" s="4"/>
      <c r="HU894" s="4"/>
      <c r="HV894" s="4"/>
      <c r="HW894" s="4"/>
      <c r="HX894" s="4"/>
      <c r="HY894" s="4"/>
      <c r="HZ894" s="4"/>
      <c r="IA894" s="4"/>
      <c r="IB894" s="4"/>
      <c r="IC894" s="4"/>
      <c r="ID894" s="4"/>
      <c r="IE894" s="4"/>
      <c r="IF894" s="4"/>
      <c r="IG894" s="4"/>
      <c r="IH894" s="4"/>
      <c r="II894" s="4"/>
      <c r="IJ894" s="4"/>
      <c r="IK894" s="4"/>
      <c r="IL894" s="4"/>
      <c r="IM894" s="4"/>
      <c r="IN894" s="4"/>
      <c r="IO894" s="4"/>
      <c r="IP894" s="4"/>
      <c r="IQ894" s="4"/>
      <c r="IR894" s="4"/>
      <c r="IS894" s="4"/>
      <c r="IT894" s="4"/>
      <c r="IU894" s="4"/>
      <c r="IV894" s="4"/>
      <c r="IW894" s="4"/>
      <c r="IX894" s="4"/>
      <c r="IY894" s="4"/>
      <c r="IZ894" s="4"/>
      <c r="JA894" s="4"/>
      <c r="JB894" s="4"/>
      <c r="JC894" s="4"/>
      <c r="JD894" s="4"/>
      <c r="JE894" s="4"/>
      <c r="JF894" s="4"/>
      <c r="JG894" s="4"/>
      <c r="JH894" s="4"/>
      <c r="JI894" s="4"/>
      <c r="JJ894" s="4"/>
      <c r="JK894" s="4"/>
      <c r="JL894" s="4"/>
      <c r="JM894" s="4"/>
      <c r="JN894" s="4"/>
      <c r="JO894" s="4"/>
      <c r="JP894" s="4"/>
      <c r="JQ894" s="4"/>
      <c r="JR894" s="4"/>
      <c r="JS894" s="4"/>
      <c r="JT894" s="4"/>
      <c r="JU894" s="4"/>
      <c r="JV894" s="4"/>
      <c r="JW894" s="4"/>
      <c r="JX894" s="4"/>
    </row>
    <row r="895" spans="2:28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c r="HT895" s="4"/>
      <c r="HU895" s="4"/>
      <c r="HV895" s="4"/>
      <c r="HW895" s="4"/>
      <c r="HX895" s="4"/>
      <c r="HY895" s="4"/>
      <c r="HZ895" s="4"/>
      <c r="IA895" s="4"/>
      <c r="IB895" s="4"/>
      <c r="IC895" s="4"/>
      <c r="ID895" s="4"/>
      <c r="IE895" s="4"/>
      <c r="IF895" s="4"/>
      <c r="IG895" s="4"/>
      <c r="IH895" s="4"/>
      <c r="II895" s="4"/>
      <c r="IJ895" s="4"/>
      <c r="IK895" s="4"/>
      <c r="IL895" s="4"/>
      <c r="IM895" s="4"/>
      <c r="IN895" s="4"/>
      <c r="IO895" s="4"/>
      <c r="IP895" s="4"/>
      <c r="IQ895" s="4"/>
      <c r="IR895" s="4"/>
      <c r="IS895" s="4"/>
      <c r="IT895" s="4"/>
      <c r="IU895" s="4"/>
      <c r="IV895" s="4"/>
      <c r="IW895" s="4"/>
      <c r="IX895" s="4"/>
      <c r="IY895" s="4"/>
      <c r="IZ895" s="4"/>
      <c r="JA895" s="4"/>
      <c r="JB895" s="4"/>
      <c r="JC895" s="4"/>
      <c r="JD895" s="4"/>
      <c r="JE895" s="4"/>
      <c r="JF895" s="4"/>
      <c r="JG895" s="4"/>
      <c r="JH895" s="4"/>
      <c r="JI895" s="4"/>
      <c r="JJ895" s="4"/>
      <c r="JK895" s="4"/>
      <c r="JL895" s="4"/>
      <c r="JM895" s="4"/>
      <c r="JN895" s="4"/>
      <c r="JO895" s="4"/>
      <c r="JP895" s="4"/>
      <c r="JQ895" s="4"/>
      <c r="JR895" s="4"/>
      <c r="JS895" s="4"/>
      <c r="JT895" s="4"/>
      <c r="JU895" s="4"/>
      <c r="JV895" s="4"/>
      <c r="JW895" s="4"/>
      <c r="JX895" s="4"/>
    </row>
    <row r="896" spans="2:28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c r="HT896" s="4"/>
      <c r="HU896" s="4"/>
      <c r="HV896" s="4"/>
      <c r="HW896" s="4"/>
      <c r="HX896" s="4"/>
      <c r="HY896" s="4"/>
      <c r="HZ896" s="4"/>
      <c r="IA896" s="4"/>
      <c r="IB896" s="4"/>
      <c r="IC896" s="4"/>
      <c r="ID896" s="4"/>
      <c r="IE896" s="4"/>
      <c r="IF896" s="4"/>
      <c r="IG896" s="4"/>
      <c r="IH896" s="4"/>
      <c r="II896" s="4"/>
      <c r="IJ896" s="4"/>
      <c r="IK896" s="4"/>
      <c r="IL896" s="4"/>
      <c r="IM896" s="4"/>
      <c r="IN896" s="4"/>
      <c r="IO896" s="4"/>
      <c r="IP896" s="4"/>
      <c r="IQ896" s="4"/>
      <c r="IR896" s="4"/>
      <c r="IS896" s="4"/>
      <c r="IT896" s="4"/>
      <c r="IU896" s="4"/>
      <c r="IV896" s="4"/>
      <c r="IW896" s="4"/>
      <c r="IX896" s="4"/>
      <c r="IY896" s="4"/>
      <c r="IZ896" s="4"/>
      <c r="JA896" s="4"/>
      <c r="JB896" s="4"/>
      <c r="JC896" s="4"/>
      <c r="JD896" s="4"/>
      <c r="JE896" s="4"/>
      <c r="JF896" s="4"/>
      <c r="JG896" s="4"/>
      <c r="JH896" s="4"/>
      <c r="JI896" s="4"/>
      <c r="JJ896" s="4"/>
      <c r="JK896" s="4"/>
      <c r="JL896" s="4"/>
      <c r="JM896" s="4"/>
      <c r="JN896" s="4"/>
      <c r="JO896" s="4"/>
      <c r="JP896" s="4"/>
      <c r="JQ896" s="4"/>
      <c r="JR896" s="4"/>
      <c r="JS896" s="4"/>
      <c r="JT896" s="4"/>
      <c r="JU896" s="4"/>
      <c r="JV896" s="4"/>
      <c r="JW896" s="4"/>
      <c r="JX896" s="4"/>
    </row>
    <row r="897" spans="2:28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c r="HT897" s="4"/>
      <c r="HU897" s="4"/>
      <c r="HV897" s="4"/>
      <c r="HW897" s="4"/>
      <c r="HX897" s="4"/>
      <c r="HY897" s="4"/>
      <c r="HZ897" s="4"/>
      <c r="IA897" s="4"/>
      <c r="IB897" s="4"/>
      <c r="IC897" s="4"/>
      <c r="ID897" s="4"/>
      <c r="IE897" s="4"/>
      <c r="IF897" s="4"/>
      <c r="IG897" s="4"/>
      <c r="IH897" s="4"/>
      <c r="II897" s="4"/>
      <c r="IJ897" s="4"/>
      <c r="IK897" s="4"/>
      <c r="IL897" s="4"/>
      <c r="IM897" s="4"/>
      <c r="IN897" s="4"/>
      <c r="IO897" s="4"/>
      <c r="IP897" s="4"/>
      <c r="IQ897" s="4"/>
      <c r="IR897" s="4"/>
      <c r="IS897" s="4"/>
      <c r="IT897" s="4"/>
      <c r="IU897" s="4"/>
      <c r="IV897" s="4"/>
      <c r="IW897" s="4"/>
      <c r="IX897" s="4"/>
      <c r="IY897" s="4"/>
      <c r="IZ897" s="4"/>
      <c r="JA897" s="4"/>
      <c r="JB897" s="4"/>
      <c r="JC897" s="4"/>
      <c r="JD897" s="4"/>
      <c r="JE897" s="4"/>
      <c r="JF897" s="4"/>
      <c r="JG897" s="4"/>
      <c r="JH897" s="4"/>
      <c r="JI897" s="4"/>
      <c r="JJ897" s="4"/>
      <c r="JK897" s="4"/>
      <c r="JL897" s="4"/>
      <c r="JM897" s="4"/>
      <c r="JN897" s="4"/>
      <c r="JO897" s="4"/>
      <c r="JP897" s="4"/>
      <c r="JQ897" s="4"/>
      <c r="JR897" s="4"/>
      <c r="JS897" s="4"/>
      <c r="JT897" s="4"/>
      <c r="JU897" s="4"/>
      <c r="JV897" s="4"/>
      <c r="JW897" s="4"/>
      <c r="JX897" s="4"/>
    </row>
    <row r="898" spans="2:28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c r="HT898" s="4"/>
      <c r="HU898" s="4"/>
      <c r="HV898" s="4"/>
      <c r="HW898" s="4"/>
      <c r="HX898" s="4"/>
      <c r="HY898" s="4"/>
      <c r="HZ898" s="4"/>
      <c r="IA898" s="4"/>
      <c r="IB898" s="4"/>
      <c r="IC898" s="4"/>
      <c r="ID898" s="4"/>
      <c r="IE898" s="4"/>
      <c r="IF898" s="4"/>
      <c r="IG898" s="4"/>
      <c r="IH898" s="4"/>
      <c r="II898" s="4"/>
      <c r="IJ898" s="4"/>
      <c r="IK898" s="4"/>
      <c r="IL898" s="4"/>
      <c r="IM898" s="4"/>
      <c r="IN898" s="4"/>
      <c r="IO898" s="4"/>
      <c r="IP898" s="4"/>
      <c r="IQ898" s="4"/>
      <c r="IR898" s="4"/>
      <c r="IS898" s="4"/>
      <c r="IT898" s="4"/>
      <c r="IU898" s="4"/>
      <c r="IV898" s="4"/>
      <c r="IW898" s="4"/>
      <c r="IX898" s="4"/>
      <c r="IY898" s="4"/>
      <c r="IZ898" s="4"/>
      <c r="JA898" s="4"/>
      <c r="JB898" s="4"/>
      <c r="JC898" s="4"/>
      <c r="JD898" s="4"/>
      <c r="JE898" s="4"/>
      <c r="JF898" s="4"/>
      <c r="JG898" s="4"/>
      <c r="JH898" s="4"/>
      <c r="JI898" s="4"/>
      <c r="JJ898" s="4"/>
      <c r="JK898" s="4"/>
      <c r="JL898" s="4"/>
      <c r="JM898" s="4"/>
      <c r="JN898" s="4"/>
      <c r="JO898" s="4"/>
      <c r="JP898" s="4"/>
      <c r="JQ898" s="4"/>
      <c r="JR898" s="4"/>
      <c r="JS898" s="4"/>
      <c r="JT898" s="4"/>
      <c r="JU898" s="4"/>
      <c r="JV898" s="4"/>
      <c r="JW898" s="4"/>
      <c r="JX898" s="4"/>
    </row>
    <row r="899" spans="2:28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c r="HT899" s="4"/>
      <c r="HU899" s="4"/>
      <c r="HV899" s="4"/>
      <c r="HW899" s="4"/>
      <c r="HX899" s="4"/>
      <c r="HY899" s="4"/>
      <c r="HZ899" s="4"/>
      <c r="IA899" s="4"/>
      <c r="IB899" s="4"/>
      <c r="IC899" s="4"/>
      <c r="ID899" s="4"/>
      <c r="IE899" s="4"/>
      <c r="IF899" s="4"/>
      <c r="IG899" s="4"/>
      <c r="IH899" s="4"/>
      <c r="II899" s="4"/>
      <c r="IJ899" s="4"/>
      <c r="IK899" s="4"/>
      <c r="IL899" s="4"/>
      <c r="IM899" s="4"/>
      <c r="IN899" s="4"/>
      <c r="IO899" s="4"/>
      <c r="IP899" s="4"/>
      <c r="IQ899" s="4"/>
      <c r="IR899" s="4"/>
      <c r="IS899" s="4"/>
      <c r="IT899" s="4"/>
      <c r="IU899" s="4"/>
      <c r="IV899" s="4"/>
      <c r="IW899" s="4"/>
      <c r="IX899" s="4"/>
      <c r="IY899" s="4"/>
      <c r="IZ899" s="4"/>
      <c r="JA899" s="4"/>
      <c r="JB899" s="4"/>
      <c r="JC899" s="4"/>
      <c r="JD899" s="4"/>
      <c r="JE899" s="4"/>
      <c r="JF899" s="4"/>
      <c r="JG899" s="4"/>
      <c r="JH899" s="4"/>
      <c r="JI899" s="4"/>
      <c r="JJ899" s="4"/>
      <c r="JK899" s="4"/>
      <c r="JL899" s="4"/>
      <c r="JM899" s="4"/>
      <c r="JN899" s="4"/>
      <c r="JO899" s="4"/>
      <c r="JP899" s="4"/>
      <c r="JQ899" s="4"/>
      <c r="JR899" s="4"/>
      <c r="JS899" s="4"/>
      <c r="JT899" s="4"/>
      <c r="JU899" s="4"/>
      <c r="JV899" s="4"/>
      <c r="JW899" s="4"/>
      <c r="JX899" s="4"/>
    </row>
    <row r="900" spans="2:28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c r="HT900" s="4"/>
      <c r="HU900" s="4"/>
      <c r="HV900" s="4"/>
      <c r="HW900" s="4"/>
      <c r="HX900" s="4"/>
      <c r="HY900" s="4"/>
      <c r="HZ900" s="4"/>
      <c r="IA900" s="4"/>
      <c r="IB900" s="4"/>
      <c r="IC900" s="4"/>
      <c r="ID900" s="4"/>
      <c r="IE900" s="4"/>
      <c r="IF900" s="4"/>
      <c r="IG900" s="4"/>
      <c r="IH900" s="4"/>
      <c r="II900" s="4"/>
      <c r="IJ900" s="4"/>
      <c r="IK900" s="4"/>
      <c r="IL900" s="4"/>
      <c r="IM900" s="4"/>
      <c r="IN900" s="4"/>
      <c r="IO900" s="4"/>
      <c r="IP900" s="4"/>
      <c r="IQ900" s="4"/>
      <c r="IR900" s="4"/>
      <c r="IS900" s="4"/>
      <c r="IT900" s="4"/>
      <c r="IU900" s="4"/>
      <c r="IV900" s="4"/>
      <c r="IW900" s="4"/>
      <c r="IX900" s="4"/>
      <c r="IY900" s="4"/>
      <c r="IZ900" s="4"/>
      <c r="JA900" s="4"/>
      <c r="JB900" s="4"/>
      <c r="JC900" s="4"/>
      <c r="JD900" s="4"/>
      <c r="JE900" s="4"/>
      <c r="JF900" s="4"/>
      <c r="JG900" s="4"/>
      <c r="JH900" s="4"/>
      <c r="JI900" s="4"/>
      <c r="JJ900" s="4"/>
      <c r="JK900" s="4"/>
      <c r="JL900" s="4"/>
      <c r="JM900" s="4"/>
      <c r="JN900" s="4"/>
      <c r="JO900" s="4"/>
      <c r="JP900" s="4"/>
      <c r="JQ900" s="4"/>
      <c r="JR900" s="4"/>
      <c r="JS900" s="4"/>
      <c r="JT900" s="4"/>
      <c r="JU900" s="4"/>
      <c r="JV900" s="4"/>
      <c r="JW900" s="4"/>
      <c r="JX900" s="4"/>
    </row>
    <row r="901" spans="2:28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c r="HT901" s="4"/>
      <c r="HU901" s="4"/>
      <c r="HV901" s="4"/>
      <c r="HW901" s="4"/>
      <c r="HX901" s="4"/>
      <c r="HY901" s="4"/>
      <c r="HZ901" s="4"/>
      <c r="IA901" s="4"/>
      <c r="IB901" s="4"/>
      <c r="IC901" s="4"/>
      <c r="ID901" s="4"/>
      <c r="IE901" s="4"/>
      <c r="IF901" s="4"/>
      <c r="IG901" s="4"/>
      <c r="IH901" s="4"/>
      <c r="II901" s="4"/>
      <c r="IJ901" s="4"/>
      <c r="IK901" s="4"/>
      <c r="IL901" s="4"/>
      <c r="IM901" s="4"/>
      <c r="IN901" s="4"/>
      <c r="IO901" s="4"/>
      <c r="IP901" s="4"/>
      <c r="IQ901" s="4"/>
      <c r="IR901" s="4"/>
      <c r="IS901" s="4"/>
      <c r="IT901" s="4"/>
      <c r="IU901" s="4"/>
      <c r="IV901" s="4"/>
      <c r="IW901" s="4"/>
      <c r="IX901" s="4"/>
      <c r="IY901" s="4"/>
      <c r="IZ901" s="4"/>
      <c r="JA901" s="4"/>
      <c r="JB901" s="4"/>
      <c r="JC901" s="4"/>
      <c r="JD901" s="4"/>
      <c r="JE901" s="4"/>
      <c r="JF901" s="4"/>
      <c r="JG901" s="4"/>
      <c r="JH901" s="4"/>
      <c r="JI901" s="4"/>
      <c r="JJ901" s="4"/>
      <c r="JK901" s="4"/>
      <c r="JL901" s="4"/>
      <c r="JM901" s="4"/>
      <c r="JN901" s="4"/>
      <c r="JO901" s="4"/>
      <c r="JP901" s="4"/>
      <c r="JQ901" s="4"/>
      <c r="JR901" s="4"/>
      <c r="JS901" s="4"/>
      <c r="JT901" s="4"/>
      <c r="JU901" s="4"/>
      <c r="JV901" s="4"/>
      <c r="JW901" s="4"/>
      <c r="JX901" s="4"/>
    </row>
    <row r="902" spans="2:28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c r="HT902" s="4"/>
      <c r="HU902" s="4"/>
      <c r="HV902" s="4"/>
      <c r="HW902" s="4"/>
      <c r="HX902" s="4"/>
      <c r="HY902" s="4"/>
      <c r="HZ902" s="4"/>
      <c r="IA902" s="4"/>
      <c r="IB902" s="4"/>
      <c r="IC902" s="4"/>
      <c r="ID902" s="4"/>
      <c r="IE902" s="4"/>
      <c r="IF902" s="4"/>
      <c r="IG902" s="4"/>
      <c r="IH902" s="4"/>
      <c r="II902" s="4"/>
      <c r="IJ902" s="4"/>
      <c r="IK902" s="4"/>
      <c r="IL902" s="4"/>
      <c r="IM902" s="4"/>
      <c r="IN902" s="4"/>
      <c r="IO902" s="4"/>
      <c r="IP902" s="4"/>
      <c r="IQ902" s="4"/>
      <c r="IR902" s="4"/>
      <c r="IS902" s="4"/>
      <c r="IT902" s="4"/>
      <c r="IU902" s="4"/>
      <c r="IV902" s="4"/>
      <c r="IW902" s="4"/>
      <c r="IX902" s="4"/>
      <c r="IY902" s="4"/>
      <c r="IZ902" s="4"/>
      <c r="JA902" s="4"/>
      <c r="JB902" s="4"/>
      <c r="JC902" s="4"/>
      <c r="JD902" s="4"/>
      <c r="JE902" s="4"/>
      <c r="JF902" s="4"/>
      <c r="JG902" s="4"/>
      <c r="JH902" s="4"/>
      <c r="JI902" s="4"/>
      <c r="JJ902" s="4"/>
      <c r="JK902" s="4"/>
      <c r="JL902" s="4"/>
      <c r="JM902" s="4"/>
      <c r="JN902" s="4"/>
      <c r="JO902" s="4"/>
      <c r="JP902" s="4"/>
      <c r="JQ902" s="4"/>
      <c r="JR902" s="4"/>
      <c r="JS902" s="4"/>
      <c r="JT902" s="4"/>
      <c r="JU902" s="4"/>
      <c r="JV902" s="4"/>
      <c r="JW902" s="4"/>
      <c r="JX902" s="4"/>
    </row>
    <row r="903" spans="2:28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c r="HT903" s="4"/>
      <c r="HU903" s="4"/>
      <c r="HV903" s="4"/>
      <c r="HW903" s="4"/>
      <c r="HX903" s="4"/>
      <c r="HY903" s="4"/>
      <c r="HZ903" s="4"/>
      <c r="IA903" s="4"/>
      <c r="IB903" s="4"/>
      <c r="IC903" s="4"/>
      <c r="ID903" s="4"/>
      <c r="IE903" s="4"/>
      <c r="IF903" s="4"/>
      <c r="IG903" s="4"/>
      <c r="IH903" s="4"/>
      <c r="II903" s="4"/>
      <c r="IJ903" s="4"/>
      <c r="IK903" s="4"/>
      <c r="IL903" s="4"/>
      <c r="IM903" s="4"/>
      <c r="IN903" s="4"/>
      <c r="IO903" s="4"/>
      <c r="IP903" s="4"/>
      <c r="IQ903" s="4"/>
      <c r="IR903" s="4"/>
      <c r="IS903" s="4"/>
      <c r="IT903" s="4"/>
      <c r="IU903" s="4"/>
      <c r="IV903" s="4"/>
      <c r="IW903" s="4"/>
      <c r="IX903" s="4"/>
      <c r="IY903" s="4"/>
      <c r="IZ903" s="4"/>
      <c r="JA903" s="4"/>
      <c r="JB903" s="4"/>
      <c r="JC903" s="4"/>
      <c r="JD903" s="4"/>
      <c r="JE903" s="4"/>
      <c r="JF903" s="4"/>
      <c r="JG903" s="4"/>
      <c r="JH903" s="4"/>
      <c r="JI903" s="4"/>
      <c r="JJ903" s="4"/>
      <c r="JK903" s="4"/>
      <c r="JL903" s="4"/>
      <c r="JM903" s="4"/>
      <c r="JN903" s="4"/>
      <c r="JO903" s="4"/>
      <c r="JP903" s="4"/>
      <c r="JQ903" s="4"/>
      <c r="JR903" s="4"/>
      <c r="JS903" s="4"/>
      <c r="JT903" s="4"/>
      <c r="JU903" s="4"/>
      <c r="JV903" s="4"/>
      <c r="JW903" s="4"/>
      <c r="JX903" s="4"/>
    </row>
    <row r="904" spans="2:28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c r="HT904" s="4"/>
      <c r="HU904" s="4"/>
      <c r="HV904" s="4"/>
      <c r="HW904" s="4"/>
      <c r="HX904" s="4"/>
      <c r="HY904" s="4"/>
      <c r="HZ904" s="4"/>
      <c r="IA904" s="4"/>
      <c r="IB904" s="4"/>
      <c r="IC904" s="4"/>
      <c r="ID904" s="4"/>
      <c r="IE904" s="4"/>
      <c r="IF904" s="4"/>
      <c r="IG904" s="4"/>
      <c r="IH904" s="4"/>
      <c r="II904" s="4"/>
      <c r="IJ904" s="4"/>
      <c r="IK904" s="4"/>
      <c r="IL904" s="4"/>
      <c r="IM904" s="4"/>
      <c r="IN904" s="4"/>
      <c r="IO904" s="4"/>
      <c r="IP904" s="4"/>
      <c r="IQ904" s="4"/>
      <c r="IR904" s="4"/>
      <c r="IS904" s="4"/>
      <c r="IT904" s="4"/>
      <c r="IU904" s="4"/>
      <c r="IV904" s="4"/>
      <c r="IW904" s="4"/>
      <c r="IX904" s="4"/>
      <c r="IY904" s="4"/>
      <c r="IZ904" s="4"/>
      <c r="JA904" s="4"/>
      <c r="JB904" s="4"/>
      <c r="JC904" s="4"/>
      <c r="JD904" s="4"/>
      <c r="JE904" s="4"/>
      <c r="JF904" s="4"/>
      <c r="JG904" s="4"/>
      <c r="JH904" s="4"/>
      <c r="JI904" s="4"/>
      <c r="JJ904" s="4"/>
      <c r="JK904" s="4"/>
      <c r="JL904" s="4"/>
      <c r="JM904" s="4"/>
      <c r="JN904" s="4"/>
      <c r="JO904" s="4"/>
      <c r="JP904" s="4"/>
      <c r="JQ904" s="4"/>
      <c r="JR904" s="4"/>
      <c r="JS904" s="4"/>
      <c r="JT904" s="4"/>
      <c r="JU904" s="4"/>
      <c r="JV904" s="4"/>
      <c r="JW904" s="4"/>
      <c r="JX904" s="4"/>
    </row>
    <row r="905" spans="2:28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c r="HT905" s="4"/>
      <c r="HU905" s="4"/>
      <c r="HV905" s="4"/>
      <c r="HW905" s="4"/>
      <c r="HX905" s="4"/>
      <c r="HY905" s="4"/>
      <c r="HZ905" s="4"/>
      <c r="IA905" s="4"/>
      <c r="IB905" s="4"/>
      <c r="IC905" s="4"/>
      <c r="ID905" s="4"/>
      <c r="IE905" s="4"/>
      <c r="IF905" s="4"/>
      <c r="IG905" s="4"/>
      <c r="IH905" s="4"/>
      <c r="II905" s="4"/>
      <c r="IJ905" s="4"/>
      <c r="IK905" s="4"/>
      <c r="IL905" s="4"/>
      <c r="IM905" s="4"/>
      <c r="IN905" s="4"/>
      <c r="IO905" s="4"/>
      <c r="IP905" s="4"/>
      <c r="IQ905" s="4"/>
      <c r="IR905" s="4"/>
      <c r="IS905" s="4"/>
      <c r="IT905" s="4"/>
      <c r="IU905" s="4"/>
      <c r="IV905" s="4"/>
      <c r="IW905" s="4"/>
      <c r="IX905" s="4"/>
      <c r="IY905" s="4"/>
      <c r="IZ905" s="4"/>
      <c r="JA905" s="4"/>
      <c r="JB905" s="4"/>
      <c r="JC905" s="4"/>
      <c r="JD905" s="4"/>
      <c r="JE905" s="4"/>
      <c r="JF905" s="4"/>
      <c r="JG905" s="4"/>
      <c r="JH905" s="4"/>
      <c r="JI905" s="4"/>
      <c r="JJ905" s="4"/>
      <c r="JK905" s="4"/>
      <c r="JL905" s="4"/>
      <c r="JM905" s="4"/>
      <c r="JN905" s="4"/>
      <c r="JO905" s="4"/>
      <c r="JP905" s="4"/>
      <c r="JQ905" s="4"/>
      <c r="JR905" s="4"/>
      <c r="JS905" s="4"/>
      <c r="JT905" s="4"/>
      <c r="JU905" s="4"/>
      <c r="JV905" s="4"/>
      <c r="JW905" s="4"/>
      <c r="JX905" s="4"/>
    </row>
    <row r="906" spans="2:28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c r="HT906" s="4"/>
      <c r="HU906" s="4"/>
      <c r="HV906" s="4"/>
      <c r="HW906" s="4"/>
      <c r="HX906" s="4"/>
      <c r="HY906" s="4"/>
      <c r="HZ906" s="4"/>
      <c r="IA906" s="4"/>
      <c r="IB906" s="4"/>
      <c r="IC906" s="4"/>
      <c r="ID906" s="4"/>
      <c r="IE906" s="4"/>
      <c r="IF906" s="4"/>
      <c r="IG906" s="4"/>
      <c r="IH906" s="4"/>
      <c r="II906" s="4"/>
      <c r="IJ906" s="4"/>
      <c r="IK906" s="4"/>
      <c r="IL906" s="4"/>
      <c r="IM906" s="4"/>
      <c r="IN906" s="4"/>
      <c r="IO906" s="4"/>
      <c r="IP906" s="4"/>
      <c r="IQ906" s="4"/>
      <c r="IR906" s="4"/>
      <c r="IS906" s="4"/>
      <c r="IT906" s="4"/>
      <c r="IU906" s="4"/>
      <c r="IV906" s="4"/>
      <c r="IW906" s="4"/>
      <c r="IX906" s="4"/>
      <c r="IY906" s="4"/>
      <c r="IZ906" s="4"/>
      <c r="JA906" s="4"/>
      <c r="JB906" s="4"/>
      <c r="JC906" s="4"/>
      <c r="JD906" s="4"/>
      <c r="JE906" s="4"/>
      <c r="JF906" s="4"/>
      <c r="JG906" s="4"/>
      <c r="JH906" s="4"/>
      <c r="JI906" s="4"/>
      <c r="JJ906" s="4"/>
      <c r="JK906" s="4"/>
      <c r="JL906" s="4"/>
      <c r="JM906" s="4"/>
      <c r="JN906" s="4"/>
      <c r="JO906" s="4"/>
      <c r="JP906" s="4"/>
      <c r="JQ906" s="4"/>
      <c r="JR906" s="4"/>
      <c r="JS906" s="4"/>
      <c r="JT906" s="4"/>
      <c r="JU906" s="4"/>
      <c r="JV906" s="4"/>
      <c r="JW906" s="4"/>
      <c r="JX906" s="4"/>
    </row>
    <row r="907" spans="2:28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c r="HT907" s="4"/>
      <c r="HU907" s="4"/>
      <c r="HV907" s="4"/>
      <c r="HW907" s="4"/>
      <c r="HX907" s="4"/>
      <c r="HY907" s="4"/>
      <c r="HZ907" s="4"/>
      <c r="IA907" s="4"/>
      <c r="IB907" s="4"/>
      <c r="IC907" s="4"/>
      <c r="ID907" s="4"/>
      <c r="IE907" s="4"/>
      <c r="IF907" s="4"/>
      <c r="IG907" s="4"/>
      <c r="IH907" s="4"/>
      <c r="II907" s="4"/>
      <c r="IJ907" s="4"/>
      <c r="IK907" s="4"/>
      <c r="IL907" s="4"/>
      <c r="IM907" s="4"/>
      <c r="IN907" s="4"/>
      <c r="IO907" s="4"/>
      <c r="IP907" s="4"/>
      <c r="IQ907" s="4"/>
      <c r="IR907" s="4"/>
      <c r="IS907" s="4"/>
      <c r="IT907" s="4"/>
      <c r="IU907" s="4"/>
      <c r="IV907" s="4"/>
      <c r="IW907" s="4"/>
      <c r="IX907" s="4"/>
      <c r="IY907" s="4"/>
      <c r="IZ907" s="4"/>
      <c r="JA907" s="4"/>
      <c r="JB907" s="4"/>
      <c r="JC907" s="4"/>
      <c r="JD907" s="4"/>
      <c r="JE907" s="4"/>
      <c r="JF907" s="4"/>
      <c r="JG907" s="4"/>
      <c r="JH907" s="4"/>
      <c r="JI907" s="4"/>
      <c r="JJ907" s="4"/>
      <c r="JK907" s="4"/>
      <c r="JL907" s="4"/>
      <c r="JM907" s="4"/>
      <c r="JN907" s="4"/>
      <c r="JO907" s="4"/>
      <c r="JP907" s="4"/>
      <c r="JQ907" s="4"/>
      <c r="JR907" s="4"/>
      <c r="JS907" s="4"/>
      <c r="JT907" s="4"/>
      <c r="JU907" s="4"/>
      <c r="JV907" s="4"/>
      <c r="JW907" s="4"/>
      <c r="JX907" s="4"/>
    </row>
    <row r="908" spans="2:28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c r="HT908" s="4"/>
      <c r="HU908" s="4"/>
      <c r="HV908" s="4"/>
      <c r="HW908" s="4"/>
      <c r="HX908" s="4"/>
      <c r="HY908" s="4"/>
      <c r="HZ908" s="4"/>
      <c r="IA908" s="4"/>
      <c r="IB908" s="4"/>
      <c r="IC908" s="4"/>
      <c r="ID908" s="4"/>
      <c r="IE908" s="4"/>
      <c r="IF908" s="4"/>
      <c r="IG908" s="4"/>
      <c r="IH908" s="4"/>
      <c r="II908" s="4"/>
      <c r="IJ908" s="4"/>
      <c r="IK908" s="4"/>
      <c r="IL908" s="4"/>
      <c r="IM908" s="4"/>
      <c r="IN908" s="4"/>
      <c r="IO908" s="4"/>
      <c r="IP908" s="4"/>
      <c r="IQ908" s="4"/>
      <c r="IR908" s="4"/>
      <c r="IS908" s="4"/>
      <c r="IT908" s="4"/>
      <c r="IU908" s="4"/>
      <c r="IV908" s="4"/>
      <c r="IW908" s="4"/>
      <c r="IX908" s="4"/>
      <c r="IY908" s="4"/>
      <c r="IZ908" s="4"/>
      <c r="JA908" s="4"/>
      <c r="JB908" s="4"/>
      <c r="JC908" s="4"/>
      <c r="JD908" s="4"/>
      <c r="JE908" s="4"/>
      <c r="JF908" s="4"/>
      <c r="JG908" s="4"/>
      <c r="JH908" s="4"/>
      <c r="JI908" s="4"/>
      <c r="JJ908" s="4"/>
      <c r="JK908" s="4"/>
      <c r="JL908" s="4"/>
      <c r="JM908" s="4"/>
      <c r="JN908" s="4"/>
      <c r="JO908" s="4"/>
      <c r="JP908" s="4"/>
      <c r="JQ908" s="4"/>
      <c r="JR908" s="4"/>
      <c r="JS908" s="4"/>
      <c r="JT908" s="4"/>
      <c r="JU908" s="4"/>
      <c r="JV908" s="4"/>
      <c r="JW908" s="4"/>
      <c r="JX908" s="4"/>
    </row>
    <row r="909" spans="2:28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c r="HT909" s="4"/>
      <c r="HU909" s="4"/>
      <c r="HV909" s="4"/>
      <c r="HW909" s="4"/>
      <c r="HX909" s="4"/>
      <c r="HY909" s="4"/>
      <c r="HZ909" s="4"/>
      <c r="IA909" s="4"/>
      <c r="IB909" s="4"/>
      <c r="IC909" s="4"/>
      <c r="ID909" s="4"/>
      <c r="IE909" s="4"/>
      <c r="IF909" s="4"/>
      <c r="IG909" s="4"/>
      <c r="IH909" s="4"/>
      <c r="II909" s="4"/>
      <c r="IJ909" s="4"/>
      <c r="IK909" s="4"/>
      <c r="IL909" s="4"/>
      <c r="IM909" s="4"/>
      <c r="IN909" s="4"/>
      <c r="IO909" s="4"/>
      <c r="IP909" s="4"/>
      <c r="IQ909" s="4"/>
      <c r="IR909" s="4"/>
      <c r="IS909" s="4"/>
      <c r="IT909" s="4"/>
      <c r="IU909" s="4"/>
      <c r="IV909" s="4"/>
      <c r="IW909" s="4"/>
      <c r="IX909" s="4"/>
      <c r="IY909" s="4"/>
      <c r="IZ909" s="4"/>
      <c r="JA909" s="4"/>
      <c r="JB909" s="4"/>
      <c r="JC909" s="4"/>
      <c r="JD909" s="4"/>
      <c r="JE909" s="4"/>
      <c r="JF909" s="4"/>
      <c r="JG909" s="4"/>
      <c r="JH909" s="4"/>
      <c r="JI909" s="4"/>
      <c r="JJ909" s="4"/>
      <c r="JK909" s="4"/>
      <c r="JL909" s="4"/>
      <c r="JM909" s="4"/>
      <c r="JN909" s="4"/>
      <c r="JO909" s="4"/>
      <c r="JP909" s="4"/>
      <c r="JQ909" s="4"/>
      <c r="JR909" s="4"/>
      <c r="JS909" s="4"/>
      <c r="JT909" s="4"/>
      <c r="JU909" s="4"/>
      <c r="JV909" s="4"/>
      <c r="JW909" s="4"/>
      <c r="JX909" s="4"/>
    </row>
    <row r="910" spans="2:28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c r="HT910" s="4"/>
      <c r="HU910" s="4"/>
      <c r="HV910" s="4"/>
      <c r="HW910" s="4"/>
      <c r="HX910" s="4"/>
      <c r="HY910" s="4"/>
      <c r="HZ910" s="4"/>
      <c r="IA910" s="4"/>
      <c r="IB910" s="4"/>
      <c r="IC910" s="4"/>
      <c r="ID910" s="4"/>
      <c r="IE910" s="4"/>
      <c r="IF910" s="4"/>
      <c r="IG910" s="4"/>
      <c r="IH910" s="4"/>
      <c r="II910" s="4"/>
      <c r="IJ910" s="4"/>
      <c r="IK910" s="4"/>
      <c r="IL910" s="4"/>
      <c r="IM910" s="4"/>
      <c r="IN910" s="4"/>
      <c r="IO910" s="4"/>
      <c r="IP910" s="4"/>
      <c r="IQ910" s="4"/>
      <c r="IR910" s="4"/>
      <c r="IS910" s="4"/>
      <c r="IT910" s="4"/>
      <c r="IU910" s="4"/>
      <c r="IV910" s="4"/>
      <c r="IW910" s="4"/>
      <c r="IX910" s="4"/>
      <c r="IY910" s="4"/>
      <c r="IZ910" s="4"/>
      <c r="JA910" s="4"/>
      <c r="JB910" s="4"/>
      <c r="JC910" s="4"/>
      <c r="JD910" s="4"/>
      <c r="JE910" s="4"/>
      <c r="JF910" s="4"/>
      <c r="JG910" s="4"/>
      <c r="JH910" s="4"/>
      <c r="JI910" s="4"/>
      <c r="JJ910" s="4"/>
      <c r="JK910" s="4"/>
      <c r="JL910" s="4"/>
      <c r="JM910" s="4"/>
      <c r="JN910" s="4"/>
      <c r="JO910" s="4"/>
      <c r="JP910" s="4"/>
      <c r="JQ910" s="4"/>
      <c r="JR910" s="4"/>
      <c r="JS910" s="4"/>
      <c r="JT910" s="4"/>
      <c r="JU910" s="4"/>
      <c r="JV910" s="4"/>
      <c r="JW910" s="4"/>
      <c r="JX910" s="4"/>
    </row>
    <row r="911" spans="2:28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c r="HT911" s="4"/>
      <c r="HU911" s="4"/>
      <c r="HV911" s="4"/>
      <c r="HW911" s="4"/>
      <c r="HX911" s="4"/>
      <c r="HY911" s="4"/>
      <c r="HZ911" s="4"/>
      <c r="IA911" s="4"/>
      <c r="IB911" s="4"/>
      <c r="IC911" s="4"/>
      <c r="ID911" s="4"/>
      <c r="IE911" s="4"/>
      <c r="IF911" s="4"/>
      <c r="IG911" s="4"/>
      <c r="IH911" s="4"/>
      <c r="II911" s="4"/>
      <c r="IJ911" s="4"/>
      <c r="IK911" s="4"/>
      <c r="IL911" s="4"/>
      <c r="IM911" s="4"/>
      <c r="IN911" s="4"/>
      <c r="IO911" s="4"/>
      <c r="IP911" s="4"/>
      <c r="IQ911" s="4"/>
      <c r="IR911" s="4"/>
      <c r="IS911" s="4"/>
      <c r="IT911" s="4"/>
      <c r="IU911" s="4"/>
      <c r="IV911" s="4"/>
      <c r="IW911" s="4"/>
      <c r="IX911" s="4"/>
      <c r="IY911" s="4"/>
      <c r="IZ911" s="4"/>
      <c r="JA911" s="4"/>
      <c r="JB911" s="4"/>
      <c r="JC911" s="4"/>
      <c r="JD911" s="4"/>
      <c r="JE911" s="4"/>
      <c r="JF911" s="4"/>
      <c r="JG911" s="4"/>
      <c r="JH911" s="4"/>
      <c r="JI911" s="4"/>
      <c r="JJ911" s="4"/>
      <c r="JK911" s="4"/>
      <c r="JL911" s="4"/>
      <c r="JM911" s="4"/>
      <c r="JN911" s="4"/>
      <c r="JO911" s="4"/>
      <c r="JP911" s="4"/>
      <c r="JQ911" s="4"/>
      <c r="JR911" s="4"/>
      <c r="JS911" s="4"/>
      <c r="JT911" s="4"/>
      <c r="JU911" s="4"/>
      <c r="JV911" s="4"/>
      <c r="JW911" s="4"/>
      <c r="JX911" s="4"/>
    </row>
    <row r="912" spans="2:28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c r="HT912" s="4"/>
      <c r="HU912" s="4"/>
      <c r="HV912" s="4"/>
      <c r="HW912" s="4"/>
      <c r="HX912" s="4"/>
      <c r="HY912" s="4"/>
      <c r="HZ912" s="4"/>
      <c r="IA912" s="4"/>
      <c r="IB912" s="4"/>
      <c r="IC912" s="4"/>
      <c r="ID912" s="4"/>
      <c r="IE912" s="4"/>
      <c r="IF912" s="4"/>
      <c r="IG912" s="4"/>
      <c r="IH912" s="4"/>
      <c r="II912" s="4"/>
      <c r="IJ912" s="4"/>
      <c r="IK912" s="4"/>
      <c r="IL912" s="4"/>
      <c r="IM912" s="4"/>
      <c r="IN912" s="4"/>
      <c r="IO912" s="4"/>
      <c r="IP912" s="4"/>
      <c r="IQ912" s="4"/>
      <c r="IR912" s="4"/>
      <c r="IS912" s="4"/>
      <c r="IT912" s="4"/>
      <c r="IU912" s="4"/>
      <c r="IV912" s="4"/>
      <c r="IW912" s="4"/>
      <c r="IX912" s="4"/>
      <c r="IY912" s="4"/>
      <c r="IZ912" s="4"/>
      <c r="JA912" s="4"/>
      <c r="JB912" s="4"/>
      <c r="JC912" s="4"/>
      <c r="JD912" s="4"/>
      <c r="JE912" s="4"/>
      <c r="JF912" s="4"/>
      <c r="JG912" s="4"/>
      <c r="JH912" s="4"/>
      <c r="JI912" s="4"/>
      <c r="JJ912" s="4"/>
      <c r="JK912" s="4"/>
      <c r="JL912" s="4"/>
      <c r="JM912" s="4"/>
      <c r="JN912" s="4"/>
      <c r="JO912" s="4"/>
      <c r="JP912" s="4"/>
      <c r="JQ912" s="4"/>
      <c r="JR912" s="4"/>
      <c r="JS912" s="4"/>
      <c r="JT912" s="4"/>
      <c r="JU912" s="4"/>
      <c r="JV912" s="4"/>
      <c r="JW912" s="4"/>
      <c r="JX912" s="4"/>
    </row>
    <row r="913" spans="2:28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c r="HT913" s="4"/>
      <c r="HU913" s="4"/>
      <c r="HV913" s="4"/>
      <c r="HW913" s="4"/>
      <c r="HX913" s="4"/>
      <c r="HY913" s="4"/>
      <c r="HZ913" s="4"/>
      <c r="IA913" s="4"/>
      <c r="IB913" s="4"/>
      <c r="IC913" s="4"/>
      <c r="ID913" s="4"/>
      <c r="IE913" s="4"/>
      <c r="IF913" s="4"/>
      <c r="IG913" s="4"/>
      <c r="IH913" s="4"/>
      <c r="II913" s="4"/>
      <c r="IJ913" s="4"/>
      <c r="IK913" s="4"/>
      <c r="IL913" s="4"/>
      <c r="IM913" s="4"/>
      <c r="IN913" s="4"/>
      <c r="IO913" s="4"/>
      <c r="IP913" s="4"/>
      <c r="IQ913" s="4"/>
      <c r="IR913" s="4"/>
      <c r="IS913" s="4"/>
      <c r="IT913" s="4"/>
      <c r="IU913" s="4"/>
      <c r="IV913" s="4"/>
      <c r="IW913" s="4"/>
      <c r="IX913" s="4"/>
      <c r="IY913" s="4"/>
      <c r="IZ913" s="4"/>
      <c r="JA913" s="4"/>
      <c r="JB913" s="4"/>
      <c r="JC913" s="4"/>
      <c r="JD913" s="4"/>
      <c r="JE913" s="4"/>
      <c r="JF913" s="4"/>
      <c r="JG913" s="4"/>
      <c r="JH913" s="4"/>
      <c r="JI913" s="4"/>
      <c r="JJ913" s="4"/>
      <c r="JK913" s="4"/>
      <c r="JL913" s="4"/>
      <c r="JM913" s="4"/>
      <c r="JN913" s="4"/>
      <c r="JO913" s="4"/>
      <c r="JP913" s="4"/>
      <c r="JQ913" s="4"/>
      <c r="JR913" s="4"/>
      <c r="JS913" s="4"/>
      <c r="JT913" s="4"/>
      <c r="JU913" s="4"/>
      <c r="JV913" s="4"/>
      <c r="JW913" s="4"/>
      <c r="JX913" s="4"/>
    </row>
    <row r="914" spans="2:28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c r="HT914" s="4"/>
      <c r="HU914" s="4"/>
      <c r="HV914" s="4"/>
      <c r="HW914" s="4"/>
      <c r="HX914" s="4"/>
      <c r="HY914" s="4"/>
      <c r="HZ914" s="4"/>
      <c r="IA914" s="4"/>
      <c r="IB914" s="4"/>
      <c r="IC914" s="4"/>
      <c r="ID914" s="4"/>
      <c r="IE914" s="4"/>
      <c r="IF914" s="4"/>
      <c r="IG914" s="4"/>
      <c r="IH914" s="4"/>
      <c r="II914" s="4"/>
      <c r="IJ914" s="4"/>
      <c r="IK914" s="4"/>
      <c r="IL914" s="4"/>
      <c r="IM914" s="4"/>
      <c r="IN914" s="4"/>
      <c r="IO914" s="4"/>
      <c r="IP914" s="4"/>
      <c r="IQ914" s="4"/>
      <c r="IR914" s="4"/>
      <c r="IS914" s="4"/>
      <c r="IT914" s="4"/>
      <c r="IU914" s="4"/>
      <c r="IV914" s="4"/>
      <c r="IW914" s="4"/>
      <c r="IX914" s="4"/>
      <c r="IY914" s="4"/>
      <c r="IZ914" s="4"/>
      <c r="JA914" s="4"/>
      <c r="JB914" s="4"/>
      <c r="JC914" s="4"/>
      <c r="JD914" s="4"/>
      <c r="JE914" s="4"/>
      <c r="JF914" s="4"/>
      <c r="JG914" s="4"/>
      <c r="JH914" s="4"/>
      <c r="JI914" s="4"/>
      <c r="JJ914" s="4"/>
      <c r="JK914" s="4"/>
      <c r="JL914" s="4"/>
      <c r="JM914" s="4"/>
      <c r="JN914" s="4"/>
      <c r="JO914" s="4"/>
      <c r="JP914" s="4"/>
      <c r="JQ914" s="4"/>
      <c r="JR914" s="4"/>
      <c r="JS914" s="4"/>
      <c r="JT914" s="4"/>
      <c r="JU914" s="4"/>
      <c r="JV914" s="4"/>
      <c r="JW914" s="4"/>
      <c r="JX914" s="4"/>
    </row>
    <row r="915" spans="2:28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c r="HT915" s="4"/>
      <c r="HU915" s="4"/>
      <c r="HV915" s="4"/>
      <c r="HW915" s="4"/>
      <c r="HX915" s="4"/>
      <c r="HY915" s="4"/>
      <c r="HZ915" s="4"/>
      <c r="IA915" s="4"/>
      <c r="IB915" s="4"/>
      <c r="IC915" s="4"/>
      <c r="ID915" s="4"/>
      <c r="IE915" s="4"/>
      <c r="IF915" s="4"/>
      <c r="IG915" s="4"/>
      <c r="IH915" s="4"/>
      <c r="II915" s="4"/>
      <c r="IJ915" s="4"/>
      <c r="IK915" s="4"/>
      <c r="IL915" s="4"/>
      <c r="IM915" s="4"/>
      <c r="IN915" s="4"/>
      <c r="IO915" s="4"/>
      <c r="IP915" s="4"/>
      <c r="IQ915" s="4"/>
      <c r="IR915" s="4"/>
      <c r="IS915" s="4"/>
      <c r="IT915" s="4"/>
      <c r="IU915" s="4"/>
      <c r="IV915" s="4"/>
      <c r="IW915" s="4"/>
      <c r="IX915" s="4"/>
      <c r="IY915" s="4"/>
      <c r="IZ915" s="4"/>
      <c r="JA915" s="4"/>
      <c r="JB915" s="4"/>
      <c r="JC915" s="4"/>
      <c r="JD915" s="4"/>
      <c r="JE915" s="4"/>
      <c r="JF915" s="4"/>
      <c r="JG915" s="4"/>
      <c r="JH915" s="4"/>
      <c r="JI915" s="4"/>
      <c r="JJ915" s="4"/>
      <c r="JK915" s="4"/>
      <c r="JL915" s="4"/>
      <c r="JM915" s="4"/>
      <c r="JN915" s="4"/>
      <c r="JO915" s="4"/>
      <c r="JP915" s="4"/>
      <c r="JQ915" s="4"/>
      <c r="JR915" s="4"/>
      <c r="JS915" s="4"/>
      <c r="JT915" s="4"/>
      <c r="JU915" s="4"/>
      <c r="JV915" s="4"/>
      <c r="JW915" s="4"/>
      <c r="JX915" s="4"/>
    </row>
    <row r="916" spans="2:28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c r="HT916" s="4"/>
      <c r="HU916" s="4"/>
      <c r="HV916" s="4"/>
      <c r="HW916" s="4"/>
      <c r="HX916" s="4"/>
      <c r="HY916" s="4"/>
      <c r="HZ916" s="4"/>
      <c r="IA916" s="4"/>
      <c r="IB916" s="4"/>
      <c r="IC916" s="4"/>
      <c r="ID916" s="4"/>
      <c r="IE916" s="4"/>
      <c r="IF916" s="4"/>
      <c r="IG916" s="4"/>
      <c r="IH916" s="4"/>
      <c r="II916" s="4"/>
      <c r="IJ916" s="4"/>
      <c r="IK916" s="4"/>
      <c r="IL916" s="4"/>
      <c r="IM916" s="4"/>
      <c r="IN916" s="4"/>
      <c r="IO916" s="4"/>
      <c r="IP916" s="4"/>
      <c r="IQ916" s="4"/>
      <c r="IR916" s="4"/>
      <c r="IS916" s="4"/>
      <c r="IT916" s="4"/>
      <c r="IU916" s="4"/>
      <c r="IV916" s="4"/>
      <c r="IW916" s="4"/>
      <c r="IX916" s="4"/>
      <c r="IY916" s="4"/>
      <c r="IZ916" s="4"/>
      <c r="JA916" s="4"/>
      <c r="JB916" s="4"/>
      <c r="JC916" s="4"/>
      <c r="JD916" s="4"/>
      <c r="JE916" s="4"/>
      <c r="JF916" s="4"/>
      <c r="JG916" s="4"/>
      <c r="JH916" s="4"/>
      <c r="JI916" s="4"/>
      <c r="JJ916" s="4"/>
      <c r="JK916" s="4"/>
      <c r="JL916" s="4"/>
      <c r="JM916" s="4"/>
      <c r="JN916" s="4"/>
      <c r="JO916" s="4"/>
      <c r="JP916" s="4"/>
      <c r="JQ916" s="4"/>
      <c r="JR916" s="4"/>
      <c r="JS916" s="4"/>
      <c r="JT916" s="4"/>
      <c r="JU916" s="4"/>
      <c r="JV916" s="4"/>
      <c r="JW916" s="4"/>
      <c r="JX916" s="4"/>
    </row>
    <row r="917" spans="2:28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c r="HT917" s="4"/>
      <c r="HU917" s="4"/>
      <c r="HV917" s="4"/>
      <c r="HW917" s="4"/>
      <c r="HX917" s="4"/>
      <c r="HY917" s="4"/>
      <c r="HZ917" s="4"/>
      <c r="IA917" s="4"/>
      <c r="IB917" s="4"/>
      <c r="IC917" s="4"/>
      <c r="ID917" s="4"/>
      <c r="IE917" s="4"/>
      <c r="IF917" s="4"/>
      <c r="IG917" s="4"/>
      <c r="IH917" s="4"/>
      <c r="II917" s="4"/>
      <c r="IJ917" s="4"/>
      <c r="IK917" s="4"/>
      <c r="IL917" s="4"/>
      <c r="IM917" s="4"/>
      <c r="IN917" s="4"/>
      <c r="IO917" s="4"/>
      <c r="IP917" s="4"/>
      <c r="IQ917" s="4"/>
      <c r="IR917" s="4"/>
      <c r="IS917" s="4"/>
      <c r="IT917" s="4"/>
      <c r="IU917" s="4"/>
      <c r="IV917" s="4"/>
      <c r="IW917" s="4"/>
      <c r="IX917" s="4"/>
      <c r="IY917" s="4"/>
      <c r="IZ917" s="4"/>
      <c r="JA917" s="4"/>
      <c r="JB917" s="4"/>
      <c r="JC917" s="4"/>
      <c r="JD917" s="4"/>
      <c r="JE917" s="4"/>
      <c r="JF917" s="4"/>
      <c r="JG917" s="4"/>
      <c r="JH917" s="4"/>
      <c r="JI917" s="4"/>
      <c r="JJ917" s="4"/>
      <c r="JK917" s="4"/>
      <c r="JL917" s="4"/>
      <c r="JM917" s="4"/>
      <c r="JN917" s="4"/>
      <c r="JO917" s="4"/>
      <c r="JP917" s="4"/>
      <c r="JQ917" s="4"/>
      <c r="JR917" s="4"/>
      <c r="JS917" s="4"/>
      <c r="JT917" s="4"/>
      <c r="JU917" s="4"/>
      <c r="JV917" s="4"/>
      <c r="JW917" s="4"/>
      <c r="JX917" s="4"/>
    </row>
    <row r="918" spans="2:28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c r="HT918" s="4"/>
      <c r="HU918" s="4"/>
      <c r="HV918" s="4"/>
      <c r="HW918" s="4"/>
      <c r="HX918" s="4"/>
      <c r="HY918" s="4"/>
      <c r="HZ918" s="4"/>
      <c r="IA918" s="4"/>
      <c r="IB918" s="4"/>
      <c r="IC918" s="4"/>
      <c r="ID918" s="4"/>
      <c r="IE918" s="4"/>
      <c r="IF918" s="4"/>
      <c r="IG918" s="4"/>
      <c r="IH918" s="4"/>
      <c r="II918" s="4"/>
      <c r="IJ918" s="4"/>
      <c r="IK918" s="4"/>
      <c r="IL918" s="4"/>
      <c r="IM918" s="4"/>
      <c r="IN918" s="4"/>
      <c r="IO918" s="4"/>
      <c r="IP918" s="4"/>
      <c r="IQ918" s="4"/>
      <c r="IR918" s="4"/>
      <c r="IS918" s="4"/>
      <c r="IT918" s="4"/>
      <c r="IU918" s="4"/>
      <c r="IV918" s="4"/>
      <c r="IW918" s="4"/>
      <c r="IX918" s="4"/>
      <c r="IY918" s="4"/>
      <c r="IZ918" s="4"/>
      <c r="JA918" s="4"/>
      <c r="JB918" s="4"/>
      <c r="JC918" s="4"/>
      <c r="JD918" s="4"/>
      <c r="JE918" s="4"/>
      <c r="JF918" s="4"/>
      <c r="JG918" s="4"/>
      <c r="JH918" s="4"/>
      <c r="JI918" s="4"/>
      <c r="JJ918" s="4"/>
      <c r="JK918" s="4"/>
      <c r="JL918" s="4"/>
      <c r="JM918" s="4"/>
      <c r="JN918" s="4"/>
      <c r="JO918" s="4"/>
      <c r="JP918" s="4"/>
      <c r="JQ918" s="4"/>
      <c r="JR918" s="4"/>
      <c r="JS918" s="4"/>
      <c r="JT918" s="4"/>
      <c r="JU918" s="4"/>
      <c r="JV918" s="4"/>
      <c r="JW918" s="4"/>
      <c r="JX918" s="4"/>
    </row>
    <row r="919" spans="2:28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c r="HT919" s="4"/>
      <c r="HU919" s="4"/>
      <c r="HV919" s="4"/>
      <c r="HW919" s="4"/>
      <c r="HX919" s="4"/>
      <c r="HY919" s="4"/>
      <c r="HZ919" s="4"/>
      <c r="IA919" s="4"/>
      <c r="IB919" s="4"/>
      <c r="IC919" s="4"/>
      <c r="ID919" s="4"/>
      <c r="IE919" s="4"/>
      <c r="IF919" s="4"/>
      <c r="IG919" s="4"/>
      <c r="IH919" s="4"/>
      <c r="II919" s="4"/>
      <c r="IJ919" s="4"/>
      <c r="IK919" s="4"/>
      <c r="IL919" s="4"/>
      <c r="IM919" s="4"/>
      <c r="IN919" s="4"/>
      <c r="IO919" s="4"/>
      <c r="IP919" s="4"/>
      <c r="IQ919" s="4"/>
      <c r="IR919" s="4"/>
      <c r="IS919" s="4"/>
      <c r="IT919" s="4"/>
      <c r="IU919" s="4"/>
      <c r="IV919" s="4"/>
      <c r="IW919" s="4"/>
      <c r="IX919" s="4"/>
      <c r="IY919" s="4"/>
      <c r="IZ919" s="4"/>
      <c r="JA919" s="4"/>
      <c r="JB919" s="4"/>
      <c r="JC919" s="4"/>
      <c r="JD919" s="4"/>
      <c r="JE919" s="4"/>
      <c r="JF919" s="4"/>
      <c r="JG919" s="4"/>
      <c r="JH919" s="4"/>
      <c r="JI919" s="4"/>
      <c r="JJ919" s="4"/>
      <c r="JK919" s="4"/>
      <c r="JL919" s="4"/>
      <c r="JM919" s="4"/>
      <c r="JN919" s="4"/>
      <c r="JO919" s="4"/>
      <c r="JP919" s="4"/>
      <c r="JQ919" s="4"/>
      <c r="JR919" s="4"/>
      <c r="JS919" s="4"/>
      <c r="JT919" s="4"/>
      <c r="JU919" s="4"/>
      <c r="JV919" s="4"/>
      <c r="JW919" s="4"/>
      <c r="JX919" s="4"/>
    </row>
    <row r="920" spans="2:28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c r="HT920" s="4"/>
      <c r="HU920" s="4"/>
      <c r="HV920" s="4"/>
      <c r="HW920" s="4"/>
      <c r="HX920" s="4"/>
      <c r="HY920" s="4"/>
      <c r="HZ920" s="4"/>
      <c r="IA920" s="4"/>
      <c r="IB920" s="4"/>
      <c r="IC920" s="4"/>
      <c r="ID920" s="4"/>
      <c r="IE920" s="4"/>
      <c r="IF920" s="4"/>
      <c r="IG920" s="4"/>
      <c r="IH920" s="4"/>
      <c r="II920" s="4"/>
      <c r="IJ920" s="4"/>
      <c r="IK920" s="4"/>
      <c r="IL920" s="4"/>
      <c r="IM920" s="4"/>
      <c r="IN920" s="4"/>
      <c r="IO920" s="4"/>
      <c r="IP920" s="4"/>
      <c r="IQ920" s="4"/>
      <c r="IR920" s="4"/>
      <c r="IS920" s="4"/>
      <c r="IT920" s="4"/>
      <c r="IU920" s="4"/>
      <c r="IV920" s="4"/>
      <c r="IW920" s="4"/>
      <c r="IX920" s="4"/>
      <c r="IY920" s="4"/>
      <c r="IZ920" s="4"/>
      <c r="JA920" s="4"/>
      <c r="JB920" s="4"/>
      <c r="JC920" s="4"/>
      <c r="JD920" s="4"/>
      <c r="JE920" s="4"/>
      <c r="JF920" s="4"/>
      <c r="JG920" s="4"/>
      <c r="JH920" s="4"/>
      <c r="JI920" s="4"/>
      <c r="JJ920" s="4"/>
      <c r="JK920" s="4"/>
      <c r="JL920" s="4"/>
      <c r="JM920" s="4"/>
      <c r="JN920" s="4"/>
      <c r="JO920" s="4"/>
      <c r="JP920" s="4"/>
      <c r="JQ920" s="4"/>
      <c r="JR920" s="4"/>
      <c r="JS920" s="4"/>
      <c r="JT920" s="4"/>
      <c r="JU920" s="4"/>
      <c r="JV920" s="4"/>
      <c r="JW920" s="4"/>
      <c r="JX920" s="4"/>
    </row>
    <row r="921" spans="2:28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c r="HT921" s="4"/>
      <c r="HU921" s="4"/>
      <c r="HV921" s="4"/>
      <c r="HW921" s="4"/>
      <c r="HX921" s="4"/>
      <c r="HY921" s="4"/>
      <c r="HZ921" s="4"/>
      <c r="IA921" s="4"/>
      <c r="IB921" s="4"/>
      <c r="IC921" s="4"/>
      <c r="ID921" s="4"/>
      <c r="IE921" s="4"/>
      <c r="IF921" s="4"/>
      <c r="IG921" s="4"/>
      <c r="IH921" s="4"/>
      <c r="II921" s="4"/>
      <c r="IJ921" s="4"/>
      <c r="IK921" s="4"/>
      <c r="IL921" s="4"/>
      <c r="IM921" s="4"/>
      <c r="IN921" s="4"/>
      <c r="IO921" s="4"/>
      <c r="IP921" s="4"/>
      <c r="IQ921" s="4"/>
      <c r="IR921" s="4"/>
      <c r="IS921" s="4"/>
      <c r="IT921" s="4"/>
      <c r="IU921" s="4"/>
      <c r="IV921" s="4"/>
      <c r="IW921" s="4"/>
      <c r="IX921" s="4"/>
      <c r="IY921" s="4"/>
      <c r="IZ921" s="4"/>
      <c r="JA921" s="4"/>
      <c r="JB921" s="4"/>
      <c r="JC921" s="4"/>
      <c r="JD921" s="4"/>
      <c r="JE921" s="4"/>
      <c r="JF921" s="4"/>
      <c r="JG921" s="4"/>
      <c r="JH921" s="4"/>
      <c r="JI921" s="4"/>
      <c r="JJ921" s="4"/>
      <c r="JK921" s="4"/>
      <c r="JL921" s="4"/>
      <c r="JM921" s="4"/>
      <c r="JN921" s="4"/>
      <c r="JO921" s="4"/>
      <c r="JP921" s="4"/>
      <c r="JQ921" s="4"/>
      <c r="JR921" s="4"/>
      <c r="JS921" s="4"/>
      <c r="JT921" s="4"/>
      <c r="JU921" s="4"/>
      <c r="JV921" s="4"/>
      <c r="JW921" s="4"/>
      <c r="JX921" s="4"/>
    </row>
    <row r="922" spans="2:28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c r="HT922" s="4"/>
      <c r="HU922" s="4"/>
      <c r="HV922" s="4"/>
      <c r="HW922" s="4"/>
      <c r="HX922" s="4"/>
      <c r="HY922" s="4"/>
      <c r="HZ922" s="4"/>
      <c r="IA922" s="4"/>
      <c r="IB922" s="4"/>
      <c r="IC922" s="4"/>
      <c r="ID922" s="4"/>
      <c r="IE922" s="4"/>
      <c r="IF922" s="4"/>
      <c r="IG922" s="4"/>
      <c r="IH922" s="4"/>
      <c r="II922" s="4"/>
      <c r="IJ922" s="4"/>
      <c r="IK922" s="4"/>
      <c r="IL922" s="4"/>
      <c r="IM922" s="4"/>
      <c r="IN922" s="4"/>
      <c r="IO922" s="4"/>
      <c r="IP922" s="4"/>
      <c r="IQ922" s="4"/>
      <c r="IR922" s="4"/>
      <c r="IS922" s="4"/>
      <c r="IT922" s="4"/>
      <c r="IU922" s="4"/>
      <c r="IV922" s="4"/>
      <c r="IW922" s="4"/>
      <c r="IX922" s="4"/>
      <c r="IY922" s="4"/>
      <c r="IZ922" s="4"/>
      <c r="JA922" s="4"/>
      <c r="JB922" s="4"/>
      <c r="JC922" s="4"/>
      <c r="JD922" s="4"/>
      <c r="JE922" s="4"/>
      <c r="JF922" s="4"/>
      <c r="JG922" s="4"/>
      <c r="JH922" s="4"/>
      <c r="JI922" s="4"/>
      <c r="JJ922" s="4"/>
      <c r="JK922" s="4"/>
      <c r="JL922" s="4"/>
      <c r="JM922" s="4"/>
      <c r="JN922" s="4"/>
      <c r="JO922" s="4"/>
      <c r="JP922" s="4"/>
      <c r="JQ922" s="4"/>
      <c r="JR922" s="4"/>
      <c r="JS922" s="4"/>
      <c r="JT922" s="4"/>
      <c r="JU922" s="4"/>
      <c r="JV922" s="4"/>
      <c r="JW922" s="4"/>
      <c r="JX922" s="4"/>
    </row>
    <row r="923" spans="2:28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c r="HT923" s="4"/>
      <c r="HU923" s="4"/>
      <c r="HV923" s="4"/>
      <c r="HW923" s="4"/>
      <c r="HX923" s="4"/>
      <c r="HY923" s="4"/>
      <c r="HZ923" s="4"/>
      <c r="IA923" s="4"/>
      <c r="IB923" s="4"/>
      <c r="IC923" s="4"/>
      <c r="ID923" s="4"/>
      <c r="IE923" s="4"/>
      <c r="IF923" s="4"/>
      <c r="IG923" s="4"/>
      <c r="IH923" s="4"/>
      <c r="II923" s="4"/>
      <c r="IJ923" s="4"/>
      <c r="IK923" s="4"/>
      <c r="IL923" s="4"/>
      <c r="IM923" s="4"/>
      <c r="IN923" s="4"/>
      <c r="IO923" s="4"/>
      <c r="IP923" s="4"/>
      <c r="IQ923" s="4"/>
      <c r="IR923" s="4"/>
      <c r="IS923" s="4"/>
      <c r="IT923" s="4"/>
      <c r="IU923" s="4"/>
      <c r="IV923" s="4"/>
      <c r="IW923" s="4"/>
      <c r="IX923" s="4"/>
      <c r="IY923" s="4"/>
      <c r="IZ923" s="4"/>
      <c r="JA923" s="4"/>
      <c r="JB923" s="4"/>
      <c r="JC923" s="4"/>
      <c r="JD923" s="4"/>
      <c r="JE923" s="4"/>
      <c r="JF923" s="4"/>
      <c r="JG923" s="4"/>
      <c r="JH923" s="4"/>
      <c r="JI923" s="4"/>
      <c r="JJ923" s="4"/>
      <c r="JK923" s="4"/>
      <c r="JL923" s="4"/>
      <c r="JM923" s="4"/>
      <c r="JN923" s="4"/>
      <c r="JO923" s="4"/>
      <c r="JP923" s="4"/>
      <c r="JQ923" s="4"/>
      <c r="JR923" s="4"/>
      <c r="JS923" s="4"/>
      <c r="JT923" s="4"/>
      <c r="JU923" s="4"/>
      <c r="JV923" s="4"/>
      <c r="JW923" s="4"/>
      <c r="JX923" s="4"/>
    </row>
    <row r="924" spans="2:28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c r="HT924" s="4"/>
      <c r="HU924" s="4"/>
      <c r="HV924" s="4"/>
      <c r="HW924" s="4"/>
      <c r="HX924" s="4"/>
      <c r="HY924" s="4"/>
      <c r="HZ924" s="4"/>
      <c r="IA924" s="4"/>
      <c r="IB924" s="4"/>
      <c r="IC924" s="4"/>
      <c r="ID924" s="4"/>
      <c r="IE924" s="4"/>
      <c r="IF924" s="4"/>
      <c r="IG924" s="4"/>
      <c r="IH924" s="4"/>
      <c r="II924" s="4"/>
      <c r="IJ924" s="4"/>
      <c r="IK924" s="4"/>
      <c r="IL924" s="4"/>
      <c r="IM924" s="4"/>
      <c r="IN924" s="4"/>
      <c r="IO924" s="4"/>
      <c r="IP924" s="4"/>
      <c r="IQ924" s="4"/>
      <c r="IR924" s="4"/>
      <c r="IS924" s="4"/>
      <c r="IT924" s="4"/>
      <c r="IU924" s="4"/>
      <c r="IV924" s="4"/>
      <c r="IW924" s="4"/>
      <c r="IX924" s="4"/>
      <c r="IY924" s="4"/>
      <c r="IZ924" s="4"/>
      <c r="JA924" s="4"/>
      <c r="JB924" s="4"/>
      <c r="JC924" s="4"/>
      <c r="JD924" s="4"/>
      <c r="JE924" s="4"/>
      <c r="JF924" s="4"/>
      <c r="JG924" s="4"/>
      <c r="JH924" s="4"/>
      <c r="JI924" s="4"/>
      <c r="JJ924" s="4"/>
      <c r="JK924" s="4"/>
      <c r="JL924" s="4"/>
      <c r="JM924" s="4"/>
      <c r="JN924" s="4"/>
      <c r="JO924" s="4"/>
      <c r="JP924" s="4"/>
      <c r="JQ924" s="4"/>
      <c r="JR924" s="4"/>
      <c r="JS924" s="4"/>
      <c r="JT924" s="4"/>
      <c r="JU924" s="4"/>
      <c r="JV924" s="4"/>
      <c r="JW924" s="4"/>
      <c r="JX924" s="4"/>
    </row>
    <row r="925" spans="2:28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c r="HT925" s="4"/>
      <c r="HU925" s="4"/>
      <c r="HV925" s="4"/>
      <c r="HW925" s="4"/>
      <c r="HX925" s="4"/>
      <c r="HY925" s="4"/>
      <c r="HZ925" s="4"/>
      <c r="IA925" s="4"/>
      <c r="IB925" s="4"/>
      <c r="IC925" s="4"/>
      <c r="ID925" s="4"/>
      <c r="IE925" s="4"/>
      <c r="IF925" s="4"/>
      <c r="IG925" s="4"/>
      <c r="IH925" s="4"/>
      <c r="II925" s="4"/>
      <c r="IJ925" s="4"/>
      <c r="IK925" s="4"/>
      <c r="IL925" s="4"/>
      <c r="IM925" s="4"/>
      <c r="IN925" s="4"/>
      <c r="IO925" s="4"/>
      <c r="IP925" s="4"/>
      <c r="IQ925" s="4"/>
      <c r="IR925" s="4"/>
      <c r="IS925" s="4"/>
      <c r="IT925" s="4"/>
      <c r="IU925" s="4"/>
      <c r="IV925" s="4"/>
      <c r="IW925" s="4"/>
      <c r="IX925" s="4"/>
      <c r="IY925" s="4"/>
      <c r="IZ925" s="4"/>
      <c r="JA925" s="4"/>
      <c r="JB925" s="4"/>
      <c r="JC925" s="4"/>
      <c r="JD925" s="4"/>
      <c r="JE925" s="4"/>
      <c r="JF925" s="4"/>
      <c r="JG925" s="4"/>
      <c r="JH925" s="4"/>
      <c r="JI925" s="4"/>
      <c r="JJ925" s="4"/>
      <c r="JK925" s="4"/>
      <c r="JL925" s="4"/>
      <c r="JM925" s="4"/>
      <c r="JN925" s="4"/>
      <c r="JO925" s="4"/>
      <c r="JP925" s="4"/>
      <c r="JQ925" s="4"/>
      <c r="JR925" s="4"/>
      <c r="JS925" s="4"/>
      <c r="JT925" s="4"/>
      <c r="JU925" s="4"/>
      <c r="JV925" s="4"/>
      <c r="JW925" s="4"/>
      <c r="JX925" s="4"/>
    </row>
    <row r="926" spans="2:28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c r="HT926" s="4"/>
      <c r="HU926" s="4"/>
      <c r="HV926" s="4"/>
      <c r="HW926" s="4"/>
      <c r="HX926" s="4"/>
      <c r="HY926" s="4"/>
      <c r="HZ926" s="4"/>
      <c r="IA926" s="4"/>
      <c r="IB926" s="4"/>
      <c r="IC926" s="4"/>
      <c r="ID926" s="4"/>
      <c r="IE926" s="4"/>
      <c r="IF926" s="4"/>
      <c r="IG926" s="4"/>
      <c r="IH926" s="4"/>
      <c r="II926" s="4"/>
      <c r="IJ926" s="4"/>
      <c r="IK926" s="4"/>
      <c r="IL926" s="4"/>
      <c r="IM926" s="4"/>
      <c r="IN926" s="4"/>
      <c r="IO926" s="4"/>
      <c r="IP926" s="4"/>
      <c r="IQ926" s="4"/>
      <c r="IR926" s="4"/>
      <c r="IS926" s="4"/>
      <c r="IT926" s="4"/>
      <c r="IU926" s="4"/>
      <c r="IV926" s="4"/>
      <c r="IW926" s="4"/>
      <c r="IX926" s="4"/>
      <c r="IY926" s="4"/>
      <c r="IZ926" s="4"/>
      <c r="JA926" s="4"/>
      <c r="JB926" s="4"/>
      <c r="JC926" s="4"/>
      <c r="JD926" s="4"/>
      <c r="JE926" s="4"/>
      <c r="JF926" s="4"/>
      <c r="JG926" s="4"/>
      <c r="JH926" s="4"/>
      <c r="JI926" s="4"/>
      <c r="JJ926" s="4"/>
      <c r="JK926" s="4"/>
      <c r="JL926" s="4"/>
      <c r="JM926" s="4"/>
      <c r="JN926" s="4"/>
      <c r="JO926" s="4"/>
      <c r="JP926" s="4"/>
      <c r="JQ926" s="4"/>
      <c r="JR926" s="4"/>
      <c r="JS926" s="4"/>
      <c r="JT926" s="4"/>
      <c r="JU926" s="4"/>
      <c r="JV926" s="4"/>
      <c r="JW926" s="4"/>
      <c r="JX926" s="4"/>
    </row>
    <row r="927" spans="2:28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c r="HT927" s="4"/>
      <c r="HU927" s="4"/>
      <c r="HV927" s="4"/>
      <c r="HW927" s="4"/>
      <c r="HX927" s="4"/>
      <c r="HY927" s="4"/>
      <c r="HZ927" s="4"/>
      <c r="IA927" s="4"/>
      <c r="IB927" s="4"/>
      <c r="IC927" s="4"/>
      <c r="ID927" s="4"/>
      <c r="IE927" s="4"/>
      <c r="IF927" s="4"/>
      <c r="IG927" s="4"/>
      <c r="IH927" s="4"/>
      <c r="II927" s="4"/>
      <c r="IJ927" s="4"/>
      <c r="IK927" s="4"/>
      <c r="IL927" s="4"/>
      <c r="IM927" s="4"/>
      <c r="IN927" s="4"/>
      <c r="IO927" s="4"/>
      <c r="IP927" s="4"/>
      <c r="IQ927" s="4"/>
      <c r="IR927" s="4"/>
      <c r="IS927" s="4"/>
      <c r="IT927" s="4"/>
      <c r="IU927" s="4"/>
      <c r="IV927" s="4"/>
      <c r="IW927" s="4"/>
      <c r="IX927" s="4"/>
      <c r="IY927" s="4"/>
      <c r="IZ927" s="4"/>
      <c r="JA927" s="4"/>
      <c r="JB927" s="4"/>
      <c r="JC927" s="4"/>
      <c r="JD927" s="4"/>
      <c r="JE927" s="4"/>
      <c r="JF927" s="4"/>
      <c r="JG927" s="4"/>
      <c r="JH927" s="4"/>
      <c r="JI927" s="4"/>
      <c r="JJ927" s="4"/>
      <c r="JK927" s="4"/>
      <c r="JL927" s="4"/>
      <c r="JM927" s="4"/>
      <c r="JN927" s="4"/>
      <c r="JO927" s="4"/>
      <c r="JP927" s="4"/>
      <c r="JQ927" s="4"/>
      <c r="JR927" s="4"/>
      <c r="JS927" s="4"/>
      <c r="JT927" s="4"/>
      <c r="JU927" s="4"/>
      <c r="JV927" s="4"/>
      <c r="JW927" s="4"/>
      <c r="JX927" s="4"/>
    </row>
    <row r="928" spans="2:28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c r="HT928" s="4"/>
      <c r="HU928" s="4"/>
      <c r="HV928" s="4"/>
      <c r="HW928" s="4"/>
      <c r="HX928" s="4"/>
      <c r="HY928" s="4"/>
      <c r="HZ928" s="4"/>
      <c r="IA928" s="4"/>
      <c r="IB928" s="4"/>
      <c r="IC928" s="4"/>
      <c r="ID928" s="4"/>
      <c r="IE928" s="4"/>
      <c r="IF928" s="4"/>
      <c r="IG928" s="4"/>
      <c r="IH928" s="4"/>
      <c r="II928" s="4"/>
      <c r="IJ928" s="4"/>
      <c r="IK928" s="4"/>
      <c r="IL928" s="4"/>
      <c r="IM928" s="4"/>
      <c r="IN928" s="4"/>
      <c r="IO928" s="4"/>
      <c r="IP928" s="4"/>
      <c r="IQ928" s="4"/>
      <c r="IR928" s="4"/>
      <c r="IS928" s="4"/>
      <c r="IT928" s="4"/>
      <c r="IU928" s="4"/>
      <c r="IV928" s="4"/>
      <c r="IW928" s="4"/>
      <c r="IX928" s="4"/>
      <c r="IY928" s="4"/>
      <c r="IZ928" s="4"/>
      <c r="JA928" s="4"/>
      <c r="JB928" s="4"/>
      <c r="JC928" s="4"/>
      <c r="JD928" s="4"/>
      <c r="JE928" s="4"/>
      <c r="JF928" s="4"/>
      <c r="JG928" s="4"/>
      <c r="JH928" s="4"/>
      <c r="JI928" s="4"/>
      <c r="JJ928" s="4"/>
      <c r="JK928" s="4"/>
      <c r="JL928" s="4"/>
      <c r="JM928" s="4"/>
      <c r="JN928" s="4"/>
      <c r="JO928" s="4"/>
      <c r="JP928" s="4"/>
      <c r="JQ928" s="4"/>
      <c r="JR928" s="4"/>
      <c r="JS928" s="4"/>
      <c r="JT928" s="4"/>
      <c r="JU928" s="4"/>
      <c r="JV928" s="4"/>
      <c r="JW928" s="4"/>
      <c r="JX928" s="4"/>
    </row>
    <row r="929" spans="2:28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c r="HT929" s="4"/>
      <c r="HU929" s="4"/>
      <c r="HV929" s="4"/>
      <c r="HW929" s="4"/>
      <c r="HX929" s="4"/>
      <c r="HY929" s="4"/>
      <c r="HZ929" s="4"/>
      <c r="IA929" s="4"/>
      <c r="IB929" s="4"/>
      <c r="IC929" s="4"/>
      <c r="ID929" s="4"/>
      <c r="IE929" s="4"/>
      <c r="IF929" s="4"/>
      <c r="IG929" s="4"/>
      <c r="IH929" s="4"/>
      <c r="II929" s="4"/>
      <c r="IJ929" s="4"/>
      <c r="IK929" s="4"/>
      <c r="IL929" s="4"/>
      <c r="IM929" s="4"/>
      <c r="IN929" s="4"/>
      <c r="IO929" s="4"/>
      <c r="IP929" s="4"/>
      <c r="IQ929" s="4"/>
      <c r="IR929" s="4"/>
      <c r="IS929" s="4"/>
      <c r="IT929" s="4"/>
      <c r="IU929" s="4"/>
      <c r="IV929" s="4"/>
      <c r="IW929" s="4"/>
      <c r="IX929" s="4"/>
      <c r="IY929" s="4"/>
      <c r="IZ929" s="4"/>
      <c r="JA929" s="4"/>
      <c r="JB929" s="4"/>
      <c r="JC929" s="4"/>
      <c r="JD929" s="4"/>
      <c r="JE929" s="4"/>
      <c r="JF929" s="4"/>
      <c r="JG929" s="4"/>
      <c r="JH929" s="4"/>
      <c r="JI929" s="4"/>
      <c r="JJ929" s="4"/>
      <c r="JK929" s="4"/>
      <c r="JL929" s="4"/>
      <c r="JM929" s="4"/>
      <c r="JN929" s="4"/>
      <c r="JO929" s="4"/>
      <c r="JP929" s="4"/>
      <c r="JQ929" s="4"/>
      <c r="JR929" s="4"/>
      <c r="JS929" s="4"/>
      <c r="JT929" s="4"/>
      <c r="JU929" s="4"/>
      <c r="JV929" s="4"/>
      <c r="JW929" s="4"/>
      <c r="JX929" s="4"/>
    </row>
    <row r="930" spans="2:28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c r="HT930" s="4"/>
      <c r="HU930" s="4"/>
      <c r="HV930" s="4"/>
      <c r="HW930" s="4"/>
      <c r="HX930" s="4"/>
      <c r="HY930" s="4"/>
      <c r="HZ930" s="4"/>
      <c r="IA930" s="4"/>
      <c r="IB930" s="4"/>
      <c r="IC930" s="4"/>
      <c r="ID930" s="4"/>
      <c r="IE930" s="4"/>
      <c r="IF930" s="4"/>
      <c r="IG930" s="4"/>
      <c r="IH930" s="4"/>
      <c r="II930" s="4"/>
      <c r="IJ930" s="4"/>
      <c r="IK930" s="4"/>
      <c r="IL930" s="4"/>
      <c r="IM930" s="4"/>
      <c r="IN930" s="4"/>
      <c r="IO930" s="4"/>
      <c r="IP930" s="4"/>
      <c r="IQ930" s="4"/>
      <c r="IR930" s="4"/>
      <c r="IS930" s="4"/>
      <c r="IT930" s="4"/>
      <c r="IU930" s="4"/>
      <c r="IV930" s="4"/>
      <c r="IW930" s="4"/>
      <c r="IX930" s="4"/>
      <c r="IY930" s="4"/>
      <c r="IZ930" s="4"/>
      <c r="JA930" s="4"/>
      <c r="JB930" s="4"/>
      <c r="JC930" s="4"/>
      <c r="JD930" s="4"/>
      <c r="JE930" s="4"/>
      <c r="JF930" s="4"/>
      <c r="JG930" s="4"/>
      <c r="JH930" s="4"/>
      <c r="JI930" s="4"/>
      <c r="JJ930" s="4"/>
      <c r="JK930" s="4"/>
      <c r="JL930" s="4"/>
      <c r="JM930" s="4"/>
      <c r="JN930" s="4"/>
      <c r="JO930" s="4"/>
      <c r="JP930" s="4"/>
      <c r="JQ930" s="4"/>
      <c r="JR930" s="4"/>
      <c r="JS930" s="4"/>
      <c r="JT930" s="4"/>
      <c r="JU930" s="4"/>
      <c r="JV930" s="4"/>
      <c r="JW930" s="4"/>
      <c r="JX930" s="4"/>
    </row>
    <row r="931" spans="2:28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c r="HT931" s="4"/>
      <c r="HU931" s="4"/>
      <c r="HV931" s="4"/>
      <c r="HW931" s="4"/>
      <c r="HX931" s="4"/>
      <c r="HY931" s="4"/>
      <c r="HZ931" s="4"/>
      <c r="IA931" s="4"/>
      <c r="IB931" s="4"/>
      <c r="IC931" s="4"/>
      <c r="ID931" s="4"/>
      <c r="IE931" s="4"/>
      <c r="IF931" s="4"/>
      <c r="IG931" s="4"/>
      <c r="IH931" s="4"/>
      <c r="II931" s="4"/>
      <c r="IJ931" s="4"/>
      <c r="IK931" s="4"/>
      <c r="IL931" s="4"/>
      <c r="IM931" s="4"/>
      <c r="IN931" s="4"/>
      <c r="IO931" s="4"/>
      <c r="IP931" s="4"/>
      <c r="IQ931" s="4"/>
      <c r="IR931" s="4"/>
      <c r="IS931" s="4"/>
      <c r="IT931" s="4"/>
      <c r="IU931" s="4"/>
      <c r="IV931" s="4"/>
      <c r="IW931" s="4"/>
      <c r="IX931" s="4"/>
      <c r="IY931" s="4"/>
      <c r="IZ931" s="4"/>
      <c r="JA931" s="4"/>
      <c r="JB931" s="4"/>
      <c r="JC931" s="4"/>
      <c r="JD931" s="4"/>
      <c r="JE931" s="4"/>
      <c r="JF931" s="4"/>
      <c r="JG931" s="4"/>
      <c r="JH931" s="4"/>
      <c r="JI931" s="4"/>
      <c r="JJ931" s="4"/>
      <c r="JK931" s="4"/>
      <c r="JL931" s="4"/>
      <c r="JM931" s="4"/>
      <c r="JN931" s="4"/>
      <c r="JO931" s="4"/>
      <c r="JP931" s="4"/>
      <c r="JQ931" s="4"/>
      <c r="JR931" s="4"/>
      <c r="JS931" s="4"/>
      <c r="JT931" s="4"/>
      <c r="JU931" s="4"/>
      <c r="JV931" s="4"/>
      <c r="JW931" s="4"/>
      <c r="JX931" s="4"/>
    </row>
    <row r="932" spans="2:28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c r="HT932" s="4"/>
      <c r="HU932" s="4"/>
      <c r="HV932" s="4"/>
      <c r="HW932" s="4"/>
      <c r="HX932" s="4"/>
      <c r="HY932" s="4"/>
      <c r="HZ932" s="4"/>
      <c r="IA932" s="4"/>
      <c r="IB932" s="4"/>
      <c r="IC932" s="4"/>
      <c r="ID932" s="4"/>
      <c r="IE932" s="4"/>
      <c r="IF932" s="4"/>
      <c r="IG932" s="4"/>
      <c r="IH932" s="4"/>
      <c r="II932" s="4"/>
      <c r="IJ932" s="4"/>
      <c r="IK932" s="4"/>
      <c r="IL932" s="4"/>
      <c r="IM932" s="4"/>
      <c r="IN932" s="4"/>
      <c r="IO932" s="4"/>
      <c r="IP932" s="4"/>
      <c r="IQ932" s="4"/>
      <c r="IR932" s="4"/>
      <c r="IS932" s="4"/>
      <c r="IT932" s="4"/>
      <c r="IU932" s="4"/>
      <c r="IV932" s="4"/>
      <c r="IW932" s="4"/>
      <c r="IX932" s="4"/>
      <c r="IY932" s="4"/>
      <c r="IZ932" s="4"/>
      <c r="JA932" s="4"/>
      <c r="JB932" s="4"/>
      <c r="JC932" s="4"/>
      <c r="JD932" s="4"/>
      <c r="JE932" s="4"/>
      <c r="JF932" s="4"/>
      <c r="JG932" s="4"/>
      <c r="JH932" s="4"/>
      <c r="JI932" s="4"/>
      <c r="JJ932" s="4"/>
      <c r="JK932" s="4"/>
      <c r="JL932" s="4"/>
      <c r="JM932" s="4"/>
      <c r="JN932" s="4"/>
      <c r="JO932" s="4"/>
      <c r="JP932" s="4"/>
      <c r="JQ932" s="4"/>
      <c r="JR932" s="4"/>
      <c r="JS932" s="4"/>
      <c r="JT932" s="4"/>
      <c r="JU932" s="4"/>
      <c r="JV932" s="4"/>
      <c r="JW932" s="4"/>
      <c r="JX932" s="4"/>
    </row>
    <row r="933" spans="2:28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c r="HT933" s="4"/>
      <c r="HU933" s="4"/>
      <c r="HV933" s="4"/>
      <c r="HW933" s="4"/>
      <c r="HX933" s="4"/>
      <c r="HY933" s="4"/>
      <c r="HZ933" s="4"/>
      <c r="IA933" s="4"/>
      <c r="IB933" s="4"/>
      <c r="IC933" s="4"/>
      <c r="ID933" s="4"/>
      <c r="IE933" s="4"/>
      <c r="IF933" s="4"/>
      <c r="IG933" s="4"/>
      <c r="IH933" s="4"/>
      <c r="II933" s="4"/>
      <c r="IJ933" s="4"/>
      <c r="IK933" s="4"/>
      <c r="IL933" s="4"/>
      <c r="IM933" s="4"/>
      <c r="IN933" s="4"/>
      <c r="IO933" s="4"/>
      <c r="IP933" s="4"/>
      <c r="IQ933" s="4"/>
      <c r="IR933" s="4"/>
      <c r="IS933" s="4"/>
      <c r="IT933" s="4"/>
      <c r="IU933" s="4"/>
      <c r="IV933" s="4"/>
      <c r="IW933" s="4"/>
      <c r="IX933" s="4"/>
      <c r="IY933" s="4"/>
      <c r="IZ933" s="4"/>
      <c r="JA933" s="4"/>
      <c r="JB933" s="4"/>
      <c r="JC933" s="4"/>
      <c r="JD933" s="4"/>
      <c r="JE933" s="4"/>
      <c r="JF933" s="4"/>
      <c r="JG933" s="4"/>
      <c r="JH933" s="4"/>
      <c r="JI933" s="4"/>
      <c r="JJ933" s="4"/>
      <c r="JK933" s="4"/>
      <c r="JL933" s="4"/>
      <c r="JM933" s="4"/>
      <c r="JN933" s="4"/>
      <c r="JO933" s="4"/>
      <c r="JP933" s="4"/>
      <c r="JQ933" s="4"/>
      <c r="JR933" s="4"/>
      <c r="JS933" s="4"/>
      <c r="JT933" s="4"/>
      <c r="JU933" s="4"/>
      <c r="JV933" s="4"/>
      <c r="JW933" s="4"/>
      <c r="JX933" s="4"/>
    </row>
    <row r="934" spans="2:28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c r="HT934" s="4"/>
      <c r="HU934" s="4"/>
      <c r="HV934" s="4"/>
      <c r="HW934" s="4"/>
      <c r="HX934" s="4"/>
      <c r="HY934" s="4"/>
      <c r="HZ934" s="4"/>
      <c r="IA934" s="4"/>
      <c r="IB934" s="4"/>
      <c r="IC934" s="4"/>
      <c r="ID934" s="4"/>
      <c r="IE934" s="4"/>
      <c r="IF934" s="4"/>
      <c r="IG934" s="4"/>
      <c r="IH934" s="4"/>
      <c r="II934" s="4"/>
      <c r="IJ934" s="4"/>
      <c r="IK934" s="4"/>
      <c r="IL934" s="4"/>
      <c r="IM934" s="4"/>
      <c r="IN934" s="4"/>
      <c r="IO934" s="4"/>
      <c r="IP934" s="4"/>
      <c r="IQ934" s="4"/>
      <c r="IR934" s="4"/>
      <c r="IS934" s="4"/>
      <c r="IT934" s="4"/>
      <c r="IU934" s="4"/>
      <c r="IV934" s="4"/>
      <c r="IW934" s="4"/>
      <c r="IX934" s="4"/>
      <c r="IY934" s="4"/>
      <c r="IZ934" s="4"/>
      <c r="JA934" s="4"/>
      <c r="JB934" s="4"/>
      <c r="JC934" s="4"/>
      <c r="JD934" s="4"/>
      <c r="JE934" s="4"/>
      <c r="JF934" s="4"/>
      <c r="JG934" s="4"/>
      <c r="JH934" s="4"/>
      <c r="JI934" s="4"/>
      <c r="JJ934" s="4"/>
      <c r="JK934" s="4"/>
      <c r="JL934" s="4"/>
      <c r="JM934" s="4"/>
      <c r="JN934" s="4"/>
      <c r="JO934" s="4"/>
      <c r="JP934" s="4"/>
      <c r="JQ934" s="4"/>
      <c r="JR934" s="4"/>
      <c r="JS934" s="4"/>
      <c r="JT934" s="4"/>
      <c r="JU934" s="4"/>
      <c r="JV934" s="4"/>
      <c r="JW934" s="4"/>
      <c r="JX934" s="4"/>
    </row>
    <row r="935" spans="2:28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c r="HT935" s="4"/>
      <c r="HU935" s="4"/>
      <c r="HV935" s="4"/>
      <c r="HW935" s="4"/>
      <c r="HX935" s="4"/>
      <c r="HY935" s="4"/>
      <c r="HZ935" s="4"/>
      <c r="IA935" s="4"/>
      <c r="IB935" s="4"/>
      <c r="IC935" s="4"/>
      <c r="ID935" s="4"/>
      <c r="IE935" s="4"/>
      <c r="IF935" s="4"/>
      <c r="IG935" s="4"/>
      <c r="IH935" s="4"/>
      <c r="II935" s="4"/>
      <c r="IJ935" s="4"/>
      <c r="IK935" s="4"/>
      <c r="IL935" s="4"/>
      <c r="IM935" s="4"/>
      <c r="IN935" s="4"/>
      <c r="IO935" s="4"/>
      <c r="IP935" s="4"/>
      <c r="IQ935" s="4"/>
      <c r="IR935" s="4"/>
      <c r="IS935" s="4"/>
      <c r="IT935" s="4"/>
      <c r="IU935" s="4"/>
      <c r="IV935" s="4"/>
      <c r="IW935" s="4"/>
      <c r="IX935" s="4"/>
      <c r="IY935" s="4"/>
      <c r="IZ935" s="4"/>
      <c r="JA935" s="4"/>
      <c r="JB935" s="4"/>
      <c r="JC935" s="4"/>
      <c r="JD935" s="4"/>
      <c r="JE935" s="4"/>
      <c r="JF935" s="4"/>
      <c r="JG935" s="4"/>
      <c r="JH935" s="4"/>
      <c r="JI935" s="4"/>
      <c r="JJ935" s="4"/>
      <c r="JK935" s="4"/>
      <c r="JL935" s="4"/>
      <c r="JM935" s="4"/>
      <c r="JN935" s="4"/>
      <c r="JO935" s="4"/>
      <c r="JP935" s="4"/>
      <c r="JQ935" s="4"/>
      <c r="JR935" s="4"/>
      <c r="JS935" s="4"/>
      <c r="JT935" s="4"/>
      <c r="JU935" s="4"/>
      <c r="JV935" s="4"/>
      <c r="JW935" s="4"/>
      <c r="JX935" s="4"/>
    </row>
    <row r="936" spans="2:28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c r="HT936" s="4"/>
      <c r="HU936" s="4"/>
      <c r="HV936" s="4"/>
      <c r="HW936" s="4"/>
      <c r="HX936" s="4"/>
      <c r="HY936" s="4"/>
      <c r="HZ936" s="4"/>
      <c r="IA936" s="4"/>
      <c r="IB936" s="4"/>
      <c r="IC936" s="4"/>
      <c r="ID936" s="4"/>
      <c r="IE936" s="4"/>
      <c r="IF936" s="4"/>
      <c r="IG936" s="4"/>
      <c r="IH936" s="4"/>
      <c r="II936" s="4"/>
      <c r="IJ936" s="4"/>
      <c r="IK936" s="4"/>
      <c r="IL936" s="4"/>
      <c r="IM936" s="4"/>
      <c r="IN936" s="4"/>
      <c r="IO936" s="4"/>
      <c r="IP936" s="4"/>
      <c r="IQ936" s="4"/>
      <c r="IR936" s="4"/>
      <c r="IS936" s="4"/>
      <c r="IT936" s="4"/>
      <c r="IU936" s="4"/>
      <c r="IV936" s="4"/>
      <c r="IW936" s="4"/>
      <c r="IX936" s="4"/>
      <c r="IY936" s="4"/>
      <c r="IZ936" s="4"/>
      <c r="JA936" s="4"/>
      <c r="JB936" s="4"/>
      <c r="JC936" s="4"/>
      <c r="JD936" s="4"/>
      <c r="JE936" s="4"/>
      <c r="JF936" s="4"/>
      <c r="JG936" s="4"/>
      <c r="JH936" s="4"/>
      <c r="JI936" s="4"/>
      <c r="JJ936" s="4"/>
      <c r="JK936" s="4"/>
      <c r="JL936" s="4"/>
      <c r="JM936" s="4"/>
      <c r="JN936" s="4"/>
      <c r="JO936" s="4"/>
      <c r="JP936" s="4"/>
      <c r="JQ936" s="4"/>
      <c r="JR936" s="4"/>
      <c r="JS936" s="4"/>
      <c r="JT936" s="4"/>
      <c r="JU936" s="4"/>
      <c r="JV936" s="4"/>
      <c r="JW936" s="4"/>
      <c r="JX936" s="4"/>
    </row>
    <row r="937" spans="2:28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c r="HT937" s="4"/>
      <c r="HU937" s="4"/>
      <c r="HV937" s="4"/>
      <c r="HW937" s="4"/>
      <c r="HX937" s="4"/>
      <c r="HY937" s="4"/>
      <c r="HZ937" s="4"/>
      <c r="IA937" s="4"/>
      <c r="IB937" s="4"/>
      <c r="IC937" s="4"/>
      <c r="ID937" s="4"/>
      <c r="IE937" s="4"/>
      <c r="IF937" s="4"/>
      <c r="IG937" s="4"/>
      <c r="IH937" s="4"/>
      <c r="II937" s="4"/>
      <c r="IJ937" s="4"/>
      <c r="IK937" s="4"/>
      <c r="IL937" s="4"/>
      <c r="IM937" s="4"/>
      <c r="IN937" s="4"/>
      <c r="IO937" s="4"/>
      <c r="IP937" s="4"/>
      <c r="IQ937" s="4"/>
      <c r="IR937" s="4"/>
      <c r="IS937" s="4"/>
      <c r="IT937" s="4"/>
      <c r="IU937" s="4"/>
      <c r="IV937" s="4"/>
      <c r="IW937" s="4"/>
      <c r="IX937" s="4"/>
      <c r="IY937" s="4"/>
      <c r="IZ937" s="4"/>
      <c r="JA937" s="4"/>
      <c r="JB937" s="4"/>
      <c r="JC937" s="4"/>
      <c r="JD937" s="4"/>
      <c r="JE937" s="4"/>
      <c r="JF937" s="4"/>
      <c r="JG937" s="4"/>
      <c r="JH937" s="4"/>
      <c r="JI937" s="4"/>
      <c r="JJ937" s="4"/>
      <c r="JK937" s="4"/>
      <c r="JL937" s="4"/>
      <c r="JM937" s="4"/>
      <c r="JN937" s="4"/>
      <c r="JO937" s="4"/>
      <c r="JP937" s="4"/>
      <c r="JQ937" s="4"/>
      <c r="JR937" s="4"/>
      <c r="JS937" s="4"/>
      <c r="JT937" s="4"/>
      <c r="JU937" s="4"/>
      <c r="JV937" s="4"/>
      <c r="JW937" s="4"/>
      <c r="JX937" s="4"/>
    </row>
    <row r="938" spans="2:28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c r="HT938" s="4"/>
      <c r="HU938" s="4"/>
      <c r="HV938" s="4"/>
      <c r="HW938" s="4"/>
      <c r="HX938" s="4"/>
      <c r="HY938" s="4"/>
      <c r="HZ938" s="4"/>
      <c r="IA938" s="4"/>
      <c r="IB938" s="4"/>
      <c r="IC938" s="4"/>
      <c r="ID938" s="4"/>
      <c r="IE938" s="4"/>
      <c r="IF938" s="4"/>
      <c r="IG938" s="4"/>
      <c r="IH938" s="4"/>
      <c r="II938" s="4"/>
      <c r="IJ938" s="4"/>
      <c r="IK938" s="4"/>
      <c r="IL938" s="4"/>
      <c r="IM938" s="4"/>
      <c r="IN938" s="4"/>
      <c r="IO938" s="4"/>
      <c r="IP938" s="4"/>
      <c r="IQ938" s="4"/>
      <c r="IR938" s="4"/>
      <c r="IS938" s="4"/>
      <c r="IT938" s="4"/>
      <c r="IU938" s="4"/>
      <c r="IV938" s="4"/>
      <c r="IW938" s="4"/>
      <c r="IX938" s="4"/>
      <c r="IY938" s="4"/>
      <c r="IZ938" s="4"/>
      <c r="JA938" s="4"/>
      <c r="JB938" s="4"/>
      <c r="JC938" s="4"/>
      <c r="JD938" s="4"/>
      <c r="JE938" s="4"/>
      <c r="JF938" s="4"/>
      <c r="JG938" s="4"/>
      <c r="JH938" s="4"/>
      <c r="JI938" s="4"/>
      <c r="JJ938" s="4"/>
      <c r="JK938" s="4"/>
      <c r="JL938" s="4"/>
      <c r="JM938" s="4"/>
      <c r="JN938" s="4"/>
      <c r="JO938" s="4"/>
      <c r="JP938" s="4"/>
      <c r="JQ938" s="4"/>
      <c r="JR938" s="4"/>
      <c r="JS938" s="4"/>
      <c r="JT938" s="4"/>
      <c r="JU938" s="4"/>
      <c r="JV938" s="4"/>
      <c r="JW938" s="4"/>
      <c r="JX938" s="4"/>
    </row>
    <row r="939" spans="2:28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c r="HT939" s="4"/>
      <c r="HU939" s="4"/>
      <c r="HV939" s="4"/>
      <c r="HW939" s="4"/>
      <c r="HX939" s="4"/>
      <c r="HY939" s="4"/>
      <c r="HZ939" s="4"/>
      <c r="IA939" s="4"/>
      <c r="IB939" s="4"/>
      <c r="IC939" s="4"/>
      <c r="ID939" s="4"/>
      <c r="IE939" s="4"/>
      <c r="IF939" s="4"/>
      <c r="IG939" s="4"/>
      <c r="IH939" s="4"/>
      <c r="II939" s="4"/>
      <c r="IJ939" s="4"/>
      <c r="IK939" s="4"/>
      <c r="IL939" s="4"/>
      <c r="IM939" s="4"/>
      <c r="IN939" s="4"/>
      <c r="IO939" s="4"/>
      <c r="IP939" s="4"/>
      <c r="IQ939" s="4"/>
      <c r="IR939" s="4"/>
      <c r="IS939" s="4"/>
      <c r="IT939" s="4"/>
      <c r="IU939" s="4"/>
      <c r="IV939" s="4"/>
      <c r="IW939" s="4"/>
      <c r="IX939" s="4"/>
      <c r="IY939" s="4"/>
      <c r="IZ939" s="4"/>
      <c r="JA939" s="4"/>
      <c r="JB939" s="4"/>
      <c r="JC939" s="4"/>
      <c r="JD939" s="4"/>
      <c r="JE939" s="4"/>
      <c r="JF939" s="4"/>
      <c r="JG939" s="4"/>
      <c r="JH939" s="4"/>
      <c r="JI939" s="4"/>
      <c r="JJ939" s="4"/>
      <c r="JK939" s="4"/>
      <c r="JL939" s="4"/>
      <c r="JM939" s="4"/>
      <c r="JN939" s="4"/>
      <c r="JO939" s="4"/>
      <c r="JP939" s="4"/>
      <c r="JQ939" s="4"/>
      <c r="JR939" s="4"/>
      <c r="JS939" s="4"/>
      <c r="JT939" s="4"/>
      <c r="JU939" s="4"/>
      <c r="JV939" s="4"/>
      <c r="JW939" s="4"/>
      <c r="JX939" s="4"/>
    </row>
    <row r="940" spans="2:28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c r="HT940" s="4"/>
      <c r="HU940" s="4"/>
      <c r="HV940" s="4"/>
      <c r="HW940" s="4"/>
      <c r="HX940" s="4"/>
      <c r="HY940" s="4"/>
      <c r="HZ940" s="4"/>
      <c r="IA940" s="4"/>
      <c r="IB940" s="4"/>
      <c r="IC940" s="4"/>
      <c r="ID940" s="4"/>
      <c r="IE940" s="4"/>
      <c r="IF940" s="4"/>
      <c r="IG940" s="4"/>
      <c r="IH940" s="4"/>
      <c r="II940" s="4"/>
      <c r="IJ940" s="4"/>
      <c r="IK940" s="4"/>
      <c r="IL940" s="4"/>
      <c r="IM940" s="4"/>
      <c r="IN940" s="4"/>
      <c r="IO940" s="4"/>
      <c r="IP940" s="4"/>
      <c r="IQ940" s="4"/>
      <c r="IR940" s="4"/>
      <c r="IS940" s="4"/>
      <c r="IT940" s="4"/>
      <c r="IU940" s="4"/>
      <c r="IV940" s="4"/>
      <c r="IW940" s="4"/>
      <c r="IX940" s="4"/>
      <c r="IY940" s="4"/>
      <c r="IZ940" s="4"/>
      <c r="JA940" s="4"/>
      <c r="JB940" s="4"/>
      <c r="JC940" s="4"/>
      <c r="JD940" s="4"/>
      <c r="JE940" s="4"/>
      <c r="JF940" s="4"/>
      <c r="JG940" s="4"/>
      <c r="JH940" s="4"/>
      <c r="JI940" s="4"/>
      <c r="JJ940" s="4"/>
      <c r="JK940" s="4"/>
      <c r="JL940" s="4"/>
      <c r="JM940" s="4"/>
      <c r="JN940" s="4"/>
      <c r="JO940" s="4"/>
      <c r="JP940" s="4"/>
      <c r="JQ940" s="4"/>
      <c r="JR940" s="4"/>
      <c r="JS940" s="4"/>
      <c r="JT940" s="4"/>
      <c r="JU940" s="4"/>
      <c r="JV940" s="4"/>
      <c r="JW940" s="4"/>
      <c r="JX940" s="4"/>
    </row>
    <row r="941" spans="2:28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c r="HT941" s="4"/>
      <c r="HU941" s="4"/>
      <c r="HV941" s="4"/>
      <c r="HW941" s="4"/>
      <c r="HX941" s="4"/>
      <c r="HY941" s="4"/>
      <c r="HZ941" s="4"/>
      <c r="IA941" s="4"/>
      <c r="IB941" s="4"/>
      <c r="IC941" s="4"/>
      <c r="ID941" s="4"/>
      <c r="IE941" s="4"/>
      <c r="IF941" s="4"/>
      <c r="IG941" s="4"/>
      <c r="IH941" s="4"/>
      <c r="II941" s="4"/>
      <c r="IJ941" s="4"/>
      <c r="IK941" s="4"/>
      <c r="IL941" s="4"/>
      <c r="IM941" s="4"/>
      <c r="IN941" s="4"/>
      <c r="IO941" s="4"/>
      <c r="IP941" s="4"/>
      <c r="IQ941" s="4"/>
      <c r="IR941" s="4"/>
      <c r="IS941" s="4"/>
      <c r="IT941" s="4"/>
      <c r="IU941" s="4"/>
      <c r="IV941" s="4"/>
      <c r="IW941" s="4"/>
      <c r="IX941" s="4"/>
      <c r="IY941" s="4"/>
      <c r="IZ941" s="4"/>
      <c r="JA941" s="4"/>
      <c r="JB941" s="4"/>
      <c r="JC941" s="4"/>
      <c r="JD941" s="4"/>
      <c r="JE941" s="4"/>
      <c r="JF941" s="4"/>
      <c r="JG941" s="4"/>
      <c r="JH941" s="4"/>
      <c r="JI941" s="4"/>
      <c r="JJ941" s="4"/>
      <c r="JK941" s="4"/>
      <c r="JL941" s="4"/>
      <c r="JM941" s="4"/>
      <c r="JN941" s="4"/>
      <c r="JO941" s="4"/>
      <c r="JP941" s="4"/>
      <c r="JQ941" s="4"/>
      <c r="JR941" s="4"/>
      <c r="JS941" s="4"/>
      <c r="JT941" s="4"/>
      <c r="JU941" s="4"/>
      <c r="JV941" s="4"/>
      <c r="JW941" s="4"/>
      <c r="JX941" s="4"/>
    </row>
    <row r="942" spans="2:28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c r="HT942" s="4"/>
      <c r="HU942" s="4"/>
      <c r="HV942" s="4"/>
      <c r="HW942" s="4"/>
      <c r="HX942" s="4"/>
      <c r="HY942" s="4"/>
      <c r="HZ942" s="4"/>
      <c r="IA942" s="4"/>
      <c r="IB942" s="4"/>
      <c r="IC942" s="4"/>
      <c r="ID942" s="4"/>
      <c r="IE942" s="4"/>
      <c r="IF942" s="4"/>
      <c r="IG942" s="4"/>
      <c r="IH942" s="4"/>
      <c r="II942" s="4"/>
      <c r="IJ942" s="4"/>
      <c r="IK942" s="4"/>
      <c r="IL942" s="4"/>
      <c r="IM942" s="4"/>
      <c r="IN942" s="4"/>
      <c r="IO942" s="4"/>
      <c r="IP942" s="4"/>
      <c r="IQ942" s="4"/>
      <c r="IR942" s="4"/>
      <c r="IS942" s="4"/>
      <c r="IT942" s="4"/>
      <c r="IU942" s="4"/>
      <c r="IV942" s="4"/>
      <c r="IW942" s="4"/>
      <c r="IX942" s="4"/>
      <c r="IY942" s="4"/>
      <c r="IZ942" s="4"/>
      <c r="JA942" s="4"/>
      <c r="JB942" s="4"/>
      <c r="JC942" s="4"/>
      <c r="JD942" s="4"/>
      <c r="JE942" s="4"/>
      <c r="JF942" s="4"/>
      <c r="JG942" s="4"/>
      <c r="JH942" s="4"/>
      <c r="JI942" s="4"/>
      <c r="JJ942" s="4"/>
      <c r="JK942" s="4"/>
      <c r="JL942" s="4"/>
      <c r="JM942" s="4"/>
      <c r="JN942" s="4"/>
      <c r="JO942" s="4"/>
      <c r="JP942" s="4"/>
      <c r="JQ942" s="4"/>
      <c r="JR942" s="4"/>
      <c r="JS942" s="4"/>
      <c r="JT942" s="4"/>
      <c r="JU942" s="4"/>
      <c r="JV942" s="4"/>
      <c r="JW942" s="4"/>
      <c r="JX942" s="4"/>
    </row>
    <row r="943" spans="2:28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c r="HT943" s="4"/>
      <c r="HU943" s="4"/>
      <c r="HV943" s="4"/>
      <c r="HW943" s="4"/>
      <c r="HX943" s="4"/>
      <c r="HY943" s="4"/>
      <c r="HZ943" s="4"/>
      <c r="IA943" s="4"/>
      <c r="IB943" s="4"/>
      <c r="IC943" s="4"/>
      <c r="ID943" s="4"/>
      <c r="IE943" s="4"/>
      <c r="IF943" s="4"/>
      <c r="IG943" s="4"/>
      <c r="IH943" s="4"/>
      <c r="II943" s="4"/>
      <c r="IJ943" s="4"/>
      <c r="IK943" s="4"/>
      <c r="IL943" s="4"/>
      <c r="IM943" s="4"/>
      <c r="IN943" s="4"/>
      <c r="IO943" s="4"/>
      <c r="IP943" s="4"/>
      <c r="IQ943" s="4"/>
      <c r="IR943" s="4"/>
      <c r="IS943" s="4"/>
      <c r="IT943" s="4"/>
      <c r="IU943" s="4"/>
      <c r="IV943" s="4"/>
      <c r="IW943" s="4"/>
      <c r="IX943" s="4"/>
      <c r="IY943" s="4"/>
      <c r="IZ943" s="4"/>
      <c r="JA943" s="4"/>
      <c r="JB943" s="4"/>
      <c r="JC943" s="4"/>
      <c r="JD943" s="4"/>
      <c r="JE943" s="4"/>
      <c r="JF943" s="4"/>
      <c r="JG943" s="4"/>
      <c r="JH943" s="4"/>
      <c r="JI943" s="4"/>
      <c r="JJ943" s="4"/>
      <c r="JK943" s="4"/>
      <c r="JL943" s="4"/>
      <c r="JM943" s="4"/>
      <c r="JN943" s="4"/>
      <c r="JO943" s="4"/>
      <c r="JP943" s="4"/>
      <c r="JQ943" s="4"/>
      <c r="JR943" s="4"/>
      <c r="JS943" s="4"/>
      <c r="JT943" s="4"/>
      <c r="JU943" s="4"/>
      <c r="JV943" s="4"/>
      <c r="JW943" s="4"/>
      <c r="JX943" s="4"/>
    </row>
    <row r="944" spans="2:28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c r="HT944" s="4"/>
      <c r="HU944" s="4"/>
      <c r="HV944" s="4"/>
      <c r="HW944" s="4"/>
      <c r="HX944" s="4"/>
      <c r="HY944" s="4"/>
      <c r="HZ944" s="4"/>
      <c r="IA944" s="4"/>
      <c r="IB944" s="4"/>
      <c r="IC944" s="4"/>
      <c r="ID944" s="4"/>
      <c r="IE944" s="4"/>
      <c r="IF944" s="4"/>
      <c r="IG944" s="4"/>
      <c r="IH944" s="4"/>
      <c r="II944" s="4"/>
      <c r="IJ944" s="4"/>
      <c r="IK944" s="4"/>
      <c r="IL944" s="4"/>
      <c r="IM944" s="4"/>
      <c r="IN944" s="4"/>
      <c r="IO944" s="4"/>
      <c r="IP944" s="4"/>
      <c r="IQ944" s="4"/>
      <c r="IR944" s="4"/>
      <c r="IS944" s="4"/>
      <c r="IT944" s="4"/>
      <c r="IU944" s="4"/>
      <c r="IV944" s="4"/>
      <c r="IW944" s="4"/>
      <c r="IX944" s="4"/>
      <c r="IY944" s="4"/>
      <c r="IZ944" s="4"/>
      <c r="JA944" s="4"/>
      <c r="JB944" s="4"/>
      <c r="JC944" s="4"/>
      <c r="JD944" s="4"/>
      <c r="JE944" s="4"/>
      <c r="JF944" s="4"/>
      <c r="JG944" s="4"/>
      <c r="JH944" s="4"/>
      <c r="JI944" s="4"/>
      <c r="JJ944" s="4"/>
      <c r="JK944" s="4"/>
      <c r="JL944" s="4"/>
      <c r="JM944" s="4"/>
      <c r="JN944" s="4"/>
      <c r="JO944" s="4"/>
      <c r="JP944" s="4"/>
      <c r="JQ944" s="4"/>
      <c r="JR944" s="4"/>
      <c r="JS944" s="4"/>
      <c r="JT944" s="4"/>
      <c r="JU944" s="4"/>
      <c r="JV944" s="4"/>
      <c r="JW944" s="4"/>
      <c r="JX944" s="4"/>
    </row>
    <row r="945" spans="2:28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c r="HT945" s="4"/>
      <c r="HU945" s="4"/>
      <c r="HV945" s="4"/>
      <c r="HW945" s="4"/>
      <c r="HX945" s="4"/>
      <c r="HY945" s="4"/>
      <c r="HZ945" s="4"/>
      <c r="IA945" s="4"/>
      <c r="IB945" s="4"/>
      <c r="IC945" s="4"/>
      <c r="ID945" s="4"/>
      <c r="IE945" s="4"/>
      <c r="IF945" s="4"/>
      <c r="IG945" s="4"/>
      <c r="IH945" s="4"/>
      <c r="II945" s="4"/>
      <c r="IJ945" s="4"/>
      <c r="IK945" s="4"/>
      <c r="IL945" s="4"/>
      <c r="IM945" s="4"/>
      <c r="IN945" s="4"/>
      <c r="IO945" s="4"/>
      <c r="IP945" s="4"/>
      <c r="IQ945" s="4"/>
      <c r="IR945" s="4"/>
      <c r="IS945" s="4"/>
      <c r="IT945" s="4"/>
      <c r="IU945" s="4"/>
      <c r="IV945" s="4"/>
      <c r="IW945" s="4"/>
      <c r="IX945" s="4"/>
      <c r="IY945" s="4"/>
      <c r="IZ945" s="4"/>
      <c r="JA945" s="4"/>
      <c r="JB945" s="4"/>
      <c r="JC945" s="4"/>
      <c r="JD945" s="4"/>
      <c r="JE945" s="4"/>
      <c r="JF945" s="4"/>
      <c r="JG945" s="4"/>
      <c r="JH945" s="4"/>
      <c r="JI945" s="4"/>
      <c r="JJ945" s="4"/>
      <c r="JK945" s="4"/>
      <c r="JL945" s="4"/>
      <c r="JM945" s="4"/>
      <c r="JN945" s="4"/>
      <c r="JO945" s="4"/>
      <c r="JP945" s="4"/>
      <c r="JQ945" s="4"/>
      <c r="JR945" s="4"/>
      <c r="JS945" s="4"/>
      <c r="JT945" s="4"/>
      <c r="JU945" s="4"/>
      <c r="JV945" s="4"/>
      <c r="JW945" s="4"/>
      <c r="JX945" s="4"/>
    </row>
    <row r="946" spans="2:28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c r="HT946" s="4"/>
      <c r="HU946" s="4"/>
      <c r="HV946" s="4"/>
      <c r="HW946" s="4"/>
      <c r="HX946" s="4"/>
      <c r="HY946" s="4"/>
      <c r="HZ946" s="4"/>
      <c r="IA946" s="4"/>
      <c r="IB946" s="4"/>
      <c r="IC946" s="4"/>
      <c r="ID946" s="4"/>
      <c r="IE946" s="4"/>
      <c r="IF946" s="4"/>
      <c r="IG946" s="4"/>
      <c r="IH946" s="4"/>
      <c r="II946" s="4"/>
      <c r="IJ946" s="4"/>
      <c r="IK946" s="4"/>
      <c r="IL946" s="4"/>
      <c r="IM946" s="4"/>
      <c r="IN946" s="4"/>
      <c r="IO946" s="4"/>
      <c r="IP946" s="4"/>
      <c r="IQ946" s="4"/>
      <c r="IR946" s="4"/>
      <c r="IS946" s="4"/>
      <c r="IT946" s="4"/>
      <c r="IU946" s="4"/>
      <c r="IV946" s="4"/>
      <c r="IW946" s="4"/>
      <c r="IX946" s="4"/>
      <c r="IY946" s="4"/>
      <c r="IZ946" s="4"/>
      <c r="JA946" s="4"/>
      <c r="JB946" s="4"/>
      <c r="JC946" s="4"/>
      <c r="JD946" s="4"/>
      <c r="JE946" s="4"/>
      <c r="JF946" s="4"/>
      <c r="JG946" s="4"/>
      <c r="JH946" s="4"/>
      <c r="JI946" s="4"/>
      <c r="JJ946" s="4"/>
      <c r="JK946" s="4"/>
      <c r="JL946" s="4"/>
      <c r="JM946" s="4"/>
      <c r="JN946" s="4"/>
      <c r="JO946" s="4"/>
      <c r="JP946" s="4"/>
      <c r="JQ946" s="4"/>
      <c r="JR946" s="4"/>
      <c r="JS946" s="4"/>
      <c r="JT946" s="4"/>
      <c r="JU946" s="4"/>
      <c r="JV946" s="4"/>
      <c r="JW946" s="4"/>
      <c r="JX946" s="4"/>
    </row>
    <row r="947" spans="2:28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c r="HT947" s="4"/>
      <c r="HU947" s="4"/>
      <c r="HV947" s="4"/>
      <c r="HW947" s="4"/>
      <c r="HX947" s="4"/>
      <c r="HY947" s="4"/>
      <c r="HZ947" s="4"/>
      <c r="IA947" s="4"/>
      <c r="IB947" s="4"/>
      <c r="IC947" s="4"/>
      <c r="ID947" s="4"/>
      <c r="IE947" s="4"/>
      <c r="IF947" s="4"/>
      <c r="IG947" s="4"/>
      <c r="IH947" s="4"/>
      <c r="II947" s="4"/>
      <c r="IJ947" s="4"/>
      <c r="IK947" s="4"/>
      <c r="IL947" s="4"/>
      <c r="IM947" s="4"/>
      <c r="IN947" s="4"/>
      <c r="IO947" s="4"/>
      <c r="IP947" s="4"/>
      <c r="IQ947" s="4"/>
      <c r="IR947" s="4"/>
      <c r="IS947" s="4"/>
      <c r="IT947" s="4"/>
      <c r="IU947" s="4"/>
      <c r="IV947" s="4"/>
      <c r="IW947" s="4"/>
      <c r="IX947" s="4"/>
      <c r="IY947" s="4"/>
      <c r="IZ947" s="4"/>
      <c r="JA947" s="4"/>
      <c r="JB947" s="4"/>
      <c r="JC947" s="4"/>
      <c r="JD947" s="4"/>
      <c r="JE947" s="4"/>
      <c r="JF947" s="4"/>
      <c r="JG947" s="4"/>
      <c r="JH947" s="4"/>
      <c r="JI947" s="4"/>
      <c r="JJ947" s="4"/>
      <c r="JK947" s="4"/>
      <c r="JL947" s="4"/>
      <c r="JM947" s="4"/>
      <c r="JN947" s="4"/>
      <c r="JO947" s="4"/>
      <c r="JP947" s="4"/>
      <c r="JQ947" s="4"/>
      <c r="JR947" s="4"/>
      <c r="JS947" s="4"/>
      <c r="JT947" s="4"/>
      <c r="JU947" s="4"/>
      <c r="JV947" s="4"/>
      <c r="JW947" s="4"/>
      <c r="JX947" s="4"/>
    </row>
    <row r="948" spans="2:28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c r="HT948" s="4"/>
      <c r="HU948" s="4"/>
      <c r="HV948" s="4"/>
      <c r="HW948" s="4"/>
      <c r="HX948" s="4"/>
      <c r="HY948" s="4"/>
      <c r="HZ948" s="4"/>
      <c r="IA948" s="4"/>
      <c r="IB948" s="4"/>
      <c r="IC948" s="4"/>
      <c r="ID948" s="4"/>
      <c r="IE948" s="4"/>
      <c r="IF948" s="4"/>
      <c r="IG948" s="4"/>
      <c r="IH948" s="4"/>
      <c r="II948" s="4"/>
      <c r="IJ948" s="4"/>
      <c r="IK948" s="4"/>
      <c r="IL948" s="4"/>
      <c r="IM948" s="4"/>
      <c r="IN948" s="4"/>
      <c r="IO948" s="4"/>
      <c r="IP948" s="4"/>
      <c r="IQ948" s="4"/>
      <c r="IR948" s="4"/>
      <c r="IS948" s="4"/>
      <c r="IT948" s="4"/>
      <c r="IU948" s="4"/>
      <c r="IV948" s="4"/>
      <c r="IW948" s="4"/>
      <c r="IX948" s="4"/>
      <c r="IY948" s="4"/>
      <c r="IZ948" s="4"/>
      <c r="JA948" s="4"/>
      <c r="JB948" s="4"/>
      <c r="JC948" s="4"/>
      <c r="JD948" s="4"/>
      <c r="JE948" s="4"/>
      <c r="JF948" s="4"/>
      <c r="JG948" s="4"/>
      <c r="JH948" s="4"/>
      <c r="JI948" s="4"/>
      <c r="JJ948" s="4"/>
      <c r="JK948" s="4"/>
      <c r="JL948" s="4"/>
      <c r="JM948" s="4"/>
      <c r="JN948" s="4"/>
      <c r="JO948" s="4"/>
      <c r="JP948" s="4"/>
      <c r="JQ948" s="4"/>
      <c r="JR948" s="4"/>
      <c r="JS948" s="4"/>
      <c r="JT948" s="4"/>
      <c r="JU948" s="4"/>
      <c r="JV948" s="4"/>
      <c r="JW948" s="4"/>
      <c r="JX948" s="4"/>
    </row>
    <row r="949" spans="2:28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c r="HT949" s="4"/>
      <c r="HU949" s="4"/>
      <c r="HV949" s="4"/>
      <c r="HW949" s="4"/>
      <c r="HX949" s="4"/>
      <c r="HY949" s="4"/>
      <c r="HZ949" s="4"/>
      <c r="IA949" s="4"/>
      <c r="IB949" s="4"/>
      <c r="IC949" s="4"/>
      <c r="ID949" s="4"/>
      <c r="IE949" s="4"/>
      <c r="IF949" s="4"/>
      <c r="IG949" s="4"/>
      <c r="IH949" s="4"/>
      <c r="II949" s="4"/>
      <c r="IJ949" s="4"/>
      <c r="IK949" s="4"/>
      <c r="IL949" s="4"/>
      <c r="IM949" s="4"/>
      <c r="IN949" s="4"/>
      <c r="IO949" s="4"/>
      <c r="IP949" s="4"/>
      <c r="IQ949" s="4"/>
      <c r="IR949" s="4"/>
      <c r="IS949" s="4"/>
      <c r="IT949" s="4"/>
      <c r="IU949" s="4"/>
      <c r="IV949" s="4"/>
      <c r="IW949" s="4"/>
      <c r="IX949" s="4"/>
      <c r="IY949" s="4"/>
      <c r="IZ949" s="4"/>
      <c r="JA949" s="4"/>
      <c r="JB949" s="4"/>
      <c r="JC949" s="4"/>
      <c r="JD949" s="4"/>
      <c r="JE949" s="4"/>
      <c r="JF949" s="4"/>
      <c r="JG949" s="4"/>
      <c r="JH949" s="4"/>
      <c r="JI949" s="4"/>
      <c r="JJ949" s="4"/>
      <c r="JK949" s="4"/>
      <c r="JL949" s="4"/>
      <c r="JM949" s="4"/>
      <c r="JN949" s="4"/>
      <c r="JO949" s="4"/>
      <c r="JP949" s="4"/>
      <c r="JQ949" s="4"/>
      <c r="JR949" s="4"/>
      <c r="JS949" s="4"/>
      <c r="JT949" s="4"/>
      <c r="JU949" s="4"/>
      <c r="JV949" s="4"/>
      <c r="JW949" s="4"/>
      <c r="JX949" s="4"/>
    </row>
    <row r="950" spans="2:28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c r="HT950" s="4"/>
      <c r="HU950" s="4"/>
      <c r="HV950" s="4"/>
      <c r="HW950" s="4"/>
      <c r="HX950" s="4"/>
      <c r="HY950" s="4"/>
      <c r="HZ950" s="4"/>
      <c r="IA950" s="4"/>
      <c r="IB950" s="4"/>
      <c r="IC950" s="4"/>
      <c r="ID950" s="4"/>
      <c r="IE950" s="4"/>
      <c r="IF950" s="4"/>
      <c r="IG950" s="4"/>
      <c r="IH950" s="4"/>
      <c r="II950" s="4"/>
      <c r="IJ950" s="4"/>
      <c r="IK950" s="4"/>
      <c r="IL950" s="4"/>
      <c r="IM950" s="4"/>
      <c r="IN950" s="4"/>
      <c r="IO950" s="4"/>
      <c r="IP950" s="4"/>
      <c r="IQ950" s="4"/>
      <c r="IR950" s="4"/>
      <c r="IS950" s="4"/>
      <c r="IT950" s="4"/>
      <c r="IU950" s="4"/>
      <c r="IV950" s="4"/>
      <c r="IW950" s="4"/>
      <c r="IX950" s="4"/>
      <c r="IY950" s="4"/>
      <c r="IZ950" s="4"/>
      <c r="JA950" s="4"/>
      <c r="JB950" s="4"/>
      <c r="JC950" s="4"/>
      <c r="JD950" s="4"/>
      <c r="JE950" s="4"/>
      <c r="JF950" s="4"/>
      <c r="JG950" s="4"/>
      <c r="JH950" s="4"/>
      <c r="JI950" s="4"/>
      <c r="JJ950" s="4"/>
      <c r="JK950" s="4"/>
      <c r="JL950" s="4"/>
      <c r="JM950" s="4"/>
      <c r="JN950" s="4"/>
      <c r="JO950" s="4"/>
      <c r="JP950" s="4"/>
      <c r="JQ950" s="4"/>
      <c r="JR950" s="4"/>
      <c r="JS950" s="4"/>
      <c r="JT950" s="4"/>
      <c r="JU950" s="4"/>
      <c r="JV950" s="4"/>
      <c r="JW950" s="4"/>
      <c r="JX950" s="4"/>
    </row>
    <row r="951" spans="2:28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c r="HT951" s="4"/>
      <c r="HU951" s="4"/>
      <c r="HV951" s="4"/>
      <c r="HW951" s="4"/>
      <c r="HX951" s="4"/>
      <c r="HY951" s="4"/>
      <c r="HZ951" s="4"/>
      <c r="IA951" s="4"/>
      <c r="IB951" s="4"/>
      <c r="IC951" s="4"/>
      <c r="ID951" s="4"/>
      <c r="IE951" s="4"/>
      <c r="IF951" s="4"/>
      <c r="IG951" s="4"/>
      <c r="IH951" s="4"/>
      <c r="II951" s="4"/>
      <c r="IJ951" s="4"/>
      <c r="IK951" s="4"/>
      <c r="IL951" s="4"/>
      <c r="IM951" s="4"/>
      <c r="IN951" s="4"/>
      <c r="IO951" s="4"/>
      <c r="IP951" s="4"/>
      <c r="IQ951" s="4"/>
      <c r="IR951" s="4"/>
      <c r="IS951" s="4"/>
      <c r="IT951" s="4"/>
      <c r="IU951" s="4"/>
      <c r="IV951" s="4"/>
      <c r="IW951" s="4"/>
      <c r="IX951" s="4"/>
      <c r="IY951" s="4"/>
      <c r="IZ951" s="4"/>
      <c r="JA951" s="4"/>
      <c r="JB951" s="4"/>
      <c r="JC951" s="4"/>
      <c r="JD951" s="4"/>
      <c r="JE951" s="4"/>
      <c r="JF951" s="4"/>
      <c r="JG951" s="4"/>
      <c r="JH951" s="4"/>
      <c r="JI951" s="4"/>
      <c r="JJ951" s="4"/>
      <c r="JK951" s="4"/>
      <c r="JL951" s="4"/>
      <c r="JM951" s="4"/>
      <c r="JN951" s="4"/>
      <c r="JO951" s="4"/>
      <c r="JP951" s="4"/>
      <c r="JQ951" s="4"/>
      <c r="JR951" s="4"/>
      <c r="JS951" s="4"/>
      <c r="JT951" s="4"/>
      <c r="JU951" s="4"/>
      <c r="JV951" s="4"/>
      <c r="JW951" s="4"/>
      <c r="JX951" s="4"/>
    </row>
    <row r="952" spans="2:28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c r="HT952" s="4"/>
      <c r="HU952" s="4"/>
      <c r="HV952" s="4"/>
      <c r="HW952" s="4"/>
      <c r="HX952" s="4"/>
      <c r="HY952" s="4"/>
      <c r="HZ952" s="4"/>
      <c r="IA952" s="4"/>
      <c r="IB952" s="4"/>
      <c r="IC952" s="4"/>
      <c r="ID952" s="4"/>
      <c r="IE952" s="4"/>
      <c r="IF952" s="4"/>
      <c r="IG952" s="4"/>
      <c r="IH952" s="4"/>
      <c r="II952" s="4"/>
      <c r="IJ952" s="4"/>
      <c r="IK952" s="4"/>
      <c r="IL952" s="4"/>
      <c r="IM952" s="4"/>
      <c r="IN952" s="4"/>
      <c r="IO952" s="4"/>
      <c r="IP952" s="4"/>
      <c r="IQ952" s="4"/>
      <c r="IR952" s="4"/>
      <c r="IS952" s="4"/>
      <c r="IT952" s="4"/>
      <c r="IU952" s="4"/>
      <c r="IV952" s="4"/>
      <c r="IW952" s="4"/>
      <c r="IX952" s="4"/>
      <c r="IY952" s="4"/>
      <c r="IZ952" s="4"/>
      <c r="JA952" s="4"/>
      <c r="JB952" s="4"/>
      <c r="JC952" s="4"/>
      <c r="JD952" s="4"/>
      <c r="JE952" s="4"/>
      <c r="JF952" s="4"/>
      <c r="JG952" s="4"/>
      <c r="JH952" s="4"/>
      <c r="JI952" s="4"/>
      <c r="JJ952" s="4"/>
      <c r="JK952" s="4"/>
      <c r="JL952" s="4"/>
      <c r="JM952" s="4"/>
      <c r="JN952" s="4"/>
      <c r="JO952" s="4"/>
      <c r="JP952" s="4"/>
      <c r="JQ952" s="4"/>
      <c r="JR952" s="4"/>
      <c r="JS952" s="4"/>
      <c r="JT952" s="4"/>
      <c r="JU952" s="4"/>
      <c r="JV952" s="4"/>
      <c r="JW952" s="4"/>
      <c r="JX952" s="4"/>
    </row>
    <row r="953" spans="2:28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c r="HT953" s="4"/>
      <c r="HU953" s="4"/>
      <c r="HV953" s="4"/>
      <c r="HW953" s="4"/>
      <c r="HX953" s="4"/>
      <c r="HY953" s="4"/>
      <c r="HZ953" s="4"/>
      <c r="IA953" s="4"/>
      <c r="IB953" s="4"/>
      <c r="IC953" s="4"/>
      <c r="ID953" s="4"/>
      <c r="IE953" s="4"/>
      <c r="IF953" s="4"/>
      <c r="IG953" s="4"/>
      <c r="IH953" s="4"/>
      <c r="II953" s="4"/>
      <c r="IJ953" s="4"/>
      <c r="IK953" s="4"/>
      <c r="IL953" s="4"/>
      <c r="IM953" s="4"/>
      <c r="IN953" s="4"/>
      <c r="IO953" s="4"/>
      <c r="IP953" s="4"/>
      <c r="IQ953" s="4"/>
      <c r="IR953" s="4"/>
      <c r="IS953" s="4"/>
      <c r="IT953" s="4"/>
      <c r="IU953" s="4"/>
      <c r="IV953" s="4"/>
      <c r="IW953" s="4"/>
      <c r="IX953" s="4"/>
      <c r="IY953" s="4"/>
      <c r="IZ953" s="4"/>
      <c r="JA953" s="4"/>
      <c r="JB953" s="4"/>
      <c r="JC953" s="4"/>
      <c r="JD953" s="4"/>
      <c r="JE953" s="4"/>
      <c r="JF953" s="4"/>
      <c r="JG953" s="4"/>
      <c r="JH953" s="4"/>
      <c r="JI953" s="4"/>
      <c r="JJ953" s="4"/>
      <c r="JK953" s="4"/>
      <c r="JL953" s="4"/>
      <c r="JM953" s="4"/>
      <c r="JN953" s="4"/>
      <c r="JO953" s="4"/>
      <c r="JP953" s="4"/>
      <c r="JQ953" s="4"/>
      <c r="JR953" s="4"/>
      <c r="JS953" s="4"/>
      <c r="JT953" s="4"/>
      <c r="JU953" s="4"/>
      <c r="JV953" s="4"/>
      <c r="JW953" s="4"/>
      <c r="JX953" s="4"/>
    </row>
    <row r="954" spans="2:28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c r="HT954" s="4"/>
      <c r="HU954" s="4"/>
      <c r="HV954" s="4"/>
      <c r="HW954" s="4"/>
      <c r="HX954" s="4"/>
      <c r="HY954" s="4"/>
      <c r="HZ954" s="4"/>
      <c r="IA954" s="4"/>
      <c r="IB954" s="4"/>
      <c r="IC954" s="4"/>
      <c r="ID954" s="4"/>
      <c r="IE954" s="4"/>
      <c r="IF954" s="4"/>
      <c r="IG954" s="4"/>
      <c r="IH954" s="4"/>
      <c r="II954" s="4"/>
      <c r="IJ954" s="4"/>
      <c r="IK954" s="4"/>
      <c r="IL954" s="4"/>
      <c r="IM954" s="4"/>
      <c r="IN954" s="4"/>
      <c r="IO954" s="4"/>
      <c r="IP954" s="4"/>
      <c r="IQ954" s="4"/>
      <c r="IR954" s="4"/>
      <c r="IS954" s="4"/>
      <c r="IT954" s="4"/>
      <c r="IU954" s="4"/>
      <c r="IV954" s="4"/>
      <c r="IW954" s="4"/>
      <c r="IX954" s="4"/>
      <c r="IY954" s="4"/>
      <c r="IZ954" s="4"/>
      <c r="JA954" s="4"/>
      <c r="JB954" s="4"/>
      <c r="JC954" s="4"/>
      <c r="JD954" s="4"/>
      <c r="JE954" s="4"/>
      <c r="JF954" s="4"/>
      <c r="JG954" s="4"/>
      <c r="JH954" s="4"/>
      <c r="JI954" s="4"/>
      <c r="JJ954" s="4"/>
      <c r="JK954" s="4"/>
      <c r="JL954" s="4"/>
      <c r="JM954" s="4"/>
      <c r="JN954" s="4"/>
      <c r="JO954" s="4"/>
      <c r="JP954" s="4"/>
      <c r="JQ954" s="4"/>
      <c r="JR954" s="4"/>
      <c r="JS954" s="4"/>
      <c r="JT954" s="4"/>
      <c r="JU954" s="4"/>
      <c r="JV954" s="4"/>
      <c r="JW954" s="4"/>
      <c r="JX954" s="4"/>
    </row>
    <row r="955" spans="2:28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c r="HT955" s="4"/>
      <c r="HU955" s="4"/>
      <c r="HV955" s="4"/>
      <c r="HW955" s="4"/>
      <c r="HX955" s="4"/>
      <c r="HY955" s="4"/>
      <c r="HZ955" s="4"/>
      <c r="IA955" s="4"/>
      <c r="IB955" s="4"/>
      <c r="IC955" s="4"/>
      <c r="ID955" s="4"/>
      <c r="IE955" s="4"/>
      <c r="IF955" s="4"/>
      <c r="IG955" s="4"/>
      <c r="IH955" s="4"/>
      <c r="II955" s="4"/>
      <c r="IJ955" s="4"/>
      <c r="IK955" s="4"/>
      <c r="IL955" s="4"/>
      <c r="IM955" s="4"/>
      <c r="IN955" s="4"/>
      <c r="IO955" s="4"/>
      <c r="IP955" s="4"/>
      <c r="IQ955" s="4"/>
      <c r="IR955" s="4"/>
      <c r="IS955" s="4"/>
      <c r="IT955" s="4"/>
      <c r="IU955" s="4"/>
      <c r="IV955" s="4"/>
      <c r="IW955" s="4"/>
      <c r="IX955" s="4"/>
      <c r="IY955" s="4"/>
      <c r="IZ955" s="4"/>
      <c r="JA955" s="4"/>
      <c r="JB955" s="4"/>
      <c r="JC955" s="4"/>
      <c r="JD955" s="4"/>
      <c r="JE955" s="4"/>
      <c r="JF955" s="4"/>
      <c r="JG955" s="4"/>
      <c r="JH955" s="4"/>
      <c r="JI955" s="4"/>
      <c r="JJ955" s="4"/>
      <c r="JK955" s="4"/>
      <c r="JL955" s="4"/>
      <c r="JM955" s="4"/>
      <c r="JN955" s="4"/>
      <c r="JO955" s="4"/>
      <c r="JP955" s="4"/>
      <c r="JQ955" s="4"/>
      <c r="JR955" s="4"/>
      <c r="JS955" s="4"/>
      <c r="JT955" s="4"/>
      <c r="JU955" s="4"/>
      <c r="JV955" s="4"/>
      <c r="JW955" s="4"/>
      <c r="JX955" s="4"/>
    </row>
    <row r="956" spans="2:28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c r="HT956" s="4"/>
      <c r="HU956" s="4"/>
      <c r="HV956" s="4"/>
      <c r="HW956" s="4"/>
      <c r="HX956" s="4"/>
      <c r="HY956" s="4"/>
      <c r="HZ956" s="4"/>
      <c r="IA956" s="4"/>
      <c r="IB956" s="4"/>
      <c r="IC956" s="4"/>
      <c r="ID956" s="4"/>
      <c r="IE956" s="4"/>
      <c r="IF956" s="4"/>
      <c r="IG956" s="4"/>
      <c r="IH956" s="4"/>
      <c r="II956" s="4"/>
      <c r="IJ956" s="4"/>
      <c r="IK956" s="4"/>
      <c r="IL956" s="4"/>
      <c r="IM956" s="4"/>
      <c r="IN956" s="4"/>
      <c r="IO956" s="4"/>
      <c r="IP956" s="4"/>
      <c r="IQ956" s="4"/>
      <c r="IR956" s="4"/>
      <c r="IS956" s="4"/>
      <c r="IT956" s="4"/>
      <c r="IU956" s="4"/>
      <c r="IV956" s="4"/>
      <c r="IW956" s="4"/>
      <c r="IX956" s="4"/>
      <c r="IY956" s="4"/>
      <c r="IZ956" s="4"/>
      <c r="JA956" s="4"/>
      <c r="JB956" s="4"/>
      <c r="JC956" s="4"/>
      <c r="JD956" s="4"/>
      <c r="JE956" s="4"/>
      <c r="JF956" s="4"/>
      <c r="JG956" s="4"/>
      <c r="JH956" s="4"/>
      <c r="JI956" s="4"/>
      <c r="JJ956" s="4"/>
      <c r="JK956" s="4"/>
      <c r="JL956" s="4"/>
      <c r="JM956" s="4"/>
      <c r="JN956" s="4"/>
      <c r="JO956" s="4"/>
      <c r="JP956" s="4"/>
      <c r="JQ956" s="4"/>
      <c r="JR956" s="4"/>
      <c r="JS956" s="4"/>
      <c r="JT956" s="4"/>
      <c r="JU956" s="4"/>
      <c r="JV956" s="4"/>
      <c r="JW956" s="4"/>
      <c r="JX956" s="4"/>
    </row>
    <row r="957" spans="2:28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c r="HT957" s="4"/>
      <c r="HU957" s="4"/>
      <c r="HV957" s="4"/>
      <c r="HW957" s="4"/>
      <c r="HX957" s="4"/>
      <c r="HY957" s="4"/>
      <c r="HZ957" s="4"/>
      <c r="IA957" s="4"/>
      <c r="IB957" s="4"/>
      <c r="IC957" s="4"/>
      <c r="ID957" s="4"/>
      <c r="IE957" s="4"/>
      <c r="IF957" s="4"/>
      <c r="IG957" s="4"/>
      <c r="IH957" s="4"/>
      <c r="II957" s="4"/>
      <c r="IJ957" s="4"/>
      <c r="IK957" s="4"/>
      <c r="IL957" s="4"/>
      <c r="IM957" s="4"/>
      <c r="IN957" s="4"/>
      <c r="IO957" s="4"/>
      <c r="IP957" s="4"/>
      <c r="IQ957" s="4"/>
      <c r="IR957" s="4"/>
      <c r="IS957" s="4"/>
      <c r="IT957" s="4"/>
      <c r="IU957" s="4"/>
      <c r="IV957" s="4"/>
      <c r="IW957" s="4"/>
      <c r="IX957" s="4"/>
      <c r="IY957" s="4"/>
      <c r="IZ957" s="4"/>
      <c r="JA957" s="4"/>
      <c r="JB957" s="4"/>
      <c r="JC957" s="4"/>
      <c r="JD957" s="4"/>
      <c r="JE957" s="4"/>
      <c r="JF957" s="4"/>
      <c r="JG957" s="4"/>
      <c r="JH957" s="4"/>
      <c r="JI957" s="4"/>
      <c r="JJ957" s="4"/>
      <c r="JK957" s="4"/>
      <c r="JL957" s="4"/>
      <c r="JM957" s="4"/>
      <c r="JN957" s="4"/>
      <c r="JO957" s="4"/>
      <c r="JP957" s="4"/>
      <c r="JQ957" s="4"/>
      <c r="JR957" s="4"/>
      <c r="JS957" s="4"/>
      <c r="JT957" s="4"/>
      <c r="JU957" s="4"/>
      <c r="JV957" s="4"/>
      <c r="JW957" s="4"/>
      <c r="JX957" s="4"/>
    </row>
    <row r="958" spans="2:28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c r="HT958" s="4"/>
      <c r="HU958" s="4"/>
      <c r="HV958" s="4"/>
      <c r="HW958" s="4"/>
      <c r="HX958" s="4"/>
      <c r="HY958" s="4"/>
      <c r="HZ958" s="4"/>
      <c r="IA958" s="4"/>
      <c r="IB958" s="4"/>
      <c r="IC958" s="4"/>
      <c r="ID958" s="4"/>
      <c r="IE958" s="4"/>
      <c r="IF958" s="4"/>
      <c r="IG958" s="4"/>
      <c r="IH958" s="4"/>
      <c r="II958" s="4"/>
      <c r="IJ958" s="4"/>
      <c r="IK958" s="4"/>
      <c r="IL958" s="4"/>
      <c r="IM958" s="4"/>
      <c r="IN958" s="4"/>
      <c r="IO958" s="4"/>
      <c r="IP958" s="4"/>
      <c r="IQ958" s="4"/>
      <c r="IR958" s="4"/>
      <c r="IS958" s="4"/>
      <c r="IT958" s="4"/>
      <c r="IU958" s="4"/>
      <c r="IV958" s="4"/>
      <c r="IW958" s="4"/>
      <c r="IX958" s="4"/>
      <c r="IY958" s="4"/>
      <c r="IZ958" s="4"/>
      <c r="JA958" s="4"/>
      <c r="JB958" s="4"/>
      <c r="JC958" s="4"/>
      <c r="JD958" s="4"/>
      <c r="JE958" s="4"/>
      <c r="JF958" s="4"/>
      <c r="JG958" s="4"/>
      <c r="JH958" s="4"/>
      <c r="JI958" s="4"/>
      <c r="JJ958" s="4"/>
      <c r="JK958" s="4"/>
      <c r="JL958" s="4"/>
      <c r="JM958" s="4"/>
      <c r="JN958" s="4"/>
      <c r="JO958" s="4"/>
      <c r="JP958" s="4"/>
      <c r="JQ958" s="4"/>
      <c r="JR958" s="4"/>
      <c r="JS958" s="4"/>
      <c r="JT958" s="4"/>
      <c r="JU958" s="4"/>
      <c r="JV958" s="4"/>
      <c r="JW958" s="4"/>
      <c r="JX958" s="4"/>
    </row>
    <row r="959" spans="2:28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c r="HT959" s="4"/>
      <c r="HU959" s="4"/>
      <c r="HV959" s="4"/>
      <c r="HW959" s="4"/>
      <c r="HX959" s="4"/>
      <c r="HY959" s="4"/>
      <c r="HZ959" s="4"/>
      <c r="IA959" s="4"/>
      <c r="IB959" s="4"/>
      <c r="IC959" s="4"/>
      <c r="ID959" s="4"/>
      <c r="IE959" s="4"/>
      <c r="IF959" s="4"/>
      <c r="IG959" s="4"/>
      <c r="IH959" s="4"/>
      <c r="II959" s="4"/>
      <c r="IJ959" s="4"/>
      <c r="IK959" s="4"/>
      <c r="IL959" s="4"/>
      <c r="IM959" s="4"/>
      <c r="IN959" s="4"/>
      <c r="IO959" s="4"/>
      <c r="IP959" s="4"/>
      <c r="IQ959" s="4"/>
      <c r="IR959" s="4"/>
      <c r="IS959" s="4"/>
      <c r="IT959" s="4"/>
      <c r="IU959" s="4"/>
      <c r="IV959" s="4"/>
      <c r="IW959" s="4"/>
      <c r="IX959" s="4"/>
      <c r="IY959" s="4"/>
      <c r="IZ959" s="4"/>
      <c r="JA959" s="4"/>
      <c r="JB959" s="4"/>
      <c r="JC959" s="4"/>
      <c r="JD959" s="4"/>
      <c r="JE959" s="4"/>
      <c r="JF959" s="4"/>
      <c r="JG959" s="4"/>
      <c r="JH959" s="4"/>
      <c r="JI959" s="4"/>
      <c r="JJ959" s="4"/>
      <c r="JK959" s="4"/>
      <c r="JL959" s="4"/>
      <c r="JM959" s="4"/>
      <c r="JN959" s="4"/>
      <c r="JO959" s="4"/>
      <c r="JP959" s="4"/>
      <c r="JQ959" s="4"/>
      <c r="JR959" s="4"/>
      <c r="JS959" s="4"/>
      <c r="JT959" s="4"/>
      <c r="JU959" s="4"/>
      <c r="JV959" s="4"/>
      <c r="JW959" s="4"/>
      <c r="JX959" s="4"/>
    </row>
    <row r="960" spans="2:28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c r="HT960" s="4"/>
      <c r="HU960" s="4"/>
      <c r="HV960" s="4"/>
      <c r="HW960" s="4"/>
      <c r="HX960" s="4"/>
      <c r="HY960" s="4"/>
      <c r="HZ960" s="4"/>
      <c r="IA960" s="4"/>
      <c r="IB960" s="4"/>
      <c r="IC960" s="4"/>
      <c r="ID960" s="4"/>
      <c r="IE960" s="4"/>
      <c r="IF960" s="4"/>
      <c r="IG960" s="4"/>
      <c r="IH960" s="4"/>
      <c r="II960" s="4"/>
      <c r="IJ960" s="4"/>
      <c r="IK960" s="4"/>
      <c r="IL960" s="4"/>
      <c r="IM960" s="4"/>
      <c r="IN960" s="4"/>
      <c r="IO960" s="4"/>
      <c r="IP960" s="4"/>
      <c r="IQ960" s="4"/>
      <c r="IR960" s="4"/>
      <c r="IS960" s="4"/>
      <c r="IT960" s="4"/>
      <c r="IU960" s="4"/>
      <c r="IV960" s="4"/>
      <c r="IW960" s="4"/>
      <c r="IX960" s="4"/>
      <c r="IY960" s="4"/>
      <c r="IZ960" s="4"/>
      <c r="JA960" s="4"/>
      <c r="JB960" s="4"/>
      <c r="JC960" s="4"/>
      <c r="JD960" s="4"/>
      <c r="JE960" s="4"/>
      <c r="JF960" s="4"/>
      <c r="JG960" s="4"/>
      <c r="JH960" s="4"/>
      <c r="JI960" s="4"/>
      <c r="JJ960" s="4"/>
      <c r="JK960" s="4"/>
      <c r="JL960" s="4"/>
      <c r="JM960" s="4"/>
      <c r="JN960" s="4"/>
      <c r="JO960" s="4"/>
      <c r="JP960" s="4"/>
      <c r="JQ960" s="4"/>
      <c r="JR960" s="4"/>
      <c r="JS960" s="4"/>
      <c r="JT960" s="4"/>
      <c r="JU960" s="4"/>
      <c r="JV960" s="4"/>
      <c r="JW960" s="4"/>
      <c r="JX960" s="4"/>
    </row>
    <row r="961" spans="2:28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c r="HT961" s="4"/>
      <c r="HU961" s="4"/>
      <c r="HV961" s="4"/>
      <c r="HW961" s="4"/>
      <c r="HX961" s="4"/>
      <c r="HY961" s="4"/>
      <c r="HZ961" s="4"/>
      <c r="IA961" s="4"/>
      <c r="IB961" s="4"/>
      <c r="IC961" s="4"/>
      <c r="ID961" s="4"/>
      <c r="IE961" s="4"/>
      <c r="IF961" s="4"/>
      <c r="IG961" s="4"/>
      <c r="IH961" s="4"/>
      <c r="II961" s="4"/>
      <c r="IJ961" s="4"/>
      <c r="IK961" s="4"/>
      <c r="IL961" s="4"/>
      <c r="IM961" s="4"/>
      <c r="IN961" s="4"/>
      <c r="IO961" s="4"/>
      <c r="IP961" s="4"/>
      <c r="IQ961" s="4"/>
      <c r="IR961" s="4"/>
      <c r="IS961" s="4"/>
      <c r="IT961" s="4"/>
      <c r="IU961" s="4"/>
      <c r="IV961" s="4"/>
      <c r="IW961" s="4"/>
      <c r="IX961" s="4"/>
      <c r="IY961" s="4"/>
      <c r="IZ961" s="4"/>
      <c r="JA961" s="4"/>
      <c r="JB961" s="4"/>
      <c r="JC961" s="4"/>
      <c r="JD961" s="4"/>
      <c r="JE961" s="4"/>
      <c r="JF961" s="4"/>
      <c r="JG961" s="4"/>
      <c r="JH961" s="4"/>
      <c r="JI961" s="4"/>
      <c r="JJ961" s="4"/>
      <c r="JK961" s="4"/>
      <c r="JL961" s="4"/>
      <c r="JM961" s="4"/>
      <c r="JN961" s="4"/>
      <c r="JO961" s="4"/>
      <c r="JP961" s="4"/>
      <c r="JQ961" s="4"/>
      <c r="JR961" s="4"/>
      <c r="JS961" s="4"/>
      <c r="JT961" s="4"/>
      <c r="JU961" s="4"/>
      <c r="JV961" s="4"/>
      <c r="JW961" s="4"/>
      <c r="JX961" s="4"/>
    </row>
    <row r="962" spans="2:28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c r="HT962" s="4"/>
      <c r="HU962" s="4"/>
      <c r="HV962" s="4"/>
      <c r="HW962" s="4"/>
      <c r="HX962" s="4"/>
      <c r="HY962" s="4"/>
      <c r="HZ962" s="4"/>
      <c r="IA962" s="4"/>
      <c r="IB962" s="4"/>
      <c r="IC962" s="4"/>
      <c r="ID962" s="4"/>
      <c r="IE962" s="4"/>
      <c r="IF962" s="4"/>
      <c r="IG962" s="4"/>
      <c r="IH962" s="4"/>
      <c r="II962" s="4"/>
      <c r="IJ962" s="4"/>
      <c r="IK962" s="4"/>
      <c r="IL962" s="4"/>
      <c r="IM962" s="4"/>
      <c r="IN962" s="4"/>
      <c r="IO962" s="4"/>
      <c r="IP962" s="4"/>
      <c r="IQ962" s="4"/>
      <c r="IR962" s="4"/>
      <c r="IS962" s="4"/>
      <c r="IT962" s="4"/>
      <c r="IU962" s="4"/>
      <c r="IV962" s="4"/>
      <c r="IW962" s="4"/>
      <c r="IX962" s="4"/>
      <c r="IY962" s="4"/>
      <c r="IZ962" s="4"/>
      <c r="JA962" s="4"/>
      <c r="JB962" s="4"/>
      <c r="JC962" s="4"/>
      <c r="JD962" s="4"/>
      <c r="JE962" s="4"/>
      <c r="JF962" s="4"/>
      <c r="JG962" s="4"/>
      <c r="JH962" s="4"/>
      <c r="JI962" s="4"/>
      <c r="JJ962" s="4"/>
      <c r="JK962" s="4"/>
      <c r="JL962" s="4"/>
      <c r="JM962" s="4"/>
      <c r="JN962" s="4"/>
      <c r="JO962" s="4"/>
      <c r="JP962" s="4"/>
      <c r="JQ962" s="4"/>
      <c r="JR962" s="4"/>
      <c r="JS962" s="4"/>
      <c r="JT962" s="4"/>
      <c r="JU962" s="4"/>
      <c r="JV962" s="4"/>
      <c r="JW962" s="4"/>
      <c r="JX962" s="4"/>
    </row>
    <row r="963" spans="2:28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c r="HT963" s="4"/>
      <c r="HU963" s="4"/>
      <c r="HV963" s="4"/>
      <c r="HW963" s="4"/>
      <c r="HX963" s="4"/>
      <c r="HY963" s="4"/>
      <c r="HZ963" s="4"/>
      <c r="IA963" s="4"/>
      <c r="IB963" s="4"/>
      <c r="IC963" s="4"/>
      <c r="ID963" s="4"/>
      <c r="IE963" s="4"/>
      <c r="IF963" s="4"/>
      <c r="IG963" s="4"/>
      <c r="IH963" s="4"/>
      <c r="II963" s="4"/>
      <c r="IJ963" s="4"/>
      <c r="IK963" s="4"/>
      <c r="IL963" s="4"/>
      <c r="IM963" s="4"/>
      <c r="IN963" s="4"/>
      <c r="IO963" s="4"/>
      <c r="IP963" s="4"/>
      <c r="IQ963" s="4"/>
      <c r="IR963" s="4"/>
      <c r="IS963" s="4"/>
      <c r="IT963" s="4"/>
      <c r="IU963" s="4"/>
      <c r="IV963" s="4"/>
      <c r="IW963" s="4"/>
      <c r="IX963" s="4"/>
      <c r="IY963" s="4"/>
      <c r="IZ963" s="4"/>
      <c r="JA963" s="4"/>
      <c r="JB963" s="4"/>
      <c r="JC963" s="4"/>
      <c r="JD963" s="4"/>
      <c r="JE963" s="4"/>
      <c r="JF963" s="4"/>
      <c r="JG963" s="4"/>
      <c r="JH963" s="4"/>
      <c r="JI963" s="4"/>
      <c r="JJ963" s="4"/>
      <c r="JK963" s="4"/>
      <c r="JL963" s="4"/>
      <c r="JM963" s="4"/>
      <c r="JN963" s="4"/>
      <c r="JO963" s="4"/>
      <c r="JP963" s="4"/>
      <c r="JQ963" s="4"/>
      <c r="JR963" s="4"/>
      <c r="JS963" s="4"/>
      <c r="JT963" s="4"/>
      <c r="JU963" s="4"/>
      <c r="JV963" s="4"/>
      <c r="JW963" s="4"/>
      <c r="JX963" s="4"/>
    </row>
    <row r="964" spans="2:28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c r="HT964" s="4"/>
      <c r="HU964" s="4"/>
      <c r="HV964" s="4"/>
      <c r="HW964" s="4"/>
      <c r="HX964" s="4"/>
      <c r="HY964" s="4"/>
      <c r="HZ964" s="4"/>
      <c r="IA964" s="4"/>
      <c r="IB964" s="4"/>
      <c r="IC964" s="4"/>
      <c r="ID964" s="4"/>
      <c r="IE964" s="4"/>
      <c r="IF964" s="4"/>
      <c r="IG964" s="4"/>
      <c r="IH964" s="4"/>
      <c r="II964" s="4"/>
      <c r="IJ964" s="4"/>
      <c r="IK964" s="4"/>
      <c r="IL964" s="4"/>
      <c r="IM964" s="4"/>
      <c r="IN964" s="4"/>
      <c r="IO964" s="4"/>
      <c r="IP964" s="4"/>
      <c r="IQ964" s="4"/>
      <c r="IR964" s="4"/>
      <c r="IS964" s="4"/>
      <c r="IT964" s="4"/>
      <c r="IU964" s="4"/>
      <c r="IV964" s="4"/>
      <c r="IW964" s="4"/>
      <c r="IX964" s="4"/>
      <c r="IY964" s="4"/>
      <c r="IZ964" s="4"/>
      <c r="JA964" s="4"/>
      <c r="JB964" s="4"/>
      <c r="JC964" s="4"/>
      <c r="JD964" s="4"/>
      <c r="JE964" s="4"/>
      <c r="JF964" s="4"/>
      <c r="JG964" s="4"/>
      <c r="JH964" s="4"/>
      <c r="JI964" s="4"/>
      <c r="JJ964" s="4"/>
      <c r="JK964" s="4"/>
      <c r="JL964" s="4"/>
      <c r="JM964" s="4"/>
      <c r="JN964" s="4"/>
      <c r="JO964" s="4"/>
      <c r="JP964" s="4"/>
      <c r="JQ964" s="4"/>
      <c r="JR964" s="4"/>
      <c r="JS964" s="4"/>
      <c r="JT964" s="4"/>
      <c r="JU964" s="4"/>
      <c r="JV964" s="4"/>
      <c r="JW964" s="4"/>
      <c r="JX964" s="4"/>
    </row>
    <row r="965" spans="2:28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c r="HT965" s="4"/>
      <c r="HU965" s="4"/>
      <c r="HV965" s="4"/>
      <c r="HW965" s="4"/>
      <c r="HX965" s="4"/>
      <c r="HY965" s="4"/>
      <c r="HZ965" s="4"/>
      <c r="IA965" s="4"/>
      <c r="IB965" s="4"/>
      <c r="IC965" s="4"/>
      <c r="ID965" s="4"/>
      <c r="IE965" s="4"/>
      <c r="IF965" s="4"/>
      <c r="IG965" s="4"/>
      <c r="IH965" s="4"/>
      <c r="II965" s="4"/>
      <c r="IJ965" s="4"/>
      <c r="IK965" s="4"/>
      <c r="IL965" s="4"/>
      <c r="IM965" s="4"/>
      <c r="IN965" s="4"/>
      <c r="IO965" s="4"/>
      <c r="IP965" s="4"/>
      <c r="IQ965" s="4"/>
      <c r="IR965" s="4"/>
      <c r="IS965" s="4"/>
      <c r="IT965" s="4"/>
      <c r="IU965" s="4"/>
      <c r="IV965" s="4"/>
      <c r="IW965" s="4"/>
      <c r="IX965" s="4"/>
      <c r="IY965" s="4"/>
      <c r="IZ965" s="4"/>
      <c r="JA965" s="4"/>
      <c r="JB965" s="4"/>
      <c r="JC965" s="4"/>
      <c r="JD965" s="4"/>
      <c r="JE965" s="4"/>
      <c r="JF965" s="4"/>
      <c r="JG965" s="4"/>
      <c r="JH965" s="4"/>
      <c r="JI965" s="4"/>
      <c r="JJ965" s="4"/>
      <c r="JK965" s="4"/>
      <c r="JL965" s="4"/>
      <c r="JM965" s="4"/>
      <c r="JN965" s="4"/>
      <c r="JO965" s="4"/>
      <c r="JP965" s="4"/>
      <c r="JQ965" s="4"/>
      <c r="JR965" s="4"/>
      <c r="JS965" s="4"/>
      <c r="JT965" s="4"/>
      <c r="JU965" s="4"/>
      <c r="JV965" s="4"/>
      <c r="JW965" s="4"/>
      <c r="JX965" s="4"/>
    </row>
    <row r="966" spans="2:28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c r="HT966" s="4"/>
      <c r="HU966" s="4"/>
      <c r="HV966" s="4"/>
      <c r="HW966" s="4"/>
      <c r="HX966" s="4"/>
      <c r="HY966" s="4"/>
      <c r="HZ966" s="4"/>
      <c r="IA966" s="4"/>
      <c r="IB966" s="4"/>
      <c r="IC966" s="4"/>
      <c r="ID966" s="4"/>
      <c r="IE966" s="4"/>
      <c r="IF966" s="4"/>
      <c r="IG966" s="4"/>
      <c r="IH966" s="4"/>
      <c r="II966" s="4"/>
      <c r="IJ966" s="4"/>
      <c r="IK966" s="4"/>
      <c r="IL966" s="4"/>
      <c r="IM966" s="4"/>
      <c r="IN966" s="4"/>
      <c r="IO966" s="4"/>
      <c r="IP966" s="4"/>
      <c r="IQ966" s="4"/>
      <c r="IR966" s="4"/>
      <c r="IS966" s="4"/>
      <c r="IT966" s="4"/>
      <c r="IU966" s="4"/>
      <c r="IV966" s="4"/>
      <c r="IW966" s="4"/>
      <c r="IX966" s="4"/>
      <c r="IY966" s="4"/>
      <c r="IZ966" s="4"/>
      <c r="JA966" s="4"/>
      <c r="JB966" s="4"/>
      <c r="JC966" s="4"/>
      <c r="JD966" s="4"/>
      <c r="JE966" s="4"/>
      <c r="JF966" s="4"/>
      <c r="JG966" s="4"/>
      <c r="JH966" s="4"/>
      <c r="JI966" s="4"/>
      <c r="JJ966" s="4"/>
      <c r="JK966" s="4"/>
      <c r="JL966" s="4"/>
      <c r="JM966" s="4"/>
      <c r="JN966" s="4"/>
      <c r="JO966" s="4"/>
      <c r="JP966" s="4"/>
      <c r="JQ966" s="4"/>
      <c r="JR966" s="4"/>
      <c r="JS966" s="4"/>
      <c r="JT966" s="4"/>
      <c r="JU966" s="4"/>
      <c r="JV966" s="4"/>
      <c r="JW966" s="4"/>
      <c r="JX966" s="4"/>
    </row>
    <row r="967" spans="2:28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c r="HT967" s="4"/>
      <c r="HU967" s="4"/>
      <c r="HV967" s="4"/>
      <c r="HW967" s="4"/>
      <c r="HX967" s="4"/>
      <c r="HY967" s="4"/>
      <c r="HZ967" s="4"/>
      <c r="IA967" s="4"/>
      <c r="IB967" s="4"/>
      <c r="IC967" s="4"/>
      <c r="ID967" s="4"/>
      <c r="IE967" s="4"/>
      <c r="IF967" s="4"/>
      <c r="IG967" s="4"/>
      <c r="IH967" s="4"/>
      <c r="II967" s="4"/>
      <c r="IJ967" s="4"/>
      <c r="IK967" s="4"/>
      <c r="IL967" s="4"/>
      <c r="IM967" s="4"/>
      <c r="IN967" s="4"/>
      <c r="IO967" s="4"/>
      <c r="IP967" s="4"/>
      <c r="IQ967" s="4"/>
      <c r="IR967" s="4"/>
      <c r="IS967" s="4"/>
      <c r="IT967" s="4"/>
      <c r="IU967" s="4"/>
      <c r="IV967" s="4"/>
      <c r="IW967" s="4"/>
      <c r="IX967" s="4"/>
      <c r="IY967" s="4"/>
      <c r="IZ967" s="4"/>
      <c r="JA967" s="4"/>
      <c r="JB967" s="4"/>
      <c r="JC967" s="4"/>
      <c r="JD967" s="4"/>
      <c r="JE967" s="4"/>
      <c r="JF967" s="4"/>
      <c r="JG967" s="4"/>
      <c r="JH967" s="4"/>
      <c r="JI967" s="4"/>
      <c r="JJ967" s="4"/>
      <c r="JK967" s="4"/>
      <c r="JL967" s="4"/>
      <c r="JM967" s="4"/>
      <c r="JN967" s="4"/>
      <c r="JO967" s="4"/>
      <c r="JP967" s="4"/>
      <c r="JQ967" s="4"/>
      <c r="JR967" s="4"/>
      <c r="JS967" s="4"/>
      <c r="JT967" s="4"/>
      <c r="JU967" s="4"/>
      <c r="JV967" s="4"/>
      <c r="JW967" s="4"/>
      <c r="JX967" s="4"/>
    </row>
    <row r="968" spans="2:28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c r="HT968" s="4"/>
      <c r="HU968" s="4"/>
      <c r="HV968" s="4"/>
      <c r="HW968" s="4"/>
      <c r="HX968" s="4"/>
      <c r="HY968" s="4"/>
      <c r="HZ968" s="4"/>
      <c r="IA968" s="4"/>
      <c r="IB968" s="4"/>
      <c r="IC968" s="4"/>
      <c r="ID968" s="4"/>
      <c r="IE968" s="4"/>
      <c r="IF968" s="4"/>
      <c r="IG968" s="4"/>
      <c r="IH968" s="4"/>
      <c r="II968" s="4"/>
      <c r="IJ968" s="4"/>
      <c r="IK968" s="4"/>
      <c r="IL968" s="4"/>
      <c r="IM968" s="4"/>
      <c r="IN968" s="4"/>
      <c r="IO968" s="4"/>
      <c r="IP968" s="4"/>
      <c r="IQ968" s="4"/>
      <c r="IR968" s="4"/>
      <c r="IS968" s="4"/>
      <c r="IT968" s="4"/>
      <c r="IU968" s="4"/>
      <c r="IV968" s="4"/>
      <c r="IW968" s="4"/>
      <c r="IX968" s="4"/>
      <c r="IY968" s="4"/>
      <c r="IZ968" s="4"/>
      <c r="JA968" s="4"/>
      <c r="JB968" s="4"/>
      <c r="JC968" s="4"/>
      <c r="JD968" s="4"/>
      <c r="JE968" s="4"/>
      <c r="JF968" s="4"/>
      <c r="JG968" s="4"/>
      <c r="JH968" s="4"/>
      <c r="JI968" s="4"/>
      <c r="JJ968" s="4"/>
      <c r="JK968" s="4"/>
      <c r="JL968" s="4"/>
      <c r="JM968" s="4"/>
      <c r="JN968" s="4"/>
      <c r="JO968" s="4"/>
      <c r="JP968" s="4"/>
      <c r="JQ968" s="4"/>
      <c r="JR968" s="4"/>
      <c r="JS968" s="4"/>
      <c r="JT968" s="4"/>
      <c r="JU968" s="4"/>
      <c r="JV968" s="4"/>
      <c r="JW968" s="4"/>
      <c r="JX968" s="4"/>
    </row>
    <row r="969" spans="2:28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c r="HT969" s="4"/>
      <c r="HU969" s="4"/>
      <c r="HV969" s="4"/>
      <c r="HW969" s="4"/>
      <c r="HX969" s="4"/>
      <c r="HY969" s="4"/>
      <c r="HZ969" s="4"/>
      <c r="IA969" s="4"/>
      <c r="IB969" s="4"/>
      <c r="IC969" s="4"/>
      <c r="ID969" s="4"/>
      <c r="IE969" s="4"/>
      <c r="IF969" s="4"/>
      <c r="IG969" s="4"/>
      <c r="IH969" s="4"/>
      <c r="II969" s="4"/>
      <c r="IJ969" s="4"/>
      <c r="IK969" s="4"/>
      <c r="IL969" s="4"/>
      <c r="IM969" s="4"/>
      <c r="IN969" s="4"/>
      <c r="IO969" s="4"/>
      <c r="IP969" s="4"/>
      <c r="IQ969" s="4"/>
      <c r="IR969" s="4"/>
      <c r="IS969" s="4"/>
      <c r="IT969" s="4"/>
      <c r="IU969" s="4"/>
      <c r="IV969" s="4"/>
      <c r="IW969" s="4"/>
      <c r="IX969" s="4"/>
      <c r="IY969" s="4"/>
      <c r="IZ969" s="4"/>
      <c r="JA969" s="4"/>
      <c r="JB969" s="4"/>
      <c r="JC969" s="4"/>
      <c r="JD969" s="4"/>
      <c r="JE969" s="4"/>
      <c r="JF969" s="4"/>
      <c r="JG969" s="4"/>
      <c r="JH969" s="4"/>
      <c r="JI969" s="4"/>
      <c r="JJ969" s="4"/>
      <c r="JK969" s="4"/>
      <c r="JL969" s="4"/>
      <c r="JM969" s="4"/>
      <c r="JN969" s="4"/>
      <c r="JO969" s="4"/>
      <c r="JP969" s="4"/>
      <c r="JQ969" s="4"/>
      <c r="JR969" s="4"/>
      <c r="JS969" s="4"/>
      <c r="JT969" s="4"/>
      <c r="JU969" s="4"/>
      <c r="JV969" s="4"/>
      <c r="JW969" s="4"/>
      <c r="JX969" s="4"/>
    </row>
    <row r="970" spans="2:28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c r="HT970" s="4"/>
      <c r="HU970" s="4"/>
      <c r="HV970" s="4"/>
      <c r="HW970" s="4"/>
      <c r="HX970" s="4"/>
      <c r="HY970" s="4"/>
      <c r="HZ970" s="4"/>
      <c r="IA970" s="4"/>
      <c r="IB970" s="4"/>
      <c r="IC970" s="4"/>
      <c r="ID970" s="4"/>
      <c r="IE970" s="4"/>
      <c r="IF970" s="4"/>
      <c r="IG970" s="4"/>
      <c r="IH970" s="4"/>
      <c r="II970" s="4"/>
      <c r="IJ970" s="4"/>
      <c r="IK970" s="4"/>
      <c r="IL970" s="4"/>
      <c r="IM970" s="4"/>
      <c r="IN970" s="4"/>
      <c r="IO970" s="4"/>
      <c r="IP970" s="4"/>
      <c r="IQ970" s="4"/>
      <c r="IR970" s="4"/>
      <c r="IS970" s="4"/>
      <c r="IT970" s="4"/>
      <c r="IU970" s="4"/>
      <c r="IV970" s="4"/>
      <c r="IW970" s="4"/>
      <c r="IX970" s="4"/>
      <c r="IY970" s="4"/>
      <c r="IZ970" s="4"/>
      <c r="JA970" s="4"/>
      <c r="JB970" s="4"/>
      <c r="JC970" s="4"/>
      <c r="JD970" s="4"/>
      <c r="JE970" s="4"/>
      <c r="JF970" s="4"/>
      <c r="JG970" s="4"/>
      <c r="JH970" s="4"/>
      <c r="JI970" s="4"/>
      <c r="JJ970" s="4"/>
      <c r="JK970" s="4"/>
      <c r="JL970" s="4"/>
      <c r="JM970" s="4"/>
      <c r="JN970" s="4"/>
      <c r="JO970" s="4"/>
      <c r="JP970" s="4"/>
      <c r="JQ970" s="4"/>
      <c r="JR970" s="4"/>
      <c r="JS970" s="4"/>
      <c r="JT970" s="4"/>
      <c r="JU970" s="4"/>
      <c r="JV970" s="4"/>
      <c r="JW970" s="4"/>
      <c r="JX970" s="4"/>
    </row>
    <row r="971" spans="2:28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c r="HT971" s="4"/>
      <c r="HU971" s="4"/>
      <c r="HV971" s="4"/>
      <c r="HW971" s="4"/>
      <c r="HX971" s="4"/>
      <c r="HY971" s="4"/>
      <c r="HZ971" s="4"/>
      <c r="IA971" s="4"/>
      <c r="IB971" s="4"/>
      <c r="IC971" s="4"/>
      <c r="ID971" s="4"/>
      <c r="IE971" s="4"/>
      <c r="IF971" s="4"/>
      <c r="IG971" s="4"/>
      <c r="IH971" s="4"/>
      <c r="II971" s="4"/>
      <c r="IJ971" s="4"/>
      <c r="IK971" s="4"/>
      <c r="IL971" s="4"/>
      <c r="IM971" s="4"/>
      <c r="IN971" s="4"/>
      <c r="IO971" s="4"/>
      <c r="IP971" s="4"/>
      <c r="IQ971" s="4"/>
      <c r="IR971" s="4"/>
      <c r="IS971" s="4"/>
      <c r="IT971" s="4"/>
      <c r="IU971" s="4"/>
      <c r="IV971" s="4"/>
      <c r="IW971" s="4"/>
      <c r="IX971" s="4"/>
      <c r="IY971" s="4"/>
      <c r="IZ971" s="4"/>
      <c r="JA971" s="4"/>
      <c r="JB971" s="4"/>
      <c r="JC971" s="4"/>
      <c r="JD971" s="4"/>
      <c r="JE971" s="4"/>
      <c r="JF971" s="4"/>
      <c r="JG971" s="4"/>
      <c r="JH971" s="4"/>
      <c r="JI971" s="4"/>
      <c r="JJ971" s="4"/>
      <c r="JK971" s="4"/>
      <c r="JL971" s="4"/>
      <c r="JM971" s="4"/>
      <c r="JN971" s="4"/>
      <c r="JO971" s="4"/>
      <c r="JP971" s="4"/>
      <c r="JQ971" s="4"/>
      <c r="JR971" s="4"/>
      <c r="JS971" s="4"/>
      <c r="JT971" s="4"/>
      <c r="JU971" s="4"/>
      <c r="JV971" s="4"/>
      <c r="JW971" s="4"/>
      <c r="JX971" s="4"/>
    </row>
    <row r="972" spans="2:28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c r="HT972" s="4"/>
      <c r="HU972" s="4"/>
      <c r="HV972" s="4"/>
      <c r="HW972" s="4"/>
      <c r="HX972" s="4"/>
      <c r="HY972" s="4"/>
      <c r="HZ972" s="4"/>
      <c r="IA972" s="4"/>
      <c r="IB972" s="4"/>
      <c r="IC972" s="4"/>
      <c r="ID972" s="4"/>
      <c r="IE972" s="4"/>
      <c r="IF972" s="4"/>
      <c r="IG972" s="4"/>
      <c r="IH972" s="4"/>
      <c r="II972" s="4"/>
      <c r="IJ972" s="4"/>
      <c r="IK972" s="4"/>
      <c r="IL972" s="4"/>
      <c r="IM972" s="4"/>
      <c r="IN972" s="4"/>
      <c r="IO972" s="4"/>
      <c r="IP972" s="4"/>
      <c r="IQ972" s="4"/>
      <c r="IR972" s="4"/>
      <c r="IS972" s="4"/>
      <c r="IT972" s="4"/>
      <c r="IU972" s="4"/>
      <c r="IV972" s="4"/>
      <c r="IW972" s="4"/>
      <c r="IX972" s="4"/>
      <c r="IY972" s="4"/>
      <c r="IZ972" s="4"/>
      <c r="JA972" s="4"/>
      <c r="JB972" s="4"/>
      <c r="JC972" s="4"/>
      <c r="JD972" s="4"/>
      <c r="JE972" s="4"/>
      <c r="JF972" s="4"/>
      <c r="JG972" s="4"/>
      <c r="JH972" s="4"/>
      <c r="JI972" s="4"/>
      <c r="JJ972" s="4"/>
      <c r="JK972" s="4"/>
      <c r="JL972" s="4"/>
      <c r="JM972" s="4"/>
      <c r="JN972" s="4"/>
      <c r="JO972" s="4"/>
      <c r="JP972" s="4"/>
      <c r="JQ972" s="4"/>
      <c r="JR972" s="4"/>
      <c r="JS972" s="4"/>
      <c r="JT972" s="4"/>
      <c r="JU972" s="4"/>
      <c r="JV972" s="4"/>
      <c r="JW972" s="4"/>
      <c r="JX972" s="4"/>
    </row>
    <row r="973" spans="2:28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c r="HT973" s="4"/>
      <c r="HU973" s="4"/>
      <c r="HV973" s="4"/>
      <c r="HW973" s="4"/>
      <c r="HX973" s="4"/>
      <c r="HY973" s="4"/>
      <c r="HZ973" s="4"/>
      <c r="IA973" s="4"/>
      <c r="IB973" s="4"/>
      <c r="IC973" s="4"/>
      <c r="ID973" s="4"/>
      <c r="IE973" s="4"/>
      <c r="IF973" s="4"/>
      <c r="IG973" s="4"/>
      <c r="IH973" s="4"/>
      <c r="II973" s="4"/>
      <c r="IJ973" s="4"/>
      <c r="IK973" s="4"/>
      <c r="IL973" s="4"/>
      <c r="IM973" s="4"/>
      <c r="IN973" s="4"/>
      <c r="IO973" s="4"/>
      <c r="IP973" s="4"/>
      <c r="IQ973" s="4"/>
      <c r="IR973" s="4"/>
      <c r="IS973" s="4"/>
      <c r="IT973" s="4"/>
      <c r="IU973" s="4"/>
      <c r="IV973" s="4"/>
      <c r="IW973" s="4"/>
      <c r="IX973" s="4"/>
      <c r="IY973" s="4"/>
      <c r="IZ973" s="4"/>
      <c r="JA973" s="4"/>
      <c r="JB973" s="4"/>
      <c r="JC973" s="4"/>
      <c r="JD973" s="4"/>
      <c r="JE973" s="4"/>
      <c r="JF973" s="4"/>
      <c r="JG973" s="4"/>
      <c r="JH973" s="4"/>
      <c r="JI973" s="4"/>
      <c r="JJ973" s="4"/>
      <c r="JK973" s="4"/>
      <c r="JL973" s="4"/>
      <c r="JM973" s="4"/>
      <c r="JN973" s="4"/>
      <c r="JO973" s="4"/>
      <c r="JP973" s="4"/>
      <c r="JQ973" s="4"/>
      <c r="JR973" s="4"/>
      <c r="JS973" s="4"/>
      <c r="JT973" s="4"/>
      <c r="JU973" s="4"/>
      <c r="JV973" s="4"/>
      <c r="JW973" s="4"/>
      <c r="JX973" s="4"/>
    </row>
    <row r="974" spans="2:28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c r="HT974" s="4"/>
      <c r="HU974" s="4"/>
      <c r="HV974" s="4"/>
      <c r="HW974" s="4"/>
      <c r="HX974" s="4"/>
      <c r="HY974" s="4"/>
      <c r="HZ974" s="4"/>
      <c r="IA974" s="4"/>
      <c r="IB974" s="4"/>
      <c r="IC974" s="4"/>
      <c r="ID974" s="4"/>
      <c r="IE974" s="4"/>
      <c r="IF974" s="4"/>
      <c r="IG974" s="4"/>
      <c r="IH974" s="4"/>
      <c r="II974" s="4"/>
      <c r="IJ974" s="4"/>
      <c r="IK974" s="4"/>
      <c r="IL974" s="4"/>
      <c r="IM974" s="4"/>
      <c r="IN974" s="4"/>
      <c r="IO974" s="4"/>
      <c r="IP974" s="4"/>
      <c r="IQ974" s="4"/>
      <c r="IR974" s="4"/>
      <c r="IS974" s="4"/>
      <c r="IT974" s="4"/>
      <c r="IU974" s="4"/>
      <c r="IV974" s="4"/>
      <c r="IW974" s="4"/>
      <c r="IX974" s="4"/>
      <c r="IY974" s="4"/>
      <c r="IZ974" s="4"/>
      <c r="JA974" s="4"/>
      <c r="JB974" s="4"/>
      <c r="JC974" s="4"/>
      <c r="JD974" s="4"/>
      <c r="JE974" s="4"/>
      <c r="JF974" s="4"/>
      <c r="JG974" s="4"/>
      <c r="JH974" s="4"/>
      <c r="JI974" s="4"/>
      <c r="JJ974" s="4"/>
      <c r="JK974" s="4"/>
      <c r="JL974" s="4"/>
      <c r="JM974" s="4"/>
      <c r="JN974" s="4"/>
      <c r="JO974" s="4"/>
      <c r="JP974" s="4"/>
      <c r="JQ974" s="4"/>
      <c r="JR974" s="4"/>
      <c r="JS974" s="4"/>
      <c r="JT974" s="4"/>
      <c r="JU974" s="4"/>
      <c r="JV974" s="4"/>
      <c r="JW974" s="4"/>
      <c r="JX974" s="4"/>
    </row>
    <row r="975" spans="2:28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c r="HT975" s="4"/>
      <c r="HU975" s="4"/>
      <c r="HV975" s="4"/>
      <c r="HW975" s="4"/>
      <c r="HX975" s="4"/>
      <c r="HY975" s="4"/>
      <c r="HZ975" s="4"/>
      <c r="IA975" s="4"/>
      <c r="IB975" s="4"/>
      <c r="IC975" s="4"/>
      <c r="ID975" s="4"/>
      <c r="IE975" s="4"/>
      <c r="IF975" s="4"/>
      <c r="IG975" s="4"/>
      <c r="IH975" s="4"/>
      <c r="II975" s="4"/>
      <c r="IJ975" s="4"/>
      <c r="IK975" s="4"/>
      <c r="IL975" s="4"/>
      <c r="IM975" s="4"/>
      <c r="IN975" s="4"/>
      <c r="IO975" s="4"/>
      <c r="IP975" s="4"/>
      <c r="IQ975" s="4"/>
      <c r="IR975" s="4"/>
      <c r="IS975" s="4"/>
      <c r="IT975" s="4"/>
      <c r="IU975" s="4"/>
      <c r="IV975" s="4"/>
      <c r="IW975" s="4"/>
      <c r="IX975" s="4"/>
      <c r="IY975" s="4"/>
      <c r="IZ975" s="4"/>
      <c r="JA975" s="4"/>
      <c r="JB975" s="4"/>
      <c r="JC975" s="4"/>
      <c r="JD975" s="4"/>
      <c r="JE975" s="4"/>
      <c r="JF975" s="4"/>
      <c r="JG975" s="4"/>
      <c r="JH975" s="4"/>
      <c r="JI975" s="4"/>
      <c r="JJ975" s="4"/>
      <c r="JK975" s="4"/>
      <c r="JL975" s="4"/>
      <c r="JM975" s="4"/>
      <c r="JN975" s="4"/>
      <c r="JO975" s="4"/>
      <c r="JP975" s="4"/>
      <c r="JQ975" s="4"/>
      <c r="JR975" s="4"/>
      <c r="JS975" s="4"/>
      <c r="JT975" s="4"/>
      <c r="JU975" s="4"/>
      <c r="JV975" s="4"/>
      <c r="JW975" s="4"/>
      <c r="JX975" s="4"/>
    </row>
    <row r="976" spans="2:28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c r="HT976" s="4"/>
      <c r="HU976" s="4"/>
      <c r="HV976" s="4"/>
      <c r="HW976" s="4"/>
      <c r="HX976" s="4"/>
      <c r="HY976" s="4"/>
      <c r="HZ976" s="4"/>
      <c r="IA976" s="4"/>
      <c r="IB976" s="4"/>
      <c r="IC976" s="4"/>
      <c r="ID976" s="4"/>
      <c r="IE976" s="4"/>
      <c r="IF976" s="4"/>
      <c r="IG976" s="4"/>
      <c r="IH976" s="4"/>
      <c r="II976" s="4"/>
      <c r="IJ976" s="4"/>
      <c r="IK976" s="4"/>
      <c r="IL976" s="4"/>
      <c r="IM976" s="4"/>
      <c r="IN976" s="4"/>
      <c r="IO976" s="4"/>
      <c r="IP976" s="4"/>
      <c r="IQ976" s="4"/>
      <c r="IR976" s="4"/>
      <c r="IS976" s="4"/>
      <c r="IT976" s="4"/>
      <c r="IU976" s="4"/>
      <c r="IV976" s="4"/>
      <c r="IW976" s="4"/>
      <c r="IX976" s="4"/>
      <c r="IY976" s="4"/>
      <c r="IZ976" s="4"/>
      <c r="JA976" s="4"/>
      <c r="JB976" s="4"/>
      <c r="JC976" s="4"/>
      <c r="JD976" s="4"/>
      <c r="JE976" s="4"/>
      <c r="JF976" s="4"/>
      <c r="JG976" s="4"/>
      <c r="JH976" s="4"/>
      <c r="JI976" s="4"/>
      <c r="JJ976" s="4"/>
      <c r="JK976" s="4"/>
      <c r="JL976" s="4"/>
      <c r="JM976" s="4"/>
      <c r="JN976" s="4"/>
      <c r="JO976" s="4"/>
      <c r="JP976" s="4"/>
      <c r="JQ976" s="4"/>
      <c r="JR976" s="4"/>
      <c r="JS976" s="4"/>
      <c r="JT976" s="4"/>
      <c r="JU976" s="4"/>
      <c r="JV976" s="4"/>
      <c r="JW976" s="4"/>
      <c r="JX976" s="4"/>
    </row>
    <row r="977" spans="2:28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c r="HT977" s="4"/>
      <c r="HU977" s="4"/>
      <c r="HV977" s="4"/>
      <c r="HW977" s="4"/>
      <c r="HX977" s="4"/>
      <c r="HY977" s="4"/>
      <c r="HZ977" s="4"/>
      <c r="IA977" s="4"/>
      <c r="IB977" s="4"/>
      <c r="IC977" s="4"/>
      <c r="ID977" s="4"/>
      <c r="IE977" s="4"/>
      <c r="IF977" s="4"/>
      <c r="IG977" s="4"/>
      <c r="IH977" s="4"/>
      <c r="II977" s="4"/>
      <c r="IJ977" s="4"/>
      <c r="IK977" s="4"/>
      <c r="IL977" s="4"/>
      <c r="IM977" s="4"/>
      <c r="IN977" s="4"/>
      <c r="IO977" s="4"/>
      <c r="IP977" s="4"/>
      <c r="IQ977" s="4"/>
      <c r="IR977" s="4"/>
      <c r="IS977" s="4"/>
      <c r="IT977" s="4"/>
      <c r="IU977" s="4"/>
      <c r="IV977" s="4"/>
      <c r="IW977" s="4"/>
      <c r="IX977" s="4"/>
      <c r="IY977" s="4"/>
      <c r="IZ977" s="4"/>
      <c r="JA977" s="4"/>
      <c r="JB977" s="4"/>
      <c r="JC977" s="4"/>
      <c r="JD977" s="4"/>
      <c r="JE977" s="4"/>
      <c r="JF977" s="4"/>
      <c r="JG977" s="4"/>
      <c r="JH977" s="4"/>
      <c r="JI977" s="4"/>
      <c r="JJ977" s="4"/>
      <c r="JK977" s="4"/>
      <c r="JL977" s="4"/>
      <c r="JM977" s="4"/>
      <c r="JN977" s="4"/>
      <c r="JO977" s="4"/>
      <c r="JP977" s="4"/>
      <c r="JQ977" s="4"/>
      <c r="JR977" s="4"/>
      <c r="JS977" s="4"/>
      <c r="JT977" s="4"/>
      <c r="JU977" s="4"/>
      <c r="JV977" s="4"/>
      <c r="JW977" s="4"/>
      <c r="JX977" s="4"/>
    </row>
    <row r="978" spans="2:28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c r="HT978" s="4"/>
      <c r="HU978" s="4"/>
      <c r="HV978" s="4"/>
      <c r="HW978" s="4"/>
      <c r="HX978" s="4"/>
      <c r="HY978" s="4"/>
      <c r="HZ978" s="4"/>
      <c r="IA978" s="4"/>
      <c r="IB978" s="4"/>
      <c r="IC978" s="4"/>
      <c r="ID978" s="4"/>
      <c r="IE978" s="4"/>
      <c r="IF978" s="4"/>
      <c r="IG978" s="4"/>
      <c r="IH978" s="4"/>
      <c r="II978" s="4"/>
      <c r="IJ978" s="4"/>
      <c r="IK978" s="4"/>
      <c r="IL978" s="4"/>
      <c r="IM978" s="4"/>
      <c r="IN978" s="4"/>
      <c r="IO978" s="4"/>
      <c r="IP978" s="4"/>
      <c r="IQ978" s="4"/>
      <c r="IR978" s="4"/>
      <c r="IS978" s="4"/>
      <c r="IT978" s="4"/>
      <c r="IU978" s="4"/>
      <c r="IV978" s="4"/>
      <c r="IW978" s="4"/>
      <c r="IX978" s="4"/>
      <c r="IY978" s="4"/>
      <c r="IZ978" s="4"/>
      <c r="JA978" s="4"/>
      <c r="JB978" s="4"/>
      <c r="JC978" s="4"/>
      <c r="JD978" s="4"/>
      <c r="JE978" s="4"/>
      <c r="JF978" s="4"/>
      <c r="JG978" s="4"/>
      <c r="JH978" s="4"/>
      <c r="JI978" s="4"/>
      <c r="JJ978" s="4"/>
      <c r="JK978" s="4"/>
      <c r="JL978" s="4"/>
      <c r="JM978" s="4"/>
      <c r="JN978" s="4"/>
      <c r="JO978" s="4"/>
      <c r="JP978" s="4"/>
      <c r="JQ978" s="4"/>
      <c r="JR978" s="4"/>
      <c r="JS978" s="4"/>
      <c r="JT978" s="4"/>
      <c r="JU978" s="4"/>
      <c r="JV978" s="4"/>
      <c r="JW978" s="4"/>
      <c r="JX978" s="4"/>
    </row>
    <row r="979" spans="2:28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c r="HT979" s="4"/>
      <c r="HU979" s="4"/>
      <c r="HV979" s="4"/>
      <c r="HW979" s="4"/>
      <c r="HX979" s="4"/>
      <c r="HY979" s="4"/>
      <c r="HZ979" s="4"/>
      <c r="IA979" s="4"/>
      <c r="IB979" s="4"/>
      <c r="IC979" s="4"/>
      <c r="ID979" s="4"/>
      <c r="IE979" s="4"/>
      <c r="IF979" s="4"/>
      <c r="IG979" s="4"/>
      <c r="IH979" s="4"/>
      <c r="II979" s="4"/>
      <c r="IJ979" s="4"/>
      <c r="IK979" s="4"/>
      <c r="IL979" s="4"/>
      <c r="IM979" s="4"/>
      <c r="IN979" s="4"/>
      <c r="IO979" s="4"/>
      <c r="IP979" s="4"/>
      <c r="IQ979" s="4"/>
      <c r="IR979" s="4"/>
      <c r="IS979" s="4"/>
      <c r="IT979" s="4"/>
      <c r="IU979" s="4"/>
      <c r="IV979" s="4"/>
      <c r="IW979" s="4"/>
      <c r="IX979" s="4"/>
      <c r="IY979" s="4"/>
      <c r="IZ979" s="4"/>
      <c r="JA979" s="4"/>
      <c r="JB979" s="4"/>
      <c r="JC979" s="4"/>
      <c r="JD979" s="4"/>
      <c r="JE979" s="4"/>
      <c r="JF979" s="4"/>
      <c r="JG979" s="4"/>
      <c r="JH979" s="4"/>
      <c r="JI979" s="4"/>
      <c r="JJ979" s="4"/>
      <c r="JK979" s="4"/>
      <c r="JL979" s="4"/>
      <c r="JM979" s="4"/>
      <c r="JN979" s="4"/>
      <c r="JO979" s="4"/>
      <c r="JP979" s="4"/>
      <c r="JQ979" s="4"/>
      <c r="JR979" s="4"/>
      <c r="JS979" s="4"/>
      <c r="JT979" s="4"/>
      <c r="JU979" s="4"/>
      <c r="JV979" s="4"/>
      <c r="JW979" s="4"/>
      <c r="JX979" s="4"/>
    </row>
    <row r="980" spans="2:28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c r="HT980" s="4"/>
      <c r="HU980" s="4"/>
      <c r="HV980" s="4"/>
      <c r="HW980" s="4"/>
      <c r="HX980" s="4"/>
      <c r="HY980" s="4"/>
      <c r="HZ980" s="4"/>
      <c r="IA980" s="4"/>
      <c r="IB980" s="4"/>
      <c r="IC980" s="4"/>
      <c r="ID980" s="4"/>
      <c r="IE980" s="4"/>
      <c r="IF980" s="4"/>
      <c r="IG980" s="4"/>
      <c r="IH980" s="4"/>
      <c r="II980" s="4"/>
      <c r="IJ980" s="4"/>
      <c r="IK980" s="4"/>
      <c r="IL980" s="4"/>
      <c r="IM980" s="4"/>
      <c r="IN980" s="4"/>
      <c r="IO980" s="4"/>
      <c r="IP980" s="4"/>
      <c r="IQ980" s="4"/>
      <c r="IR980" s="4"/>
      <c r="IS980" s="4"/>
      <c r="IT980" s="4"/>
      <c r="IU980" s="4"/>
      <c r="IV980" s="4"/>
      <c r="IW980" s="4"/>
      <c r="IX980" s="4"/>
      <c r="IY980" s="4"/>
      <c r="IZ980" s="4"/>
      <c r="JA980" s="4"/>
      <c r="JB980" s="4"/>
      <c r="JC980" s="4"/>
      <c r="JD980" s="4"/>
      <c r="JE980" s="4"/>
      <c r="JF980" s="4"/>
      <c r="JG980" s="4"/>
      <c r="JH980" s="4"/>
      <c r="JI980" s="4"/>
      <c r="JJ980" s="4"/>
      <c r="JK980" s="4"/>
      <c r="JL980" s="4"/>
      <c r="JM980" s="4"/>
      <c r="JN980" s="4"/>
      <c r="JO980" s="4"/>
      <c r="JP980" s="4"/>
      <c r="JQ980" s="4"/>
      <c r="JR980" s="4"/>
      <c r="JS980" s="4"/>
      <c r="JT980" s="4"/>
      <c r="JU980" s="4"/>
      <c r="JV980" s="4"/>
      <c r="JW980" s="4"/>
      <c r="JX980" s="4"/>
    </row>
    <row r="981" spans="2:28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c r="HT981" s="4"/>
      <c r="HU981" s="4"/>
      <c r="HV981" s="4"/>
      <c r="HW981" s="4"/>
      <c r="HX981" s="4"/>
      <c r="HY981" s="4"/>
      <c r="HZ981" s="4"/>
      <c r="IA981" s="4"/>
      <c r="IB981" s="4"/>
      <c r="IC981" s="4"/>
      <c r="ID981" s="4"/>
      <c r="IE981" s="4"/>
      <c r="IF981" s="4"/>
      <c r="IG981" s="4"/>
      <c r="IH981" s="4"/>
      <c r="II981" s="4"/>
      <c r="IJ981" s="4"/>
      <c r="IK981" s="4"/>
      <c r="IL981" s="4"/>
      <c r="IM981" s="4"/>
      <c r="IN981" s="4"/>
      <c r="IO981" s="4"/>
      <c r="IP981" s="4"/>
      <c r="IQ981" s="4"/>
      <c r="IR981" s="4"/>
      <c r="IS981" s="4"/>
      <c r="IT981" s="4"/>
      <c r="IU981" s="4"/>
      <c r="IV981" s="4"/>
      <c r="IW981" s="4"/>
      <c r="IX981" s="4"/>
      <c r="IY981" s="4"/>
      <c r="IZ981" s="4"/>
      <c r="JA981" s="4"/>
      <c r="JB981" s="4"/>
      <c r="JC981" s="4"/>
      <c r="JD981" s="4"/>
      <c r="JE981" s="4"/>
      <c r="JF981" s="4"/>
      <c r="JG981" s="4"/>
      <c r="JH981" s="4"/>
      <c r="JI981" s="4"/>
      <c r="JJ981" s="4"/>
      <c r="JK981" s="4"/>
      <c r="JL981" s="4"/>
      <c r="JM981" s="4"/>
      <c r="JN981" s="4"/>
      <c r="JO981" s="4"/>
      <c r="JP981" s="4"/>
      <c r="JQ981" s="4"/>
      <c r="JR981" s="4"/>
      <c r="JS981" s="4"/>
      <c r="JT981" s="4"/>
      <c r="JU981" s="4"/>
      <c r="JV981" s="4"/>
      <c r="JW981" s="4"/>
      <c r="JX981" s="4"/>
    </row>
    <row r="982" spans="2:28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c r="HT982" s="4"/>
      <c r="HU982" s="4"/>
      <c r="HV982" s="4"/>
      <c r="HW982" s="4"/>
      <c r="HX982" s="4"/>
      <c r="HY982" s="4"/>
      <c r="HZ982" s="4"/>
      <c r="IA982" s="4"/>
      <c r="IB982" s="4"/>
      <c r="IC982" s="4"/>
      <c r="ID982" s="4"/>
      <c r="IE982" s="4"/>
      <c r="IF982" s="4"/>
      <c r="IG982" s="4"/>
      <c r="IH982" s="4"/>
      <c r="II982" s="4"/>
      <c r="IJ982" s="4"/>
      <c r="IK982" s="4"/>
      <c r="IL982" s="4"/>
      <c r="IM982" s="4"/>
      <c r="IN982" s="4"/>
      <c r="IO982" s="4"/>
      <c r="IP982" s="4"/>
      <c r="IQ982" s="4"/>
      <c r="IR982" s="4"/>
      <c r="IS982" s="4"/>
      <c r="IT982" s="4"/>
      <c r="IU982" s="4"/>
      <c r="IV982" s="4"/>
      <c r="IW982" s="4"/>
      <c r="IX982" s="4"/>
      <c r="IY982" s="4"/>
      <c r="IZ982" s="4"/>
      <c r="JA982" s="4"/>
      <c r="JB982" s="4"/>
      <c r="JC982" s="4"/>
      <c r="JD982" s="4"/>
      <c r="JE982" s="4"/>
      <c r="JF982" s="4"/>
      <c r="JG982" s="4"/>
      <c r="JH982" s="4"/>
      <c r="JI982" s="4"/>
      <c r="JJ982" s="4"/>
      <c r="JK982" s="4"/>
      <c r="JL982" s="4"/>
      <c r="JM982" s="4"/>
      <c r="JN982" s="4"/>
      <c r="JO982" s="4"/>
      <c r="JP982" s="4"/>
      <c r="JQ982" s="4"/>
      <c r="JR982" s="4"/>
      <c r="JS982" s="4"/>
      <c r="JT982" s="4"/>
      <c r="JU982" s="4"/>
      <c r="JV982" s="4"/>
      <c r="JW982" s="4"/>
      <c r="JX982" s="4"/>
    </row>
    <row r="983" spans="2:28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c r="HT983" s="4"/>
      <c r="HU983" s="4"/>
      <c r="HV983" s="4"/>
      <c r="HW983" s="4"/>
      <c r="HX983" s="4"/>
      <c r="HY983" s="4"/>
      <c r="HZ983" s="4"/>
      <c r="IA983" s="4"/>
      <c r="IB983" s="4"/>
      <c r="IC983" s="4"/>
      <c r="ID983" s="4"/>
      <c r="IE983" s="4"/>
      <c r="IF983" s="4"/>
      <c r="IG983" s="4"/>
      <c r="IH983" s="4"/>
      <c r="II983" s="4"/>
      <c r="IJ983" s="4"/>
      <c r="IK983" s="4"/>
      <c r="IL983" s="4"/>
      <c r="IM983" s="4"/>
      <c r="IN983" s="4"/>
      <c r="IO983" s="4"/>
      <c r="IP983" s="4"/>
      <c r="IQ983" s="4"/>
      <c r="IR983" s="4"/>
      <c r="IS983" s="4"/>
      <c r="IT983" s="4"/>
      <c r="IU983" s="4"/>
      <c r="IV983" s="4"/>
      <c r="IW983" s="4"/>
      <c r="IX983" s="4"/>
      <c r="IY983" s="4"/>
      <c r="IZ983" s="4"/>
      <c r="JA983" s="4"/>
      <c r="JB983" s="4"/>
      <c r="JC983" s="4"/>
      <c r="JD983" s="4"/>
      <c r="JE983" s="4"/>
      <c r="JF983" s="4"/>
      <c r="JG983" s="4"/>
      <c r="JH983" s="4"/>
      <c r="JI983" s="4"/>
      <c r="JJ983" s="4"/>
      <c r="JK983" s="4"/>
      <c r="JL983" s="4"/>
      <c r="JM983" s="4"/>
      <c r="JN983" s="4"/>
      <c r="JO983" s="4"/>
      <c r="JP983" s="4"/>
      <c r="JQ983" s="4"/>
      <c r="JR983" s="4"/>
      <c r="JS983" s="4"/>
      <c r="JT983" s="4"/>
      <c r="JU983" s="4"/>
      <c r="JV983" s="4"/>
      <c r="JW983" s="4"/>
      <c r="JX983" s="4"/>
    </row>
    <row r="984" spans="2:28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c r="HT984" s="4"/>
      <c r="HU984" s="4"/>
      <c r="HV984" s="4"/>
      <c r="HW984" s="4"/>
      <c r="HX984" s="4"/>
      <c r="HY984" s="4"/>
      <c r="HZ984" s="4"/>
      <c r="IA984" s="4"/>
      <c r="IB984" s="4"/>
      <c r="IC984" s="4"/>
      <c r="ID984" s="4"/>
      <c r="IE984" s="4"/>
      <c r="IF984" s="4"/>
      <c r="IG984" s="4"/>
      <c r="IH984" s="4"/>
      <c r="II984" s="4"/>
      <c r="IJ984" s="4"/>
      <c r="IK984" s="4"/>
      <c r="IL984" s="4"/>
      <c r="IM984" s="4"/>
      <c r="IN984" s="4"/>
      <c r="IO984" s="4"/>
      <c r="IP984" s="4"/>
      <c r="IQ984" s="4"/>
      <c r="IR984" s="4"/>
      <c r="IS984" s="4"/>
      <c r="IT984" s="4"/>
      <c r="IU984" s="4"/>
      <c r="IV984" s="4"/>
      <c r="IW984" s="4"/>
      <c r="IX984" s="4"/>
      <c r="IY984" s="4"/>
      <c r="IZ984" s="4"/>
      <c r="JA984" s="4"/>
      <c r="JB984" s="4"/>
      <c r="JC984" s="4"/>
      <c r="JD984" s="4"/>
      <c r="JE984" s="4"/>
      <c r="JF984" s="4"/>
      <c r="JG984" s="4"/>
      <c r="JH984" s="4"/>
      <c r="JI984" s="4"/>
      <c r="JJ984" s="4"/>
      <c r="JK984" s="4"/>
      <c r="JL984" s="4"/>
      <c r="JM984" s="4"/>
      <c r="JN984" s="4"/>
      <c r="JO984" s="4"/>
      <c r="JP984" s="4"/>
      <c r="JQ984" s="4"/>
      <c r="JR984" s="4"/>
      <c r="JS984" s="4"/>
      <c r="JT984" s="4"/>
      <c r="JU984" s="4"/>
      <c r="JV984" s="4"/>
      <c r="JW984" s="4"/>
      <c r="JX984" s="4"/>
    </row>
    <row r="985" spans="2:28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c r="HT985" s="4"/>
      <c r="HU985" s="4"/>
      <c r="HV985" s="4"/>
      <c r="HW985" s="4"/>
      <c r="HX985" s="4"/>
      <c r="HY985" s="4"/>
      <c r="HZ985" s="4"/>
      <c r="IA985" s="4"/>
      <c r="IB985" s="4"/>
      <c r="IC985" s="4"/>
      <c r="ID985" s="4"/>
      <c r="IE985" s="4"/>
      <c r="IF985" s="4"/>
      <c r="IG985" s="4"/>
      <c r="IH985" s="4"/>
      <c r="II985" s="4"/>
      <c r="IJ985" s="4"/>
      <c r="IK985" s="4"/>
      <c r="IL985" s="4"/>
      <c r="IM985" s="4"/>
      <c r="IN985" s="4"/>
      <c r="IO985" s="4"/>
      <c r="IP985" s="4"/>
      <c r="IQ985" s="4"/>
      <c r="IR985" s="4"/>
      <c r="IS985" s="4"/>
      <c r="IT985" s="4"/>
      <c r="IU985" s="4"/>
      <c r="IV985" s="4"/>
      <c r="IW985" s="4"/>
      <c r="IX985" s="4"/>
      <c r="IY985" s="4"/>
      <c r="IZ985" s="4"/>
      <c r="JA985" s="4"/>
      <c r="JB985" s="4"/>
      <c r="JC985" s="4"/>
      <c r="JD985" s="4"/>
      <c r="JE985" s="4"/>
      <c r="JF985" s="4"/>
      <c r="JG985" s="4"/>
      <c r="JH985" s="4"/>
      <c r="JI985" s="4"/>
      <c r="JJ985" s="4"/>
      <c r="JK985" s="4"/>
      <c r="JL985" s="4"/>
      <c r="JM985" s="4"/>
      <c r="JN985" s="4"/>
      <c r="JO985" s="4"/>
      <c r="JP985" s="4"/>
      <c r="JQ985" s="4"/>
      <c r="JR985" s="4"/>
      <c r="JS985" s="4"/>
      <c r="JT985" s="4"/>
      <c r="JU985" s="4"/>
      <c r="JV985" s="4"/>
      <c r="JW985" s="4"/>
      <c r="JX985" s="4"/>
    </row>
    <row r="986" spans="2:28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c r="HT986" s="4"/>
      <c r="HU986" s="4"/>
      <c r="HV986" s="4"/>
      <c r="HW986" s="4"/>
      <c r="HX986" s="4"/>
      <c r="HY986" s="4"/>
      <c r="HZ986" s="4"/>
      <c r="IA986" s="4"/>
      <c r="IB986" s="4"/>
      <c r="IC986" s="4"/>
      <c r="ID986" s="4"/>
      <c r="IE986" s="4"/>
      <c r="IF986" s="4"/>
      <c r="IG986" s="4"/>
      <c r="IH986" s="4"/>
      <c r="II986" s="4"/>
      <c r="IJ986" s="4"/>
      <c r="IK986" s="4"/>
      <c r="IL986" s="4"/>
      <c r="IM986" s="4"/>
      <c r="IN986" s="4"/>
      <c r="IO986" s="4"/>
      <c r="IP986" s="4"/>
      <c r="IQ986" s="4"/>
      <c r="IR986" s="4"/>
      <c r="IS986" s="4"/>
      <c r="IT986" s="4"/>
      <c r="IU986" s="4"/>
      <c r="IV986" s="4"/>
      <c r="IW986" s="4"/>
      <c r="IX986" s="4"/>
      <c r="IY986" s="4"/>
      <c r="IZ986" s="4"/>
      <c r="JA986" s="4"/>
      <c r="JB986" s="4"/>
      <c r="JC986" s="4"/>
      <c r="JD986" s="4"/>
      <c r="JE986" s="4"/>
      <c r="JF986" s="4"/>
      <c r="JG986" s="4"/>
      <c r="JH986" s="4"/>
      <c r="JI986" s="4"/>
      <c r="JJ986" s="4"/>
      <c r="JK986" s="4"/>
      <c r="JL986" s="4"/>
      <c r="JM986" s="4"/>
      <c r="JN986" s="4"/>
      <c r="JO986" s="4"/>
      <c r="JP986" s="4"/>
      <c r="JQ986" s="4"/>
      <c r="JR986" s="4"/>
      <c r="JS986" s="4"/>
      <c r="JT986" s="4"/>
      <c r="JU986" s="4"/>
      <c r="JV986" s="4"/>
      <c r="JW986" s="4"/>
      <c r="JX986" s="4"/>
    </row>
    <row r="987" spans="2:28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c r="HT987" s="4"/>
      <c r="HU987" s="4"/>
      <c r="HV987" s="4"/>
      <c r="HW987" s="4"/>
      <c r="HX987" s="4"/>
      <c r="HY987" s="4"/>
      <c r="HZ987" s="4"/>
      <c r="IA987" s="4"/>
      <c r="IB987" s="4"/>
      <c r="IC987" s="4"/>
      <c r="ID987" s="4"/>
      <c r="IE987" s="4"/>
      <c r="IF987" s="4"/>
      <c r="IG987" s="4"/>
      <c r="IH987" s="4"/>
      <c r="II987" s="4"/>
      <c r="IJ987" s="4"/>
      <c r="IK987" s="4"/>
      <c r="IL987" s="4"/>
      <c r="IM987" s="4"/>
      <c r="IN987" s="4"/>
      <c r="IO987" s="4"/>
      <c r="IP987" s="4"/>
      <c r="IQ987" s="4"/>
      <c r="IR987" s="4"/>
      <c r="IS987" s="4"/>
      <c r="IT987" s="4"/>
      <c r="IU987" s="4"/>
      <c r="IV987" s="4"/>
      <c r="IW987" s="4"/>
      <c r="IX987" s="4"/>
      <c r="IY987" s="4"/>
      <c r="IZ987" s="4"/>
      <c r="JA987" s="4"/>
      <c r="JB987" s="4"/>
      <c r="JC987" s="4"/>
      <c r="JD987" s="4"/>
      <c r="JE987" s="4"/>
      <c r="JF987" s="4"/>
      <c r="JG987" s="4"/>
      <c r="JH987" s="4"/>
      <c r="JI987" s="4"/>
      <c r="JJ987" s="4"/>
      <c r="JK987" s="4"/>
      <c r="JL987" s="4"/>
      <c r="JM987" s="4"/>
      <c r="JN987" s="4"/>
      <c r="JO987" s="4"/>
      <c r="JP987" s="4"/>
      <c r="JQ987" s="4"/>
      <c r="JR987" s="4"/>
      <c r="JS987" s="4"/>
      <c r="JT987" s="4"/>
      <c r="JU987" s="4"/>
      <c r="JV987" s="4"/>
      <c r="JW987" s="4"/>
      <c r="JX987" s="4"/>
    </row>
    <row r="988" spans="2:28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c r="HT988" s="4"/>
      <c r="HU988" s="4"/>
      <c r="HV988" s="4"/>
      <c r="HW988" s="4"/>
      <c r="HX988" s="4"/>
      <c r="HY988" s="4"/>
      <c r="HZ988" s="4"/>
      <c r="IA988" s="4"/>
      <c r="IB988" s="4"/>
      <c r="IC988" s="4"/>
      <c r="ID988" s="4"/>
      <c r="IE988" s="4"/>
      <c r="IF988" s="4"/>
      <c r="IG988" s="4"/>
      <c r="IH988" s="4"/>
      <c r="II988" s="4"/>
      <c r="IJ988" s="4"/>
      <c r="IK988" s="4"/>
      <c r="IL988" s="4"/>
      <c r="IM988" s="4"/>
      <c r="IN988" s="4"/>
      <c r="IO988" s="4"/>
      <c r="IP988" s="4"/>
      <c r="IQ988" s="4"/>
      <c r="IR988" s="4"/>
      <c r="IS988" s="4"/>
      <c r="IT988" s="4"/>
      <c r="IU988" s="4"/>
      <c r="IV988" s="4"/>
      <c r="IW988" s="4"/>
      <c r="IX988" s="4"/>
      <c r="IY988" s="4"/>
      <c r="IZ988" s="4"/>
      <c r="JA988" s="4"/>
      <c r="JB988" s="4"/>
      <c r="JC988" s="4"/>
      <c r="JD988" s="4"/>
      <c r="JE988" s="4"/>
      <c r="JF988" s="4"/>
      <c r="JG988" s="4"/>
      <c r="JH988" s="4"/>
      <c r="JI988" s="4"/>
      <c r="JJ988" s="4"/>
      <c r="JK988" s="4"/>
      <c r="JL988" s="4"/>
      <c r="JM988" s="4"/>
      <c r="JN988" s="4"/>
      <c r="JO988" s="4"/>
      <c r="JP988" s="4"/>
      <c r="JQ988" s="4"/>
      <c r="JR988" s="4"/>
      <c r="JS988" s="4"/>
      <c r="JT988" s="4"/>
      <c r="JU988" s="4"/>
      <c r="JV988" s="4"/>
      <c r="JW988" s="4"/>
      <c r="JX988" s="4"/>
    </row>
    <row r="989" spans="2:28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c r="HT989" s="4"/>
      <c r="HU989" s="4"/>
      <c r="HV989" s="4"/>
      <c r="HW989" s="4"/>
      <c r="HX989" s="4"/>
      <c r="HY989" s="4"/>
      <c r="HZ989" s="4"/>
      <c r="IA989" s="4"/>
      <c r="IB989" s="4"/>
      <c r="IC989" s="4"/>
      <c r="ID989" s="4"/>
      <c r="IE989" s="4"/>
      <c r="IF989" s="4"/>
      <c r="IG989" s="4"/>
      <c r="IH989" s="4"/>
      <c r="II989" s="4"/>
      <c r="IJ989" s="4"/>
      <c r="IK989" s="4"/>
      <c r="IL989" s="4"/>
      <c r="IM989" s="4"/>
      <c r="IN989" s="4"/>
      <c r="IO989" s="4"/>
      <c r="IP989" s="4"/>
      <c r="IQ989" s="4"/>
      <c r="IR989" s="4"/>
      <c r="IS989" s="4"/>
      <c r="IT989" s="4"/>
      <c r="IU989" s="4"/>
      <c r="IV989" s="4"/>
      <c r="IW989" s="4"/>
      <c r="IX989" s="4"/>
      <c r="IY989" s="4"/>
      <c r="IZ989" s="4"/>
      <c r="JA989" s="4"/>
      <c r="JB989" s="4"/>
      <c r="JC989" s="4"/>
      <c r="JD989" s="4"/>
      <c r="JE989" s="4"/>
      <c r="JF989" s="4"/>
      <c r="JG989" s="4"/>
      <c r="JH989" s="4"/>
      <c r="JI989" s="4"/>
      <c r="JJ989" s="4"/>
      <c r="JK989" s="4"/>
      <c r="JL989" s="4"/>
      <c r="JM989" s="4"/>
      <c r="JN989" s="4"/>
      <c r="JO989" s="4"/>
      <c r="JP989" s="4"/>
      <c r="JQ989" s="4"/>
      <c r="JR989" s="4"/>
      <c r="JS989" s="4"/>
      <c r="JT989" s="4"/>
      <c r="JU989" s="4"/>
      <c r="JV989" s="4"/>
      <c r="JW989" s="4"/>
      <c r="JX989" s="4"/>
    </row>
    <row r="990" spans="2:28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c r="HT990" s="4"/>
      <c r="HU990" s="4"/>
      <c r="HV990" s="4"/>
      <c r="HW990" s="4"/>
      <c r="HX990" s="4"/>
      <c r="HY990" s="4"/>
      <c r="HZ990" s="4"/>
      <c r="IA990" s="4"/>
      <c r="IB990" s="4"/>
      <c r="IC990" s="4"/>
      <c r="ID990" s="4"/>
      <c r="IE990" s="4"/>
      <c r="IF990" s="4"/>
      <c r="IG990" s="4"/>
      <c r="IH990" s="4"/>
      <c r="II990" s="4"/>
      <c r="IJ990" s="4"/>
      <c r="IK990" s="4"/>
      <c r="IL990" s="4"/>
      <c r="IM990" s="4"/>
      <c r="IN990" s="4"/>
      <c r="IO990" s="4"/>
      <c r="IP990" s="4"/>
      <c r="IQ990" s="4"/>
      <c r="IR990" s="4"/>
      <c r="IS990" s="4"/>
      <c r="IT990" s="4"/>
      <c r="IU990" s="4"/>
      <c r="IV990" s="4"/>
      <c r="IW990" s="4"/>
      <c r="IX990" s="4"/>
      <c r="IY990" s="4"/>
      <c r="IZ990" s="4"/>
      <c r="JA990" s="4"/>
      <c r="JB990" s="4"/>
      <c r="JC990" s="4"/>
      <c r="JD990" s="4"/>
      <c r="JE990" s="4"/>
      <c r="JF990" s="4"/>
      <c r="JG990" s="4"/>
      <c r="JH990" s="4"/>
      <c r="JI990" s="4"/>
      <c r="JJ990" s="4"/>
      <c r="JK990" s="4"/>
      <c r="JL990" s="4"/>
      <c r="JM990" s="4"/>
      <c r="JN990" s="4"/>
      <c r="JO990" s="4"/>
      <c r="JP990" s="4"/>
      <c r="JQ990" s="4"/>
      <c r="JR990" s="4"/>
      <c r="JS990" s="4"/>
      <c r="JT990" s="4"/>
      <c r="JU990" s="4"/>
      <c r="JV990" s="4"/>
      <c r="JW990" s="4"/>
      <c r="JX990" s="4"/>
    </row>
    <row r="991" spans="2:28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c r="HT991" s="4"/>
      <c r="HU991" s="4"/>
      <c r="HV991" s="4"/>
      <c r="HW991" s="4"/>
      <c r="HX991" s="4"/>
      <c r="HY991" s="4"/>
      <c r="HZ991" s="4"/>
      <c r="IA991" s="4"/>
      <c r="IB991" s="4"/>
      <c r="IC991" s="4"/>
      <c r="ID991" s="4"/>
      <c r="IE991" s="4"/>
      <c r="IF991" s="4"/>
      <c r="IG991" s="4"/>
      <c r="IH991" s="4"/>
      <c r="II991" s="4"/>
      <c r="IJ991" s="4"/>
      <c r="IK991" s="4"/>
      <c r="IL991" s="4"/>
      <c r="IM991" s="4"/>
      <c r="IN991" s="4"/>
      <c r="IO991" s="4"/>
      <c r="IP991" s="4"/>
      <c r="IQ991" s="4"/>
      <c r="IR991" s="4"/>
      <c r="IS991" s="4"/>
      <c r="IT991" s="4"/>
      <c r="IU991" s="4"/>
      <c r="IV991" s="4"/>
      <c r="IW991" s="4"/>
      <c r="IX991" s="4"/>
      <c r="IY991" s="4"/>
      <c r="IZ991" s="4"/>
      <c r="JA991" s="4"/>
      <c r="JB991" s="4"/>
      <c r="JC991" s="4"/>
      <c r="JD991" s="4"/>
      <c r="JE991" s="4"/>
      <c r="JF991" s="4"/>
      <c r="JG991" s="4"/>
      <c r="JH991" s="4"/>
      <c r="JI991" s="4"/>
      <c r="JJ991" s="4"/>
      <c r="JK991" s="4"/>
      <c r="JL991" s="4"/>
      <c r="JM991" s="4"/>
      <c r="JN991" s="4"/>
      <c r="JO991" s="4"/>
      <c r="JP991" s="4"/>
      <c r="JQ991" s="4"/>
      <c r="JR991" s="4"/>
      <c r="JS991" s="4"/>
      <c r="JT991" s="4"/>
      <c r="JU991" s="4"/>
      <c r="JV991" s="4"/>
      <c r="JW991" s="4"/>
      <c r="JX991" s="4"/>
    </row>
    <row r="992" spans="2:28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c r="HT992" s="4"/>
      <c r="HU992" s="4"/>
      <c r="HV992" s="4"/>
      <c r="HW992" s="4"/>
      <c r="HX992" s="4"/>
      <c r="HY992" s="4"/>
      <c r="HZ992" s="4"/>
      <c r="IA992" s="4"/>
      <c r="IB992" s="4"/>
      <c r="IC992" s="4"/>
      <c r="ID992" s="4"/>
      <c r="IE992" s="4"/>
      <c r="IF992" s="4"/>
      <c r="IG992" s="4"/>
      <c r="IH992" s="4"/>
      <c r="II992" s="4"/>
      <c r="IJ992" s="4"/>
      <c r="IK992" s="4"/>
      <c r="IL992" s="4"/>
      <c r="IM992" s="4"/>
      <c r="IN992" s="4"/>
      <c r="IO992" s="4"/>
      <c r="IP992" s="4"/>
      <c r="IQ992" s="4"/>
      <c r="IR992" s="4"/>
      <c r="IS992" s="4"/>
      <c r="IT992" s="4"/>
      <c r="IU992" s="4"/>
      <c r="IV992" s="4"/>
      <c r="IW992" s="4"/>
      <c r="IX992" s="4"/>
      <c r="IY992" s="4"/>
      <c r="IZ992" s="4"/>
      <c r="JA992" s="4"/>
      <c r="JB992" s="4"/>
      <c r="JC992" s="4"/>
      <c r="JD992" s="4"/>
      <c r="JE992" s="4"/>
      <c r="JF992" s="4"/>
      <c r="JG992" s="4"/>
      <c r="JH992" s="4"/>
      <c r="JI992" s="4"/>
      <c r="JJ992" s="4"/>
      <c r="JK992" s="4"/>
      <c r="JL992" s="4"/>
      <c r="JM992" s="4"/>
      <c r="JN992" s="4"/>
      <c r="JO992" s="4"/>
      <c r="JP992" s="4"/>
      <c r="JQ992" s="4"/>
      <c r="JR992" s="4"/>
      <c r="JS992" s="4"/>
      <c r="JT992" s="4"/>
      <c r="JU992" s="4"/>
      <c r="JV992" s="4"/>
      <c r="JW992" s="4"/>
      <c r="JX992" s="4"/>
    </row>
    <row r="993" spans="2:28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c r="HT993" s="4"/>
      <c r="HU993" s="4"/>
      <c r="HV993" s="4"/>
      <c r="HW993" s="4"/>
      <c r="HX993" s="4"/>
      <c r="HY993" s="4"/>
      <c r="HZ993" s="4"/>
      <c r="IA993" s="4"/>
      <c r="IB993" s="4"/>
      <c r="IC993" s="4"/>
      <c r="ID993" s="4"/>
      <c r="IE993" s="4"/>
      <c r="IF993" s="4"/>
      <c r="IG993" s="4"/>
      <c r="IH993" s="4"/>
      <c r="II993" s="4"/>
      <c r="IJ993" s="4"/>
      <c r="IK993" s="4"/>
      <c r="IL993" s="4"/>
      <c r="IM993" s="4"/>
      <c r="IN993" s="4"/>
      <c r="IO993" s="4"/>
      <c r="IP993" s="4"/>
      <c r="IQ993" s="4"/>
      <c r="IR993" s="4"/>
      <c r="IS993" s="4"/>
      <c r="IT993" s="4"/>
      <c r="IU993" s="4"/>
      <c r="IV993" s="4"/>
      <c r="IW993" s="4"/>
      <c r="IX993" s="4"/>
      <c r="IY993" s="4"/>
      <c r="IZ993" s="4"/>
      <c r="JA993" s="4"/>
      <c r="JB993" s="4"/>
      <c r="JC993" s="4"/>
      <c r="JD993" s="4"/>
      <c r="JE993" s="4"/>
      <c r="JF993" s="4"/>
      <c r="JG993" s="4"/>
      <c r="JH993" s="4"/>
      <c r="JI993" s="4"/>
      <c r="JJ993" s="4"/>
      <c r="JK993" s="4"/>
      <c r="JL993" s="4"/>
      <c r="JM993" s="4"/>
      <c r="JN993" s="4"/>
      <c r="JO993" s="4"/>
      <c r="JP993" s="4"/>
      <c r="JQ993" s="4"/>
      <c r="JR993" s="4"/>
      <c r="JS993" s="4"/>
      <c r="JT993" s="4"/>
      <c r="JU993" s="4"/>
      <c r="JV993" s="4"/>
      <c r="JW993" s="4"/>
      <c r="JX993" s="4"/>
    </row>
    <row r="994" spans="2:28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c r="HT994" s="4"/>
      <c r="HU994" s="4"/>
      <c r="HV994" s="4"/>
      <c r="HW994" s="4"/>
      <c r="HX994" s="4"/>
      <c r="HY994" s="4"/>
      <c r="HZ994" s="4"/>
      <c r="IA994" s="4"/>
      <c r="IB994" s="4"/>
      <c r="IC994" s="4"/>
      <c r="ID994" s="4"/>
      <c r="IE994" s="4"/>
      <c r="IF994" s="4"/>
      <c r="IG994" s="4"/>
      <c r="IH994" s="4"/>
      <c r="II994" s="4"/>
      <c r="IJ994" s="4"/>
      <c r="IK994" s="4"/>
      <c r="IL994" s="4"/>
      <c r="IM994" s="4"/>
      <c r="IN994" s="4"/>
      <c r="IO994" s="4"/>
      <c r="IP994" s="4"/>
      <c r="IQ994" s="4"/>
      <c r="IR994" s="4"/>
      <c r="IS994" s="4"/>
      <c r="IT994" s="4"/>
      <c r="IU994" s="4"/>
      <c r="IV994" s="4"/>
      <c r="IW994" s="4"/>
      <c r="IX994" s="4"/>
      <c r="IY994" s="4"/>
      <c r="IZ994" s="4"/>
      <c r="JA994" s="4"/>
      <c r="JB994" s="4"/>
      <c r="JC994" s="4"/>
      <c r="JD994" s="4"/>
      <c r="JE994" s="4"/>
      <c r="JF994" s="4"/>
      <c r="JG994" s="4"/>
      <c r="JH994" s="4"/>
      <c r="JI994" s="4"/>
      <c r="JJ994" s="4"/>
      <c r="JK994" s="4"/>
      <c r="JL994" s="4"/>
      <c r="JM994" s="4"/>
      <c r="JN994" s="4"/>
      <c r="JO994" s="4"/>
      <c r="JP994" s="4"/>
      <c r="JQ994" s="4"/>
      <c r="JR994" s="4"/>
      <c r="JS994" s="4"/>
      <c r="JT994" s="4"/>
      <c r="JU994" s="4"/>
      <c r="JV994" s="4"/>
      <c r="JW994" s="4"/>
      <c r="JX994" s="4"/>
    </row>
    <row r="995" spans="2:28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c r="HT995" s="4"/>
      <c r="HU995" s="4"/>
      <c r="HV995" s="4"/>
      <c r="HW995" s="4"/>
      <c r="HX995" s="4"/>
      <c r="HY995" s="4"/>
      <c r="HZ995" s="4"/>
      <c r="IA995" s="4"/>
      <c r="IB995" s="4"/>
      <c r="IC995" s="4"/>
      <c r="ID995" s="4"/>
      <c r="IE995" s="4"/>
      <c r="IF995" s="4"/>
      <c r="IG995" s="4"/>
      <c r="IH995" s="4"/>
      <c r="II995" s="4"/>
      <c r="IJ995" s="4"/>
      <c r="IK995" s="4"/>
      <c r="IL995" s="4"/>
      <c r="IM995" s="4"/>
      <c r="IN995" s="4"/>
      <c r="IO995" s="4"/>
      <c r="IP995" s="4"/>
      <c r="IQ995" s="4"/>
      <c r="IR995" s="4"/>
      <c r="IS995" s="4"/>
      <c r="IT995" s="4"/>
      <c r="IU995" s="4"/>
      <c r="IV995" s="4"/>
      <c r="IW995" s="4"/>
      <c r="IX995" s="4"/>
      <c r="IY995" s="4"/>
      <c r="IZ995" s="4"/>
      <c r="JA995" s="4"/>
      <c r="JB995" s="4"/>
      <c r="JC995" s="4"/>
      <c r="JD995" s="4"/>
      <c r="JE995" s="4"/>
      <c r="JF995" s="4"/>
      <c r="JG995" s="4"/>
      <c r="JH995" s="4"/>
      <c r="JI995" s="4"/>
      <c r="JJ995" s="4"/>
      <c r="JK995" s="4"/>
      <c r="JL995" s="4"/>
      <c r="JM995" s="4"/>
      <c r="JN995" s="4"/>
      <c r="JO995" s="4"/>
      <c r="JP995" s="4"/>
      <c r="JQ995" s="4"/>
      <c r="JR995" s="4"/>
      <c r="JS995" s="4"/>
      <c r="JT995" s="4"/>
      <c r="JU995" s="4"/>
      <c r="JV995" s="4"/>
      <c r="JW995" s="4"/>
      <c r="JX995" s="4"/>
    </row>
    <row r="996" spans="2:28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c r="HT996" s="4"/>
      <c r="HU996" s="4"/>
      <c r="HV996" s="4"/>
      <c r="HW996" s="4"/>
      <c r="HX996" s="4"/>
      <c r="HY996" s="4"/>
      <c r="HZ996" s="4"/>
      <c r="IA996" s="4"/>
      <c r="IB996" s="4"/>
      <c r="IC996" s="4"/>
      <c r="ID996" s="4"/>
      <c r="IE996" s="4"/>
      <c r="IF996" s="4"/>
      <c r="IG996" s="4"/>
      <c r="IH996" s="4"/>
      <c r="II996" s="4"/>
      <c r="IJ996" s="4"/>
      <c r="IK996" s="4"/>
      <c r="IL996" s="4"/>
      <c r="IM996" s="4"/>
      <c r="IN996" s="4"/>
      <c r="IO996" s="4"/>
      <c r="IP996" s="4"/>
      <c r="IQ996" s="4"/>
      <c r="IR996" s="4"/>
      <c r="IS996" s="4"/>
      <c r="IT996" s="4"/>
      <c r="IU996" s="4"/>
      <c r="IV996" s="4"/>
      <c r="IW996" s="4"/>
      <c r="IX996" s="4"/>
      <c r="IY996" s="4"/>
      <c r="IZ996" s="4"/>
      <c r="JA996" s="4"/>
      <c r="JB996" s="4"/>
      <c r="JC996" s="4"/>
      <c r="JD996" s="4"/>
      <c r="JE996" s="4"/>
      <c r="JF996" s="4"/>
      <c r="JG996" s="4"/>
      <c r="JH996" s="4"/>
      <c r="JI996" s="4"/>
      <c r="JJ996" s="4"/>
      <c r="JK996" s="4"/>
      <c r="JL996" s="4"/>
      <c r="JM996" s="4"/>
      <c r="JN996" s="4"/>
      <c r="JO996" s="4"/>
      <c r="JP996" s="4"/>
      <c r="JQ996" s="4"/>
      <c r="JR996" s="4"/>
      <c r="JS996" s="4"/>
      <c r="JT996" s="4"/>
      <c r="JU996" s="4"/>
      <c r="JV996" s="4"/>
      <c r="JW996" s="4"/>
      <c r="JX996" s="4"/>
    </row>
    <row r="997" spans="2:28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c r="HT997" s="4"/>
      <c r="HU997" s="4"/>
      <c r="HV997" s="4"/>
      <c r="HW997" s="4"/>
      <c r="HX997" s="4"/>
      <c r="HY997" s="4"/>
      <c r="HZ997" s="4"/>
      <c r="IA997" s="4"/>
      <c r="IB997" s="4"/>
      <c r="IC997" s="4"/>
      <c r="ID997" s="4"/>
      <c r="IE997" s="4"/>
      <c r="IF997" s="4"/>
      <c r="IG997" s="4"/>
      <c r="IH997" s="4"/>
      <c r="II997" s="4"/>
      <c r="IJ997" s="4"/>
      <c r="IK997" s="4"/>
      <c r="IL997" s="4"/>
      <c r="IM997" s="4"/>
      <c r="IN997" s="4"/>
      <c r="IO997" s="4"/>
      <c r="IP997" s="4"/>
      <c r="IQ997" s="4"/>
      <c r="IR997" s="4"/>
      <c r="IS997" s="4"/>
      <c r="IT997" s="4"/>
      <c r="IU997" s="4"/>
      <c r="IV997" s="4"/>
      <c r="IW997" s="4"/>
      <c r="IX997" s="4"/>
      <c r="IY997" s="4"/>
      <c r="IZ997" s="4"/>
      <c r="JA997" s="4"/>
      <c r="JB997" s="4"/>
      <c r="JC997" s="4"/>
      <c r="JD997" s="4"/>
      <c r="JE997" s="4"/>
      <c r="JF997" s="4"/>
      <c r="JG997" s="4"/>
      <c r="JH997" s="4"/>
      <c r="JI997" s="4"/>
      <c r="JJ997" s="4"/>
      <c r="JK997" s="4"/>
      <c r="JL997" s="4"/>
      <c r="JM997" s="4"/>
      <c r="JN997" s="4"/>
      <c r="JO997" s="4"/>
      <c r="JP997" s="4"/>
      <c r="JQ997" s="4"/>
      <c r="JR997" s="4"/>
      <c r="JS997" s="4"/>
      <c r="JT997" s="4"/>
      <c r="JU997" s="4"/>
      <c r="JV997" s="4"/>
      <c r="JW997" s="4"/>
      <c r="JX997" s="4"/>
    </row>
    <row r="998" spans="2:28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c r="HT998" s="4"/>
      <c r="HU998" s="4"/>
      <c r="HV998" s="4"/>
      <c r="HW998" s="4"/>
      <c r="HX998" s="4"/>
      <c r="HY998" s="4"/>
      <c r="HZ998" s="4"/>
      <c r="IA998" s="4"/>
      <c r="IB998" s="4"/>
      <c r="IC998" s="4"/>
      <c r="ID998" s="4"/>
      <c r="IE998" s="4"/>
      <c r="IF998" s="4"/>
      <c r="IG998" s="4"/>
      <c r="IH998" s="4"/>
      <c r="II998" s="4"/>
      <c r="IJ998" s="4"/>
      <c r="IK998" s="4"/>
      <c r="IL998" s="4"/>
      <c r="IM998" s="4"/>
      <c r="IN998" s="4"/>
      <c r="IO998" s="4"/>
      <c r="IP998" s="4"/>
      <c r="IQ998" s="4"/>
      <c r="IR998" s="4"/>
      <c r="IS998" s="4"/>
      <c r="IT998" s="4"/>
      <c r="IU998" s="4"/>
      <c r="IV998" s="4"/>
      <c r="IW998" s="4"/>
      <c r="IX998" s="4"/>
      <c r="IY998" s="4"/>
      <c r="IZ998" s="4"/>
      <c r="JA998" s="4"/>
      <c r="JB998" s="4"/>
      <c r="JC998" s="4"/>
      <c r="JD998" s="4"/>
      <c r="JE998" s="4"/>
      <c r="JF998" s="4"/>
      <c r="JG998" s="4"/>
      <c r="JH998" s="4"/>
      <c r="JI998" s="4"/>
      <c r="JJ998" s="4"/>
      <c r="JK998" s="4"/>
      <c r="JL998" s="4"/>
      <c r="JM998" s="4"/>
      <c r="JN998" s="4"/>
      <c r="JO998" s="4"/>
      <c r="JP998" s="4"/>
      <c r="JQ998" s="4"/>
      <c r="JR998" s="4"/>
      <c r="JS998" s="4"/>
      <c r="JT998" s="4"/>
      <c r="JU998" s="4"/>
      <c r="JV998" s="4"/>
      <c r="JW998" s="4"/>
      <c r="JX998" s="4"/>
    </row>
    <row r="999" spans="2:28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c r="HT999" s="4"/>
      <c r="HU999" s="4"/>
      <c r="HV999" s="4"/>
      <c r="HW999" s="4"/>
      <c r="HX999" s="4"/>
      <c r="HY999" s="4"/>
      <c r="HZ999" s="4"/>
      <c r="IA999" s="4"/>
      <c r="IB999" s="4"/>
      <c r="IC999" s="4"/>
      <c r="ID999" s="4"/>
      <c r="IE999" s="4"/>
      <c r="IF999" s="4"/>
      <c r="IG999" s="4"/>
      <c r="IH999" s="4"/>
      <c r="II999" s="4"/>
      <c r="IJ999" s="4"/>
      <c r="IK999" s="4"/>
      <c r="IL999" s="4"/>
      <c r="IM999" s="4"/>
      <c r="IN999" s="4"/>
      <c r="IO999" s="4"/>
      <c r="IP999" s="4"/>
      <c r="IQ999" s="4"/>
      <c r="IR999" s="4"/>
      <c r="IS999" s="4"/>
      <c r="IT999" s="4"/>
      <c r="IU999" s="4"/>
      <c r="IV999" s="4"/>
      <c r="IW999" s="4"/>
      <c r="IX999" s="4"/>
      <c r="IY999" s="4"/>
      <c r="IZ999" s="4"/>
      <c r="JA999" s="4"/>
      <c r="JB999" s="4"/>
      <c r="JC999" s="4"/>
      <c r="JD999" s="4"/>
      <c r="JE999" s="4"/>
      <c r="JF999" s="4"/>
      <c r="JG999" s="4"/>
      <c r="JH999" s="4"/>
      <c r="JI999" s="4"/>
      <c r="JJ999" s="4"/>
      <c r="JK999" s="4"/>
      <c r="JL999" s="4"/>
      <c r="JM999" s="4"/>
      <c r="JN999" s="4"/>
      <c r="JO999" s="4"/>
      <c r="JP999" s="4"/>
      <c r="JQ999" s="4"/>
      <c r="JR999" s="4"/>
      <c r="JS999" s="4"/>
      <c r="JT999" s="4"/>
      <c r="JU999" s="4"/>
      <c r="JV999" s="4"/>
      <c r="JW999" s="4"/>
      <c r="JX999" s="4"/>
    </row>
    <row r="1000" spans="2:28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c r="HT1000" s="4"/>
      <c r="HU1000" s="4"/>
      <c r="HV1000" s="4"/>
      <c r="HW1000" s="4"/>
      <c r="HX1000" s="4"/>
      <c r="HY1000" s="4"/>
      <c r="HZ1000" s="4"/>
      <c r="IA1000" s="4"/>
      <c r="IB1000" s="4"/>
      <c r="IC1000" s="4"/>
      <c r="ID1000" s="4"/>
      <c r="IE1000" s="4"/>
      <c r="IF1000" s="4"/>
      <c r="IG1000" s="4"/>
      <c r="IH1000" s="4"/>
      <c r="II1000" s="4"/>
      <c r="IJ1000" s="4"/>
      <c r="IK1000" s="4"/>
      <c r="IL1000" s="4"/>
      <c r="IM1000" s="4"/>
      <c r="IN1000" s="4"/>
      <c r="IO1000" s="4"/>
      <c r="IP1000" s="4"/>
      <c r="IQ1000" s="4"/>
      <c r="IR1000" s="4"/>
      <c r="IS1000" s="4"/>
      <c r="IT1000" s="4"/>
      <c r="IU1000" s="4"/>
      <c r="IV1000" s="4"/>
      <c r="IW1000" s="4"/>
      <c r="IX1000" s="4"/>
      <c r="IY1000" s="4"/>
      <c r="IZ1000" s="4"/>
      <c r="JA1000" s="4"/>
      <c r="JB1000" s="4"/>
      <c r="JC1000" s="4"/>
      <c r="JD1000" s="4"/>
      <c r="JE1000" s="4"/>
      <c r="JF1000" s="4"/>
      <c r="JG1000" s="4"/>
      <c r="JH1000" s="4"/>
      <c r="JI1000" s="4"/>
      <c r="JJ1000" s="4"/>
      <c r="JK1000" s="4"/>
      <c r="JL1000" s="4"/>
      <c r="JM1000" s="4"/>
      <c r="JN1000" s="4"/>
      <c r="JO1000" s="4"/>
      <c r="JP1000" s="4"/>
      <c r="JQ1000" s="4"/>
      <c r="JR1000" s="4"/>
      <c r="JS1000" s="4"/>
      <c r="JT1000" s="4"/>
      <c r="JU1000" s="4"/>
      <c r="JV1000" s="4"/>
      <c r="JW1000" s="4"/>
      <c r="JX1000" s="4"/>
    </row>
    <row r="1001" spans="2:28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c r="EJ1001" s="4"/>
      <c r="EK1001" s="4"/>
      <c r="EL1001" s="4"/>
      <c r="EM1001" s="4"/>
      <c r="EN1001" s="4"/>
      <c r="EO1001" s="4"/>
      <c r="EP1001" s="4"/>
      <c r="EQ1001" s="4"/>
      <c r="ER1001" s="4"/>
      <c r="ES1001" s="4"/>
      <c r="ET1001" s="4"/>
      <c r="EU1001" s="4"/>
      <c r="EV1001" s="4"/>
      <c r="EW1001" s="4"/>
      <c r="EX1001" s="4"/>
      <c r="EY1001" s="4"/>
      <c r="EZ1001" s="4"/>
      <c r="FA1001" s="4"/>
      <c r="FB1001" s="4"/>
      <c r="FC1001" s="4"/>
      <c r="FD1001" s="4"/>
      <c r="FE1001" s="4"/>
      <c r="FF1001" s="4"/>
      <c r="FG1001" s="4"/>
      <c r="FH1001" s="4"/>
      <c r="FI1001" s="4"/>
      <c r="FJ1001" s="4"/>
      <c r="FK1001" s="4"/>
      <c r="FL1001" s="4"/>
      <c r="FM1001" s="4"/>
      <c r="FN1001" s="4"/>
      <c r="FO1001" s="4"/>
      <c r="FP1001" s="4"/>
      <c r="FQ1001" s="4"/>
      <c r="FR1001" s="4"/>
      <c r="FS1001" s="4"/>
      <c r="FT1001" s="4"/>
      <c r="FU1001" s="4"/>
      <c r="FV1001" s="4"/>
      <c r="FW1001" s="4"/>
      <c r="FX1001" s="4"/>
      <c r="FY1001" s="4"/>
      <c r="FZ1001" s="4"/>
      <c r="GA1001" s="4"/>
      <c r="GB1001" s="4"/>
      <c r="GC1001" s="4"/>
      <c r="GD1001" s="4"/>
      <c r="GE1001" s="4"/>
      <c r="GF1001" s="4"/>
      <c r="GG1001" s="4"/>
      <c r="GH1001" s="4"/>
      <c r="GI1001" s="4"/>
      <c r="GJ1001" s="4"/>
      <c r="GK1001" s="4"/>
      <c r="GL1001" s="4"/>
      <c r="GM1001" s="4"/>
      <c r="GN1001" s="4"/>
      <c r="GO1001" s="4"/>
      <c r="GP1001" s="4"/>
      <c r="GQ1001" s="4"/>
      <c r="GR1001" s="4"/>
      <c r="GS1001" s="4"/>
      <c r="GT1001" s="4"/>
      <c r="GU1001" s="4"/>
      <c r="GV1001" s="4"/>
      <c r="GW1001" s="4"/>
      <c r="GX1001" s="4"/>
      <c r="GY1001" s="4"/>
      <c r="GZ1001" s="4"/>
      <c r="HA1001" s="4"/>
      <c r="HB1001" s="4"/>
      <c r="HC1001" s="4"/>
      <c r="HD1001" s="4"/>
      <c r="HE1001" s="4"/>
      <c r="HF1001" s="4"/>
      <c r="HG1001" s="4"/>
      <c r="HH1001" s="4"/>
      <c r="HI1001" s="4"/>
      <c r="HJ1001" s="4"/>
      <c r="HK1001" s="4"/>
      <c r="HL1001" s="4"/>
      <c r="HM1001" s="4"/>
      <c r="HN1001" s="4"/>
      <c r="HO1001" s="4"/>
      <c r="HP1001" s="4"/>
      <c r="HQ1001" s="4"/>
      <c r="HR1001" s="4"/>
      <c r="HS1001" s="4"/>
      <c r="HT1001" s="4"/>
      <c r="HU1001" s="4"/>
      <c r="HV1001" s="4"/>
      <c r="HW1001" s="4"/>
      <c r="HX1001" s="4"/>
      <c r="HY1001" s="4"/>
      <c r="HZ1001" s="4"/>
      <c r="IA1001" s="4"/>
      <c r="IB1001" s="4"/>
      <c r="IC1001" s="4"/>
      <c r="ID1001" s="4"/>
      <c r="IE1001" s="4"/>
      <c r="IF1001" s="4"/>
      <c r="IG1001" s="4"/>
      <c r="IH1001" s="4"/>
      <c r="II1001" s="4"/>
      <c r="IJ1001" s="4"/>
      <c r="IK1001" s="4"/>
      <c r="IL1001" s="4"/>
      <c r="IM1001" s="4"/>
      <c r="IN1001" s="4"/>
      <c r="IO1001" s="4"/>
      <c r="IP1001" s="4"/>
      <c r="IQ1001" s="4"/>
      <c r="IR1001" s="4"/>
      <c r="IS1001" s="4"/>
      <c r="IT1001" s="4"/>
      <c r="IU1001" s="4"/>
      <c r="IV1001" s="4"/>
      <c r="IW1001" s="4"/>
      <c r="IX1001" s="4"/>
      <c r="IY1001" s="4"/>
      <c r="IZ1001" s="4"/>
      <c r="JA1001" s="4"/>
      <c r="JB1001" s="4"/>
      <c r="JC1001" s="4"/>
      <c r="JD1001" s="4"/>
      <c r="JE1001" s="4"/>
      <c r="JF1001" s="4"/>
      <c r="JG1001" s="4"/>
      <c r="JH1001" s="4"/>
      <c r="JI1001" s="4"/>
      <c r="JJ1001" s="4"/>
      <c r="JK1001" s="4"/>
      <c r="JL1001" s="4"/>
      <c r="JM1001" s="4"/>
      <c r="JN1001" s="4"/>
      <c r="JO1001" s="4"/>
      <c r="JP1001" s="4"/>
      <c r="JQ1001" s="4"/>
      <c r="JR1001" s="4"/>
      <c r="JS1001" s="4"/>
      <c r="JT1001" s="4"/>
      <c r="JU1001" s="4"/>
      <c r="JV1001" s="4"/>
      <c r="JW1001" s="4"/>
      <c r="JX1001" s="4"/>
    </row>
    <row r="1002" spans="2:28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c r="EJ1002" s="4"/>
      <c r="EK1002" s="4"/>
      <c r="EL1002" s="4"/>
      <c r="EM1002" s="4"/>
      <c r="EN1002" s="4"/>
      <c r="EO1002" s="4"/>
      <c r="EP1002" s="4"/>
      <c r="EQ1002" s="4"/>
      <c r="ER1002" s="4"/>
      <c r="ES1002" s="4"/>
      <c r="ET1002" s="4"/>
      <c r="EU1002" s="4"/>
      <c r="EV1002" s="4"/>
      <c r="EW1002" s="4"/>
      <c r="EX1002" s="4"/>
      <c r="EY1002" s="4"/>
      <c r="EZ1002" s="4"/>
      <c r="FA1002" s="4"/>
      <c r="FB1002" s="4"/>
      <c r="FC1002" s="4"/>
      <c r="FD1002" s="4"/>
      <c r="FE1002" s="4"/>
      <c r="FF1002" s="4"/>
      <c r="FG1002" s="4"/>
      <c r="FH1002" s="4"/>
      <c r="FI1002" s="4"/>
      <c r="FJ1002" s="4"/>
      <c r="FK1002" s="4"/>
      <c r="FL1002" s="4"/>
      <c r="FM1002" s="4"/>
      <c r="FN1002" s="4"/>
      <c r="FO1002" s="4"/>
      <c r="FP1002" s="4"/>
      <c r="FQ1002" s="4"/>
      <c r="FR1002" s="4"/>
      <c r="FS1002" s="4"/>
      <c r="FT1002" s="4"/>
      <c r="FU1002" s="4"/>
      <c r="FV1002" s="4"/>
      <c r="FW1002" s="4"/>
      <c r="FX1002" s="4"/>
      <c r="FY1002" s="4"/>
      <c r="FZ1002" s="4"/>
      <c r="GA1002" s="4"/>
      <c r="GB1002" s="4"/>
      <c r="GC1002" s="4"/>
      <c r="GD1002" s="4"/>
      <c r="GE1002" s="4"/>
      <c r="GF1002" s="4"/>
      <c r="GG1002" s="4"/>
      <c r="GH1002" s="4"/>
      <c r="GI1002" s="4"/>
      <c r="GJ1002" s="4"/>
      <c r="GK1002" s="4"/>
      <c r="GL1002" s="4"/>
      <c r="GM1002" s="4"/>
      <c r="GN1002" s="4"/>
      <c r="GO1002" s="4"/>
      <c r="GP1002" s="4"/>
      <c r="GQ1002" s="4"/>
      <c r="GR1002" s="4"/>
      <c r="GS1002" s="4"/>
      <c r="GT1002" s="4"/>
      <c r="GU1002" s="4"/>
      <c r="GV1002" s="4"/>
      <c r="GW1002" s="4"/>
      <c r="GX1002" s="4"/>
      <c r="GY1002" s="4"/>
      <c r="GZ1002" s="4"/>
      <c r="HA1002" s="4"/>
      <c r="HB1002" s="4"/>
      <c r="HC1002" s="4"/>
      <c r="HD1002" s="4"/>
      <c r="HE1002" s="4"/>
      <c r="HF1002" s="4"/>
      <c r="HG1002" s="4"/>
      <c r="HH1002" s="4"/>
      <c r="HI1002" s="4"/>
      <c r="HJ1002" s="4"/>
      <c r="HK1002" s="4"/>
      <c r="HL1002" s="4"/>
      <c r="HM1002" s="4"/>
      <c r="HN1002" s="4"/>
      <c r="HO1002" s="4"/>
      <c r="HP1002" s="4"/>
      <c r="HQ1002" s="4"/>
      <c r="HR1002" s="4"/>
      <c r="HS1002" s="4"/>
      <c r="HT1002" s="4"/>
      <c r="HU1002" s="4"/>
      <c r="HV1002" s="4"/>
      <c r="HW1002" s="4"/>
      <c r="HX1002" s="4"/>
      <c r="HY1002" s="4"/>
      <c r="HZ1002" s="4"/>
      <c r="IA1002" s="4"/>
      <c r="IB1002" s="4"/>
      <c r="IC1002" s="4"/>
      <c r="ID1002" s="4"/>
      <c r="IE1002" s="4"/>
      <c r="IF1002" s="4"/>
      <c r="IG1002" s="4"/>
      <c r="IH1002" s="4"/>
      <c r="II1002" s="4"/>
      <c r="IJ1002" s="4"/>
      <c r="IK1002" s="4"/>
      <c r="IL1002" s="4"/>
      <c r="IM1002" s="4"/>
      <c r="IN1002" s="4"/>
      <c r="IO1002" s="4"/>
      <c r="IP1002" s="4"/>
      <c r="IQ1002" s="4"/>
      <c r="IR1002" s="4"/>
      <c r="IS1002" s="4"/>
      <c r="IT1002" s="4"/>
      <c r="IU1002" s="4"/>
      <c r="IV1002" s="4"/>
      <c r="IW1002" s="4"/>
      <c r="IX1002" s="4"/>
      <c r="IY1002" s="4"/>
      <c r="IZ1002" s="4"/>
      <c r="JA1002" s="4"/>
      <c r="JB1002" s="4"/>
      <c r="JC1002" s="4"/>
      <c r="JD1002" s="4"/>
      <c r="JE1002" s="4"/>
      <c r="JF1002" s="4"/>
      <c r="JG1002" s="4"/>
      <c r="JH1002" s="4"/>
      <c r="JI1002" s="4"/>
      <c r="JJ1002" s="4"/>
      <c r="JK1002" s="4"/>
      <c r="JL1002" s="4"/>
      <c r="JM1002" s="4"/>
      <c r="JN1002" s="4"/>
      <c r="JO1002" s="4"/>
      <c r="JP1002" s="4"/>
      <c r="JQ1002" s="4"/>
      <c r="JR1002" s="4"/>
      <c r="JS1002" s="4"/>
      <c r="JT1002" s="4"/>
      <c r="JU1002" s="4"/>
      <c r="JV1002" s="4"/>
      <c r="JW1002" s="4"/>
      <c r="JX1002" s="4"/>
    </row>
    <row r="1003" spans="2:28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c r="EJ1003" s="4"/>
      <c r="EK1003" s="4"/>
      <c r="EL1003" s="4"/>
      <c r="EM1003" s="4"/>
      <c r="EN1003" s="4"/>
      <c r="EO1003" s="4"/>
      <c r="EP1003" s="4"/>
      <c r="EQ1003" s="4"/>
      <c r="ER1003" s="4"/>
      <c r="ES1003" s="4"/>
      <c r="ET1003" s="4"/>
      <c r="EU1003" s="4"/>
      <c r="EV1003" s="4"/>
      <c r="EW1003" s="4"/>
      <c r="EX1003" s="4"/>
      <c r="EY1003" s="4"/>
      <c r="EZ1003" s="4"/>
      <c r="FA1003" s="4"/>
      <c r="FB1003" s="4"/>
      <c r="FC1003" s="4"/>
      <c r="FD1003" s="4"/>
      <c r="FE1003" s="4"/>
      <c r="FF1003" s="4"/>
      <c r="FG1003" s="4"/>
      <c r="FH1003" s="4"/>
      <c r="FI1003" s="4"/>
      <c r="FJ1003" s="4"/>
      <c r="FK1003" s="4"/>
      <c r="FL1003" s="4"/>
      <c r="FM1003" s="4"/>
      <c r="FN1003" s="4"/>
      <c r="FO1003" s="4"/>
      <c r="FP1003" s="4"/>
      <c r="FQ1003" s="4"/>
      <c r="FR1003" s="4"/>
      <c r="FS1003" s="4"/>
      <c r="FT1003" s="4"/>
      <c r="FU1003" s="4"/>
      <c r="FV1003" s="4"/>
      <c r="FW1003" s="4"/>
      <c r="FX1003" s="4"/>
      <c r="FY1003" s="4"/>
      <c r="FZ1003" s="4"/>
      <c r="GA1003" s="4"/>
      <c r="GB1003" s="4"/>
      <c r="GC1003" s="4"/>
      <c r="GD1003" s="4"/>
      <c r="GE1003" s="4"/>
      <c r="GF1003" s="4"/>
      <c r="GG1003" s="4"/>
      <c r="GH1003" s="4"/>
      <c r="GI1003" s="4"/>
      <c r="GJ1003" s="4"/>
      <c r="GK1003" s="4"/>
      <c r="GL1003" s="4"/>
      <c r="GM1003" s="4"/>
      <c r="GN1003" s="4"/>
      <c r="GO1003" s="4"/>
      <c r="GP1003" s="4"/>
      <c r="GQ1003" s="4"/>
      <c r="GR1003" s="4"/>
      <c r="GS1003" s="4"/>
      <c r="GT1003" s="4"/>
      <c r="GU1003" s="4"/>
      <c r="GV1003" s="4"/>
      <c r="GW1003" s="4"/>
      <c r="GX1003" s="4"/>
      <c r="GY1003" s="4"/>
      <c r="GZ1003" s="4"/>
      <c r="HA1003" s="4"/>
      <c r="HB1003" s="4"/>
      <c r="HC1003" s="4"/>
      <c r="HD1003" s="4"/>
      <c r="HE1003" s="4"/>
      <c r="HF1003" s="4"/>
      <c r="HG1003" s="4"/>
      <c r="HH1003" s="4"/>
      <c r="HI1003" s="4"/>
      <c r="HJ1003" s="4"/>
      <c r="HK1003" s="4"/>
      <c r="HL1003" s="4"/>
      <c r="HM1003" s="4"/>
      <c r="HN1003" s="4"/>
      <c r="HO1003" s="4"/>
      <c r="HP1003" s="4"/>
      <c r="HQ1003" s="4"/>
      <c r="HR1003" s="4"/>
      <c r="HS1003" s="4"/>
      <c r="HT1003" s="4"/>
      <c r="HU1003" s="4"/>
      <c r="HV1003" s="4"/>
      <c r="HW1003" s="4"/>
      <c r="HX1003" s="4"/>
      <c r="HY1003" s="4"/>
      <c r="HZ1003" s="4"/>
      <c r="IA1003" s="4"/>
      <c r="IB1003" s="4"/>
      <c r="IC1003" s="4"/>
      <c r="ID1003" s="4"/>
      <c r="IE1003" s="4"/>
      <c r="IF1003" s="4"/>
      <c r="IG1003" s="4"/>
      <c r="IH1003" s="4"/>
      <c r="II1003" s="4"/>
      <c r="IJ1003" s="4"/>
      <c r="IK1003" s="4"/>
      <c r="IL1003" s="4"/>
      <c r="IM1003" s="4"/>
      <c r="IN1003" s="4"/>
      <c r="IO1003" s="4"/>
      <c r="IP1003" s="4"/>
      <c r="IQ1003" s="4"/>
      <c r="IR1003" s="4"/>
      <c r="IS1003" s="4"/>
      <c r="IT1003" s="4"/>
      <c r="IU1003" s="4"/>
      <c r="IV1003" s="4"/>
      <c r="IW1003" s="4"/>
      <c r="IX1003" s="4"/>
      <c r="IY1003" s="4"/>
      <c r="IZ1003" s="4"/>
      <c r="JA1003" s="4"/>
      <c r="JB1003" s="4"/>
      <c r="JC1003" s="4"/>
      <c r="JD1003" s="4"/>
      <c r="JE1003" s="4"/>
      <c r="JF1003" s="4"/>
      <c r="JG1003" s="4"/>
      <c r="JH1003" s="4"/>
      <c r="JI1003" s="4"/>
      <c r="JJ1003" s="4"/>
      <c r="JK1003" s="4"/>
      <c r="JL1003" s="4"/>
      <c r="JM1003" s="4"/>
      <c r="JN1003" s="4"/>
      <c r="JO1003" s="4"/>
      <c r="JP1003" s="4"/>
      <c r="JQ1003" s="4"/>
      <c r="JR1003" s="4"/>
      <c r="JS1003" s="4"/>
      <c r="JT1003" s="4"/>
      <c r="JU1003" s="4"/>
      <c r="JV1003" s="4"/>
      <c r="JW1003" s="4"/>
      <c r="JX1003" s="4"/>
    </row>
    <row r="1004" spans="2:28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c r="EJ1004" s="4"/>
      <c r="EK1004" s="4"/>
      <c r="EL1004" s="4"/>
      <c r="EM1004" s="4"/>
      <c r="EN1004" s="4"/>
      <c r="EO1004" s="4"/>
      <c r="EP1004" s="4"/>
      <c r="EQ1004" s="4"/>
      <c r="ER1004" s="4"/>
      <c r="ES1004" s="4"/>
      <c r="ET1004" s="4"/>
      <c r="EU1004" s="4"/>
      <c r="EV1004" s="4"/>
      <c r="EW1004" s="4"/>
      <c r="EX1004" s="4"/>
      <c r="EY1004" s="4"/>
      <c r="EZ1004" s="4"/>
      <c r="FA1004" s="4"/>
      <c r="FB1004" s="4"/>
      <c r="FC1004" s="4"/>
      <c r="FD1004" s="4"/>
      <c r="FE1004" s="4"/>
      <c r="FF1004" s="4"/>
      <c r="FG1004" s="4"/>
      <c r="FH1004" s="4"/>
      <c r="FI1004" s="4"/>
      <c r="FJ1004" s="4"/>
      <c r="FK1004" s="4"/>
      <c r="FL1004" s="4"/>
      <c r="FM1004" s="4"/>
      <c r="FN1004" s="4"/>
      <c r="FO1004" s="4"/>
      <c r="FP1004" s="4"/>
      <c r="FQ1004" s="4"/>
      <c r="FR1004" s="4"/>
      <c r="FS1004" s="4"/>
      <c r="FT1004" s="4"/>
      <c r="FU1004" s="4"/>
      <c r="FV1004" s="4"/>
      <c r="FW1004" s="4"/>
      <c r="FX1004" s="4"/>
      <c r="FY1004" s="4"/>
      <c r="FZ1004" s="4"/>
      <c r="GA1004" s="4"/>
      <c r="GB1004" s="4"/>
      <c r="GC1004" s="4"/>
      <c r="GD1004" s="4"/>
      <c r="GE1004" s="4"/>
      <c r="GF1004" s="4"/>
      <c r="GG1004" s="4"/>
      <c r="GH1004" s="4"/>
      <c r="GI1004" s="4"/>
      <c r="GJ1004" s="4"/>
      <c r="GK1004" s="4"/>
      <c r="GL1004" s="4"/>
      <c r="GM1004" s="4"/>
      <c r="GN1004" s="4"/>
      <c r="GO1004" s="4"/>
      <c r="GP1004" s="4"/>
      <c r="GQ1004" s="4"/>
      <c r="GR1004" s="4"/>
      <c r="GS1004" s="4"/>
      <c r="GT1004" s="4"/>
      <c r="GU1004" s="4"/>
      <c r="GV1004" s="4"/>
      <c r="GW1004" s="4"/>
      <c r="GX1004" s="4"/>
      <c r="GY1004" s="4"/>
      <c r="GZ1004" s="4"/>
      <c r="HA1004" s="4"/>
      <c r="HB1004" s="4"/>
      <c r="HC1004" s="4"/>
      <c r="HD1004" s="4"/>
      <c r="HE1004" s="4"/>
      <c r="HF1004" s="4"/>
      <c r="HG1004" s="4"/>
      <c r="HH1004" s="4"/>
      <c r="HI1004" s="4"/>
      <c r="HJ1004" s="4"/>
      <c r="HK1004" s="4"/>
      <c r="HL1004" s="4"/>
      <c r="HM1004" s="4"/>
      <c r="HN1004" s="4"/>
      <c r="HO1004" s="4"/>
      <c r="HP1004" s="4"/>
      <c r="HQ1004" s="4"/>
      <c r="HR1004" s="4"/>
      <c r="HS1004" s="4"/>
      <c r="HT1004" s="4"/>
      <c r="HU1004" s="4"/>
      <c r="HV1004" s="4"/>
      <c r="HW1004" s="4"/>
      <c r="HX1004" s="4"/>
      <c r="HY1004" s="4"/>
      <c r="HZ1004" s="4"/>
      <c r="IA1004" s="4"/>
      <c r="IB1004" s="4"/>
      <c r="IC1004" s="4"/>
      <c r="ID1004" s="4"/>
      <c r="IE1004" s="4"/>
      <c r="IF1004" s="4"/>
      <c r="IG1004" s="4"/>
      <c r="IH1004" s="4"/>
      <c r="II1004" s="4"/>
      <c r="IJ1004" s="4"/>
      <c r="IK1004" s="4"/>
      <c r="IL1004" s="4"/>
      <c r="IM1004" s="4"/>
      <c r="IN1004" s="4"/>
      <c r="IO1004" s="4"/>
      <c r="IP1004" s="4"/>
      <c r="IQ1004" s="4"/>
      <c r="IR1004" s="4"/>
      <c r="IS1004" s="4"/>
      <c r="IT1004" s="4"/>
      <c r="IU1004" s="4"/>
      <c r="IV1004" s="4"/>
      <c r="IW1004" s="4"/>
      <c r="IX1004" s="4"/>
      <c r="IY1004" s="4"/>
      <c r="IZ1004" s="4"/>
      <c r="JA1004" s="4"/>
      <c r="JB1004" s="4"/>
      <c r="JC1004" s="4"/>
      <c r="JD1004" s="4"/>
      <c r="JE1004" s="4"/>
      <c r="JF1004" s="4"/>
      <c r="JG1004" s="4"/>
      <c r="JH1004" s="4"/>
      <c r="JI1004" s="4"/>
      <c r="JJ1004" s="4"/>
      <c r="JK1004" s="4"/>
      <c r="JL1004" s="4"/>
      <c r="JM1004" s="4"/>
      <c r="JN1004" s="4"/>
      <c r="JO1004" s="4"/>
      <c r="JP1004" s="4"/>
      <c r="JQ1004" s="4"/>
      <c r="JR1004" s="4"/>
      <c r="JS1004" s="4"/>
      <c r="JT1004" s="4"/>
      <c r="JU1004" s="4"/>
      <c r="JV1004" s="4"/>
      <c r="JW1004" s="4"/>
      <c r="JX1004" s="4"/>
    </row>
    <row r="1005" spans="2:28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c r="EJ1005" s="4"/>
      <c r="EK1005" s="4"/>
      <c r="EL1005" s="4"/>
      <c r="EM1005" s="4"/>
      <c r="EN1005" s="4"/>
      <c r="EO1005" s="4"/>
      <c r="EP1005" s="4"/>
      <c r="EQ1005" s="4"/>
      <c r="ER1005" s="4"/>
      <c r="ES1005" s="4"/>
      <c r="ET1005" s="4"/>
      <c r="EU1005" s="4"/>
      <c r="EV1005" s="4"/>
      <c r="EW1005" s="4"/>
      <c r="EX1005" s="4"/>
      <c r="EY1005" s="4"/>
      <c r="EZ1005" s="4"/>
      <c r="FA1005" s="4"/>
      <c r="FB1005" s="4"/>
      <c r="FC1005" s="4"/>
      <c r="FD1005" s="4"/>
      <c r="FE1005" s="4"/>
      <c r="FF1005" s="4"/>
      <c r="FG1005" s="4"/>
      <c r="FH1005" s="4"/>
      <c r="FI1005" s="4"/>
      <c r="FJ1005" s="4"/>
      <c r="FK1005" s="4"/>
      <c r="FL1005" s="4"/>
      <c r="FM1005" s="4"/>
      <c r="FN1005" s="4"/>
      <c r="FO1005" s="4"/>
      <c r="FP1005" s="4"/>
      <c r="FQ1005" s="4"/>
      <c r="FR1005" s="4"/>
      <c r="FS1005" s="4"/>
      <c r="FT1005" s="4"/>
      <c r="FU1005" s="4"/>
      <c r="FV1005" s="4"/>
      <c r="FW1005" s="4"/>
      <c r="FX1005" s="4"/>
      <c r="FY1005" s="4"/>
      <c r="FZ1005" s="4"/>
      <c r="GA1005" s="4"/>
      <c r="GB1005" s="4"/>
      <c r="GC1005" s="4"/>
      <c r="GD1005" s="4"/>
      <c r="GE1005" s="4"/>
      <c r="GF1005" s="4"/>
      <c r="GG1005" s="4"/>
      <c r="GH1005" s="4"/>
      <c r="GI1005" s="4"/>
      <c r="GJ1005" s="4"/>
      <c r="GK1005" s="4"/>
      <c r="GL1005" s="4"/>
      <c r="GM1005" s="4"/>
      <c r="GN1005" s="4"/>
      <c r="GO1005" s="4"/>
      <c r="GP1005" s="4"/>
      <c r="GQ1005" s="4"/>
      <c r="GR1005" s="4"/>
      <c r="GS1005" s="4"/>
      <c r="GT1005" s="4"/>
      <c r="GU1005" s="4"/>
      <c r="GV1005" s="4"/>
      <c r="GW1005" s="4"/>
      <c r="GX1005" s="4"/>
      <c r="GY1005" s="4"/>
      <c r="GZ1005" s="4"/>
      <c r="HA1005" s="4"/>
      <c r="HB1005" s="4"/>
      <c r="HC1005" s="4"/>
      <c r="HD1005" s="4"/>
      <c r="HE1005" s="4"/>
      <c r="HF1005" s="4"/>
      <c r="HG1005" s="4"/>
      <c r="HH1005" s="4"/>
      <c r="HI1005" s="4"/>
      <c r="HJ1005" s="4"/>
      <c r="HK1005" s="4"/>
      <c r="HL1005" s="4"/>
      <c r="HM1005" s="4"/>
      <c r="HN1005" s="4"/>
      <c r="HO1005" s="4"/>
      <c r="HP1005" s="4"/>
      <c r="HQ1005" s="4"/>
      <c r="HR1005" s="4"/>
      <c r="HS1005" s="4"/>
      <c r="HT1005" s="4"/>
      <c r="HU1005" s="4"/>
      <c r="HV1005" s="4"/>
      <c r="HW1005" s="4"/>
      <c r="HX1005" s="4"/>
      <c r="HY1005" s="4"/>
      <c r="HZ1005" s="4"/>
      <c r="IA1005" s="4"/>
      <c r="IB1005" s="4"/>
      <c r="IC1005" s="4"/>
      <c r="ID1005" s="4"/>
      <c r="IE1005" s="4"/>
      <c r="IF1005" s="4"/>
      <c r="IG1005" s="4"/>
      <c r="IH1005" s="4"/>
      <c r="II1005" s="4"/>
      <c r="IJ1005" s="4"/>
      <c r="IK1005" s="4"/>
      <c r="IL1005" s="4"/>
      <c r="IM1005" s="4"/>
      <c r="IN1005" s="4"/>
      <c r="IO1005" s="4"/>
      <c r="IP1005" s="4"/>
      <c r="IQ1005" s="4"/>
      <c r="IR1005" s="4"/>
      <c r="IS1005" s="4"/>
      <c r="IT1005" s="4"/>
      <c r="IU1005" s="4"/>
      <c r="IV1005" s="4"/>
      <c r="IW1005" s="4"/>
      <c r="IX1005" s="4"/>
      <c r="IY1005" s="4"/>
      <c r="IZ1005" s="4"/>
      <c r="JA1005" s="4"/>
      <c r="JB1005" s="4"/>
      <c r="JC1005" s="4"/>
      <c r="JD1005" s="4"/>
      <c r="JE1005" s="4"/>
      <c r="JF1005" s="4"/>
      <c r="JG1005" s="4"/>
      <c r="JH1005" s="4"/>
      <c r="JI1005" s="4"/>
      <c r="JJ1005" s="4"/>
      <c r="JK1005" s="4"/>
      <c r="JL1005" s="4"/>
      <c r="JM1005" s="4"/>
      <c r="JN1005" s="4"/>
      <c r="JO1005" s="4"/>
      <c r="JP1005" s="4"/>
      <c r="JQ1005" s="4"/>
      <c r="JR1005" s="4"/>
      <c r="JS1005" s="4"/>
      <c r="JT1005" s="4"/>
      <c r="JU1005" s="4"/>
      <c r="JV1005" s="4"/>
      <c r="JW1005" s="4"/>
      <c r="JX1005" s="4"/>
    </row>
    <row r="1006" spans="2:28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c r="EJ1006" s="4"/>
      <c r="EK1006" s="4"/>
      <c r="EL1006" s="4"/>
      <c r="EM1006" s="4"/>
      <c r="EN1006" s="4"/>
      <c r="EO1006" s="4"/>
      <c r="EP1006" s="4"/>
      <c r="EQ1006" s="4"/>
      <c r="ER1006" s="4"/>
      <c r="ES1006" s="4"/>
      <c r="ET1006" s="4"/>
      <c r="EU1006" s="4"/>
      <c r="EV1006" s="4"/>
      <c r="EW1006" s="4"/>
      <c r="EX1006" s="4"/>
      <c r="EY1006" s="4"/>
      <c r="EZ1006" s="4"/>
      <c r="FA1006" s="4"/>
      <c r="FB1006" s="4"/>
      <c r="FC1006" s="4"/>
      <c r="FD1006" s="4"/>
      <c r="FE1006" s="4"/>
      <c r="FF1006" s="4"/>
      <c r="FG1006" s="4"/>
      <c r="FH1006" s="4"/>
      <c r="FI1006" s="4"/>
      <c r="FJ1006" s="4"/>
      <c r="FK1006" s="4"/>
      <c r="FL1006" s="4"/>
      <c r="FM1006" s="4"/>
      <c r="FN1006" s="4"/>
      <c r="FO1006" s="4"/>
      <c r="FP1006" s="4"/>
      <c r="FQ1006" s="4"/>
      <c r="FR1006" s="4"/>
      <c r="FS1006" s="4"/>
      <c r="FT1006" s="4"/>
      <c r="FU1006" s="4"/>
      <c r="FV1006" s="4"/>
      <c r="FW1006" s="4"/>
      <c r="FX1006" s="4"/>
      <c r="FY1006" s="4"/>
      <c r="FZ1006" s="4"/>
      <c r="GA1006" s="4"/>
      <c r="GB1006" s="4"/>
      <c r="GC1006" s="4"/>
      <c r="GD1006" s="4"/>
      <c r="GE1006" s="4"/>
      <c r="GF1006" s="4"/>
      <c r="GG1006" s="4"/>
      <c r="GH1006" s="4"/>
      <c r="GI1006" s="4"/>
      <c r="GJ1006" s="4"/>
      <c r="GK1006" s="4"/>
      <c r="GL1006" s="4"/>
      <c r="GM1006" s="4"/>
      <c r="GN1006" s="4"/>
      <c r="GO1006" s="4"/>
      <c r="GP1006" s="4"/>
      <c r="GQ1006" s="4"/>
      <c r="GR1006" s="4"/>
      <c r="GS1006" s="4"/>
      <c r="GT1006" s="4"/>
      <c r="GU1006" s="4"/>
      <c r="GV1006" s="4"/>
      <c r="GW1006" s="4"/>
      <c r="GX1006" s="4"/>
      <c r="GY1006" s="4"/>
      <c r="GZ1006" s="4"/>
      <c r="HA1006" s="4"/>
      <c r="HB1006" s="4"/>
      <c r="HC1006" s="4"/>
      <c r="HD1006" s="4"/>
      <c r="HE1006" s="4"/>
      <c r="HF1006" s="4"/>
      <c r="HG1006" s="4"/>
      <c r="HH1006" s="4"/>
      <c r="HI1006" s="4"/>
      <c r="HJ1006" s="4"/>
      <c r="HK1006" s="4"/>
      <c r="HL1006" s="4"/>
      <c r="HM1006" s="4"/>
      <c r="HN1006" s="4"/>
      <c r="HO1006" s="4"/>
      <c r="HP1006" s="4"/>
      <c r="HQ1006" s="4"/>
      <c r="HR1006" s="4"/>
      <c r="HS1006" s="4"/>
      <c r="HT1006" s="4"/>
      <c r="HU1006" s="4"/>
      <c r="HV1006" s="4"/>
      <c r="HW1006" s="4"/>
      <c r="HX1006" s="4"/>
      <c r="HY1006" s="4"/>
      <c r="HZ1006" s="4"/>
      <c r="IA1006" s="4"/>
      <c r="IB1006" s="4"/>
      <c r="IC1006" s="4"/>
      <c r="ID1006" s="4"/>
      <c r="IE1006" s="4"/>
      <c r="IF1006" s="4"/>
      <c r="IG1006" s="4"/>
      <c r="IH1006" s="4"/>
      <c r="II1006" s="4"/>
      <c r="IJ1006" s="4"/>
      <c r="IK1006" s="4"/>
      <c r="IL1006" s="4"/>
      <c r="IM1006" s="4"/>
      <c r="IN1006" s="4"/>
      <c r="IO1006" s="4"/>
      <c r="IP1006" s="4"/>
      <c r="IQ1006" s="4"/>
      <c r="IR1006" s="4"/>
      <c r="IS1006" s="4"/>
      <c r="IT1006" s="4"/>
      <c r="IU1006" s="4"/>
      <c r="IV1006" s="4"/>
      <c r="IW1006" s="4"/>
      <c r="IX1006" s="4"/>
      <c r="IY1006" s="4"/>
      <c r="IZ1006" s="4"/>
      <c r="JA1006" s="4"/>
      <c r="JB1006" s="4"/>
      <c r="JC1006" s="4"/>
      <c r="JD1006" s="4"/>
      <c r="JE1006" s="4"/>
      <c r="JF1006" s="4"/>
      <c r="JG1006" s="4"/>
      <c r="JH1006" s="4"/>
      <c r="JI1006" s="4"/>
      <c r="JJ1006" s="4"/>
      <c r="JK1006" s="4"/>
      <c r="JL1006" s="4"/>
      <c r="JM1006" s="4"/>
      <c r="JN1006" s="4"/>
      <c r="JO1006" s="4"/>
      <c r="JP1006" s="4"/>
      <c r="JQ1006" s="4"/>
      <c r="JR1006" s="4"/>
      <c r="JS1006" s="4"/>
      <c r="JT1006" s="4"/>
      <c r="JU1006" s="4"/>
      <c r="JV1006" s="4"/>
      <c r="JW1006" s="4"/>
      <c r="JX1006" s="4"/>
    </row>
    <row r="1007" spans="2:28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c r="EJ1007" s="4"/>
      <c r="EK1007" s="4"/>
      <c r="EL1007" s="4"/>
      <c r="EM1007" s="4"/>
      <c r="EN1007" s="4"/>
      <c r="EO1007" s="4"/>
      <c r="EP1007" s="4"/>
      <c r="EQ1007" s="4"/>
      <c r="ER1007" s="4"/>
      <c r="ES1007" s="4"/>
      <c r="ET1007" s="4"/>
      <c r="EU1007" s="4"/>
      <c r="EV1007" s="4"/>
      <c r="EW1007" s="4"/>
      <c r="EX1007" s="4"/>
      <c r="EY1007" s="4"/>
      <c r="EZ1007" s="4"/>
      <c r="FA1007" s="4"/>
      <c r="FB1007" s="4"/>
      <c r="FC1007" s="4"/>
      <c r="FD1007" s="4"/>
      <c r="FE1007" s="4"/>
      <c r="FF1007" s="4"/>
      <c r="FG1007" s="4"/>
      <c r="FH1007" s="4"/>
      <c r="FI1007" s="4"/>
      <c r="FJ1007" s="4"/>
      <c r="FK1007" s="4"/>
      <c r="FL1007" s="4"/>
      <c r="FM1007" s="4"/>
      <c r="FN1007" s="4"/>
      <c r="FO1007" s="4"/>
      <c r="FP1007" s="4"/>
      <c r="FQ1007" s="4"/>
      <c r="FR1007" s="4"/>
      <c r="FS1007" s="4"/>
      <c r="FT1007" s="4"/>
      <c r="FU1007" s="4"/>
      <c r="FV1007" s="4"/>
      <c r="FW1007" s="4"/>
      <c r="FX1007" s="4"/>
      <c r="FY1007" s="4"/>
      <c r="FZ1007" s="4"/>
      <c r="GA1007" s="4"/>
      <c r="GB1007" s="4"/>
      <c r="GC1007" s="4"/>
      <c r="GD1007" s="4"/>
      <c r="GE1007" s="4"/>
      <c r="GF1007" s="4"/>
      <c r="GG1007" s="4"/>
      <c r="GH1007" s="4"/>
      <c r="GI1007" s="4"/>
      <c r="GJ1007" s="4"/>
      <c r="GK1007" s="4"/>
      <c r="GL1007" s="4"/>
      <c r="GM1007" s="4"/>
      <c r="GN1007" s="4"/>
      <c r="GO1007" s="4"/>
      <c r="GP1007" s="4"/>
      <c r="GQ1007" s="4"/>
      <c r="GR1007" s="4"/>
      <c r="GS1007" s="4"/>
      <c r="GT1007" s="4"/>
      <c r="GU1007" s="4"/>
      <c r="GV1007" s="4"/>
      <c r="GW1007" s="4"/>
      <c r="GX1007" s="4"/>
      <c r="GY1007" s="4"/>
      <c r="GZ1007" s="4"/>
      <c r="HA1007" s="4"/>
      <c r="HB1007" s="4"/>
      <c r="HC1007" s="4"/>
      <c r="HD1007" s="4"/>
      <c r="HE1007" s="4"/>
      <c r="HF1007" s="4"/>
      <c r="HG1007" s="4"/>
      <c r="HH1007" s="4"/>
      <c r="HI1007" s="4"/>
      <c r="HJ1007" s="4"/>
      <c r="HK1007" s="4"/>
      <c r="HL1007" s="4"/>
      <c r="HM1007" s="4"/>
      <c r="HN1007" s="4"/>
      <c r="HO1007" s="4"/>
      <c r="HP1007" s="4"/>
      <c r="HQ1007" s="4"/>
      <c r="HR1007" s="4"/>
      <c r="HS1007" s="4"/>
      <c r="HT1007" s="4"/>
      <c r="HU1007" s="4"/>
      <c r="HV1007" s="4"/>
      <c r="HW1007" s="4"/>
      <c r="HX1007" s="4"/>
      <c r="HY1007" s="4"/>
      <c r="HZ1007" s="4"/>
      <c r="IA1007" s="4"/>
      <c r="IB1007" s="4"/>
      <c r="IC1007" s="4"/>
      <c r="ID1007" s="4"/>
      <c r="IE1007" s="4"/>
      <c r="IF1007" s="4"/>
      <c r="IG1007" s="4"/>
      <c r="IH1007" s="4"/>
      <c r="II1007" s="4"/>
      <c r="IJ1007" s="4"/>
      <c r="IK1007" s="4"/>
      <c r="IL1007" s="4"/>
      <c r="IM1007" s="4"/>
      <c r="IN1007" s="4"/>
      <c r="IO1007" s="4"/>
      <c r="IP1007" s="4"/>
      <c r="IQ1007" s="4"/>
      <c r="IR1007" s="4"/>
      <c r="IS1007" s="4"/>
      <c r="IT1007" s="4"/>
      <c r="IU1007" s="4"/>
      <c r="IV1007" s="4"/>
      <c r="IW1007" s="4"/>
      <c r="IX1007" s="4"/>
      <c r="IY1007" s="4"/>
      <c r="IZ1007" s="4"/>
      <c r="JA1007" s="4"/>
      <c r="JB1007" s="4"/>
      <c r="JC1007" s="4"/>
      <c r="JD1007" s="4"/>
      <c r="JE1007" s="4"/>
      <c r="JF1007" s="4"/>
      <c r="JG1007" s="4"/>
      <c r="JH1007" s="4"/>
      <c r="JI1007" s="4"/>
      <c r="JJ1007" s="4"/>
      <c r="JK1007" s="4"/>
      <c r="JL1007" s="4"/>
      <c r="JM1007" s="4"/>
      <c r="JN1007" s="4"/>
      <c r="JO1007" s="4"/>
      <c r="JP1007" s="4"/>
      <c r="JQ1007" s="4"/>
      <c r="JR1007" s="4"/>
      <c r="JS1007" s="4"/>
      <c r="JT1007" s="4"/>
      <c r="JU1007" s="4"/>
      <c r="JV1007" s="4"/>
      <c r="JW1007" s="4"/>
      <c r="JX1007" s="4"/>
    </row>
    <row r="1008" spans="2:28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c r="EJ1008" s="4"/>
      <c r="EK1008" s="4"/>
      <c r="EL1008" s="4"/>
      <c r="EM1008" s="4"/>
      <c r="EN1008" s="4"/>
      <c r="EO1008" s="4"/>
      <c r="EP1008" s="4"/>
      <c r="EQ1008" s="4"/>
      <c r="ER1008" s="4"/>
      <c r="ES1008" s="4"/>
      <c r="ET1008" s="4"/>
      <c r="EU1008" s="4"/>
      <c r="EV1008" s="4"/>
      <c r="EW1008" s="4"/>
      <c r="EX1008" s="4"/>
      <c r="EY1008" s="4"/>
      <c r="EZ1008" s="4"/>
      <c r="FA1008" s="4"/>
      <c r="FB1008" s="4"/>
      <c r="FC1008" s="4"/>
      <c r="FD1008" s="4"/>
      <c r="FE1008" s="4"/>
      <c r="FF1008" s="4"/>
      <c r="FG1008" s="4"/>
      <c r="FH1008" s="4"/>
      <c r="FI1008" s="4"/>
      <c r="FJ1008" s="4"/>
      <c r="FK1008" s="4"/>
      <c r="FL1008" s="4"/>
      <c r="FM1008" s="4"/>
      <c r="FN1008" s="4"/>
      <c r="FO1008" s="4"/>
      <c r="FP1008" s="4"/>
      <c r="FQ1008" s="4"/>
      <c r="FR1008" s="4"/>
      <c r="FS1008" s="4"/>
      <c r="FT1008" s="4"/>
      <c r="FU1008" s="4"/>
      <c r="FV1008" s="4"/>
      <c r="FW1008" s="4"/>
      <c r="FX1008" s="4"/>
      <c r="FY1008" s="4"/>
      <c r="FZ1008" s="4"/>
      <c r="GA1008" s="4"/>
      <c r="GB1008" s="4"/>
      <c r="GC1008" s="4"/>
      <c r="GD1008" s="4"/>
      <c r="GE1008" s="4"/>
      <c r="GF1008" s="4"/>
      <c r="GG1008" s="4"/>
      <c r="GH1008" s="4"/>
      <c r="GI1008" s="4"/>
      <c r="GJ1008" s="4"/>
      <c r="GK1008" s="4"/>
      <c r="GL1008" s="4"/>
      <c r="GM1008" s="4"/>
      <c r="GN1008" s="4"/>
      <c r="GO1008" s="4"/>
      <c r="GP1008" s="4"/>
      <c r="GQ1008" s="4"/>
      <c r="GR1008" s="4"/>
      <c r="GS1008" s="4"/>
      <c r="GT1008" s="4"/>
      <c r="GU1008" s="4"/>
      <c r="GV1008" s="4"/>
      <c r="GW1008" s="4"/>
      <c r="GX1008" s="4"/>
      <c r="GY1008" s="4"/>
      <c r="GZ1008" s="4"/>
      <c r="HA1008" s="4"/>
      <c r="HB1008" s="4"/>
      <c r="HC1008" s="4"/>
      <c r="HD1008" s="4"/>
      <c r="HE1008" s="4"/>
      <c r="HF1008" s="4"/>
      <c r="HG1008" s="4"/>
      <c r="HH1008" s="4"/>
      <c r="HI1008" s="4"/>
      <c r="HJ1008" s="4"/>
      <c r="HK1008" s="4"/>
      <c r="HL1008" s="4"/>
      <c r="HM1008" s="4"/>
      <c r="HN1008" s="4"/>
      <c r="HO1008" s="4"/>
      <c r="HP1008" s="4"/>
      <c r="HQ1008" s="4"/>
      <c r="HR1008" s="4"/>
      <c r="HS1008" s="4"/>
      <c r="HT1008" s="4"/>
      <c r="HU1008" s="4"/>
      <c r="HV1008" s="4"/>
      <c r="HW1008" s="4"/>
      <c r="HX1008" s="4"/>
      <c r="HY1008" s="4"/>
      <c r="HZ1008" s="4"/>
      <c r="IA1008" s="4"/>
      <c r="IB1008" s="4"/>
      <c r="IC1008" s="4"/>
      <c r="ID1008" s="4"/>
      <c r="IE1008" s="4"/>
      <c r="IF1008" s="4"/>
      <c r="IG1008" s="4"/>
      <c r="IH1008" s="4"/>
      <c r="II1008" s="4"/>
      <c r="IJ1008" s="4"/>
      <c r="IK1008" s="4"/>
      <c r="IL1008" s="4"/>
      <c r="IM1008" s="4"/>
      <c r="IN1008" s="4"/>
      <c r="IO1008" s="4"/>
      <c r="IP1008" s="4"/>
      <c r="IQ1008" s="4"/>
      <c r="IR1008" s="4"/>
      <c r="IS1008" s="4"/>
      <c r="IT1008" s="4"/>
      <c r="IU1008" s="4"/>
      <c r="IV1008" s="4"/>
      <c r="IW1008" s="4"/>
      <c r="IX1008" s="4"/>
      <c r="IY1008" s="4"/>
      <c r="IZ1008" s="4"/>
      <c r="JA1008" s="4"/>
      <c r="JB1008" s="4"/>
      <c r="JC1008" s="4"/>
      <c r="JD1008" s="4"/>
      <c r="JE1008" s="4"/>
      <c r="JF1008" s="4"/>
      <c r="JG1008" s="4"/>
      <c r="JH1008" s="4"/>
      <c r="JI1008" s="4"/>
      <c r="JJ1008" s="4"/>
      <c r="JK1008" s="4"/>
      <c r="JL1008" s="4"/>
      <c r="JM1008" s="4"/>
      <c r="JN1008" s="4"/>
      <c r="JO1008" s="4"/>
      <c r="JP1008" s="4"/>
      <c r="JQ1008" s="4"/>
      <c r="JR1008" s="4"/>
      <c r="JS1008" s="4"/>
      <c r="JT1008" s="4"/>
      <c r="JU1008" s="4"/>
      <c r="JV1008" s="4"/>
      <c r="JW1008" s="4"/>
      <c r="JX1008" s="4"/>
    </row>
    <row r="1009" spans="2:28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c r="EJ1009" s="4"/>
      <c r="EK1009" s="4"/>
      <c r="EL1009" s="4"/>
      <c r="EM1009" s="4"/>
      <c r="EN1009" s="4"/>
      <c r="EO1009" s="4"/>
      <c r="EP1009" s="4"/>
      <c r="EQ1009" s="4"/>
      <c r="ER1009" s="4"/>
      <c r="ES1009" s="4"/>
      <c r="ET1009" s="4"/>
      <c r="EU1009" s="4"/>
      <c r="EV1009" s="4"/>
      <c r="EW1009" s="4"/>
      <c r="EX1009" s="4"/>
      <c r="EY1009" s="4"/>
      <c r="EZ1009" s="4"/>
      <c r="FA1009" s="4"/>
      <c r="FB1009" s="4"/>
      <c r="FC1009" s="4"/>
      <c r="FD1009" s="4"/>
      <c r="FE1009" s="4"/>
      <c r="FF1009" s="4"/>
      <c r="FG1009" s="4"/>
      <c r="FH1009" s="4"/>
      <c r="FI1009" s="4"/>
      <c r="FJ1009" s="4"/>
      <c r="FK1009" s="4"/>
      <c r="FL1009" s="4"/>
      <c r="FM1009" s="4"/>
      <c r="FN1009" s="4"/>
      <c r="FO1009" s="4"/>
      <c r="FP1009" s="4"/>
      <c r="FQ1009" s="4"/>
      <c r="FR1009" s="4"/>
      <c r="FS1009" s="4"/>
      <c r="FT1009" s="4"/>
      <c r="FU1009" s="4"/>
      <c r="FV1009" s="4"/>
      <c r="FW1009" s="4"/>
      <c r="FX1009" s="4"/>
      <c r="FY1009" s="4"/>
      <c r="FZ1009" s="4"/>
      <c r="GA1009" s="4"/>
      <c r="GB1009" s="4"/>
      <c r="GC1009" s="4"/>
      <c r="GD1009" s="4"/>
      <c r="GE1009" s="4"/>
      <c r="GF1009" s="4"/>
      <c r="GG1009" s="4"/>
      <c r="GH1009" s="4"/>
      <c r="GI1009" s="4"/>
      <c r="GJ1009" s="4"/>
      <c r="GK1009" s="4"/>
      <c r="GL1009" s="4"/>
      <c r="GM1009" s="4"/>
      <c r="GN1009" s="4"/>
      <c r="GO1009" s="4"/>
      <c r="GP1009" s="4"/>
      <c r="GQ1009" s="4"/>
      <c r="GR1009" s="4"/>
      <c r="GS1009" s="4"/>
      <c r="GT1009" s="4"/>
      <c r="GU1009" s="4"/>
      <c r="GV1009" s="4"/>
      <c r="GW1009" s="4"/>
      <c r="GX1009" s="4"/>
      <c r="GY1009" s="4"/>
      <c r="GZ1009" s="4"/>
      <c r="HA1009" s="4"/>
      <c r="HB1009" s="4"/>
      <c r="HC1009" s="4"/>
      <c r="HD1009" s="4"/>
      <c r="HE1009" s="4"/>
      <c r="HF1009" s="4"/>
      <c r="HG1009" s="4"/>
      <c r="HH1009" s="4"/>
      <c r="HI1009" s="4"/>
      <c r="HJ1009" s="4"/>
      <c r="HK1009" s="4"/>
      <c r="HL1009" s="4"/>
      <c r="HM1009" s="4"/>
      <c r="HN1009" s="4"/>
      <c r="HO1009" s="4"/>
      <c r="HP1009" s="4"/>
      <c r="HQ1009" s="4"/>
      <c r="HR1009" s="4"/>
      <c r="HS1009" s="4"/>
      <c r="HT1009" s="4"/>
      <c r="HU1009" s="4"/>
      <c r="HV1009" s="4"/>
      <c r="HW1009" s="4"/>
      <c r="HX1009" s="4"/>
      <c r="HY1009" s="4"/>
      <c r="HZ1009" s="4"/>
      <c r="IA1009" s="4"/>
      <c r="IB1009" s="4"/>
      <c r="IC1009" s="4"/>
      <c r="ID1009" s="4"/>
      <c r="IE1009" s="4"/>
      <c r="IF1009" s="4"/>
      <c r="IG1009" s="4"/>
      <c r="IH1009" s="4"/>
      <c r="II1009" s="4"/>
      <c r="IJ1009" s="4"/>
      <c r="IK1009" s="4"/>
      <c r="IL1009" s="4"/>
      <c r="IM1009" s="4"/>
      <c r="IN1009" s="4"/>
      <c r="IO1009" s="4"/>
      <c r="IP1009" s="4"/>
      <c r="IQ1009" s="4"/>
      <c r="IR1009" s="4"/>
      <c r="IS1009" s="4"/>
      <c r="IT1009" s="4"/>
      <c r="IU1009" s="4"/>
      <c r="IV1009" s="4"/>
      <c r="IW1009" s="4"/>
      <c r="IX1009" s="4"/>
      <c r="IY1009" s="4"/>
      <c r="IZ1009" s="4"/>
      <c r="JA1009" s="4"/>
      <c r="JB1009" s="4"/>
      <c r="JC1009" s="4"/>
      <c r="JD1009" s="4"/>
      <c r="JE1009" s="4"/>
      <c r="JF1009" s="4"/>
      <c r="JG1009" s="4"/>
      <c r="JH1009" s="4"/>
      <c r="JI1009" s="4"/>
      <c r="JJ1009" s="4"/>
      <c r="JK1009" s="4"/>
      <c r="JL1009" s="4"/>
      <c r="JM1009" s="4"/>
      <c r="JN1009" s="4"/>
      <c r="JO1009" s="4"/>
      <c r="JP1009" s="4"/>
      <c r="JQ1009" s="4"/>
      <c r="JR1009" s="4"/>
      <c r="JS1009" s="4"/>
      <c r="JT1009" s="4"/>
      <c r="JU1009" s="4"/>
      <c r="JV1009" s="4"/>
      <c r="JW1009" s="4"/>
      <c r="JX1009" s="4"/>
    </row>
    <row r="1010" spans="2:28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c r="EJ1010" s="4"/>
      <c r="EK1010" s="4"/>
      <c r="EL1010" s="4"/>
      <c r="EM1010" s="4"/>
      <c r="EN1010" s="4"/>
      <c r="EO1010" s="4"/>
      <c r="EP1010" s="4"/>
      <c r="EQ1010" s="4"/>
      <c r="ER1010" s="4"/>
      <c r="ES1010" s="4"/>
      <c r="ET1010" s="4"/>
      <c r="EU1010" s="4"/>
      <c r="EV1010" s="4"/>
      <c r="EW1010" s="4"/>
      <c r="EX1010" s="4"/>
      <c r="EY1010" s="4"/>
      <c r="EZ1010" s="4"/>
      <c r="FA1010" s="4"/>
      <c r="FB1010" s="4"/>
      <c r="FC1010" s="4"/>
      <c r="FD1010" s="4"/>
      <c r="FE1010" s="4"/>
      <c r="FF1010" s="4"/>
      <c r="FG1010" s="4"/>
      <c r="FH1010" s="4"/>
      <c r="FI1010" s="4"/>
      <c r="FJ1010" s="4"/>
      <c r="FK1010" s="4"/>
      <c r="FL1010" s="4"/>
      <c r="FM1010" s="4"/>
      <c r="FN1010" s="4"/>
      <c r="FO1010" s="4"/>
      <c r="FP1010" s="4"/>
      <c r="FQ1010" s="4"/>
      <c r="FR1010" s="4"/>
      <c r="FS1010" s="4"/>
      <c r="FT1010" s="4"/>
      <c r="FU1010" s="4"/>
      <c r="FV1010" s="4"/>
      <c r="FW1010" s="4"/>
      <c r="FX1010" s="4"/>
      <c r="FY1010" s="4"/>
      <c r="FZ1010" s="4"/>
      <c r="GA1010" s="4"/>
      <c r="GB1010" s="4"/>
      <c r="GC1010" s="4"/>
      <c r="GD1010" s="4"/>
      <c r="GE1010" s="4"/>
      <c r="GF1010" s="4"/>
      <c r="GG1010" s="4"/>
      <c r="GH1010" s="4"/>
      <c r="GI1010" s="4"/>
      <c r="GJ1010" s="4"/>
      <c r="GK1010" s="4"/>
      <c r="GL1010" s="4"/>
      <c r="GM1010" s="4"/>
      <c r="GN1010" s="4"/>
      <c r="GO1010" s="4"/>
      <c r="GP1010" s="4"/>
      <c r="GQ1010" s="4"/>
      <c r="GR1010" s="4"/>
      <c r="GS1010" s="4"/>
      <c r="GT1010" s="4"/>
      <c r="GU1010" s="4"/>
      <c r="GV1010" s="4"/>
      <c r="GW1010" s="4"/>
      <c r="GX1010" s="4"/>
      <c r="GY1010" s="4"/>
      <c r="GZ1010" s="4"/>
      <c r="HA1010" s="4"/>
      <c r="HB1010" s="4"/>
      <c r="HC1010" s="4"/>
      <c r="HD1010" s="4"/>
      <c r="HE1010" s="4"/>
      <c r="HF1010" s="4"/>
      <c r="HG1010" s="4"/>
      <c r="HH1010" s="4"/>
      <c r="HI1010" s="4"/>
      <c r="HJ1010" s="4"/>
      <c r="HK1010" s="4"/>
      <c r="HL1010" s="4"/>
      <c r="HM1010" s="4"/>
      <c r="HN1010" s="4"/>
      <c r="HO1010" s="4"/>
      <c r="HP1010" s="4"/>
      <c r="HQ1010" s="4"/>
      <c r="HR1010" s="4"/>
      <c r="HS1010" s="4"/>
      <c r="HT1010" s="4"/>
      <c r="HU1010" s="4"/>
      <c r="HV1010" s="4"/>
      <c r="HW1010" s="4"/>
      <c r="HX1010" s="4"/>
      <c r="HY1010" s="4"/>
      <c r="HZ1010" s="4"/>
      <c r="IA1010" s="4"/>
      <c r="IB1010" s="4"/>
      <c r="IC1010" s="4"/>
      <c r="ID1010" s="4"/>
      <c r="IE1010" s="4"/>
      <c r="IF1010" s="4"/>
      <c r="IG1010" s="4"/>
      <c r="IH1010" s="4"/>
      <c r="II1010" s="4"/>
      <c r="IJ1010" s="4"/>
      <c r="IK1010" s="4"/>
      <c r="IL1010" s="4"/>
      <c r="IM1010" s="4"/>
      <c r="IN1010" s="4"/>
      <c r="IO1010" s="4"/>
      <c r="IP1010" s="4"/>
      <c r="IQ1010" s="4"/>
      <c r="IR1010" s="4"/>
      <c r="IS1010" s="4"/>
      <c r="IT1010" s="4"/>
      <c r="IU1010" s="4"/>
      <c r="IV1010" s="4"/>
      <c r="IW1010" s="4"/>
      <c r="IX1010" s="4"/>
      <c r="IY1010" s="4"/>
      <c r="IZ1010" s="4"/>
      <c r="JA1010" s="4"/>
      <c r="JB1010" s="4"/>
      <c r="JC1010" s="4"/>
      <c r="JD1010" s="4"/>
      <c r="JE1010" s="4"/>
      <c r="JF1010" s="4"/>
      <c r="JG1010" s="4"/>
      <c r="JH1010" s="4"/>
      <c r="JI1010" s="4"/>
      <c r="JJ1010" s="4"/>
      <c r="JK1010" s="4"/>
      <c r="JL1010" s="4"/>
      <c r="JM1010" s="4"/>
      <c r="JN1010" s="4"/>
      <c r="JO1010" s="4"/>
      <c r="JP1010" s="4"/>
      <c r="JQ1010" s="4"/>
      <c r="JR1010" s="4"/>
      <c r="JS1010" s="4"/>
      <c r="JT1010" s="4"/>
      <c r="JU1010" s="4"/>
      <c r="JV1010" s="4"/>
      <c r="JW1010" s="4"/>
      <c r="JX1010" s="4"/>
    </row>
    <row r="1011" spans="2:28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c r="EJ1011" s="4"/>
      <c r="EK1011" s="4"/>
      <c r="EL1011" s="4"/>
      <c r="EM1011" s="4"/>
      <c r="EN1011" s="4"/>
      <c r="EO1011" s="4"/>
      <c r="EP1011" s="4"/>
      <c r="EQ1011" s="4"/>
      <c r="ER1011" s="4"/>
      <c r="ES1011" s="4"/>
      <c r="ET1011" s="4"/>
      <c r="EU1011" s="4"/>
      <c r="EV1011" s="4"/>
      <c r="EW1011" s="4"/>
      <c r="EX1011" s="4"/>
      <c r="EY1011" s="4"/>
      <c r="EZ1011" s="4"/>
      <c r="FA1011" s="4"/>
      <c r="FB1011" s="4"/>
      <c r="FC1011" s="4"/>
      <c r="FD1011" s="4"/>
      <c r="FE1011" s="4"/>
      <c r="FF1011" s="4"/>
      <c r="FG1011" s="4"/>
      <c r="FH1011" s="4"/>
      <c r="FI1011" s="4"/>
      <c r="FJ1011" s="4"/>
      <c r="FK1011" s="4"/>
      <c r="FL1011" s="4"/>
      <c r="FM1011" s="4"/>
      <c r="FN1011" s="4"/>
      <c r="FO1011" s="4"/>
      <c r="FP1011" s="4"/>
      <c r="FQ1011" s="4"/>
      <c r="FR1011" s="4"/>
      <c r="FS1011" s="4"/>
      <c r="FT1011" s="4"/>
      <c r="FU1011" s="4"/>
      <c r="FV1011" s="4"/>
      <c r="FW1011" s="4"/>
      <c r="FX1011" s="4"/>
      <c r="FY1011" s="4"/>
      <c r="FZ1011" s="4"/>
      <c r="GA1011" s="4"/>
      <c r="GB1011" s="4"/>
      <c r="GC1011" s="4"/>
      <c r="GD1011" s="4"/>
      <c r="GE1011" s="4"/>
      <c r="GF1011" s="4"/>
      <c r="GG1011" s="4"/>
      <c r="GH1011" s="4"/>
      <c r="GI1011" s="4"/>
      <c r="GJ1011" s="4"/>
      <c r="GK1011" s="4"/>
      <c r="GL1011" s="4"/>
      <c r="GM1011" s="4"/>
      <c r="GN1011" s="4"/>
      <c r="GO1011" s="4"/>
      <c r="GP1011" s="4"/>
      <c r="GQ1011" s="4"/>
      <c r="GR1011" s="4"/>
      <c r="GS1011" s="4"/>
      <c r="GT1011" s="4"/>
      <c r="GU1011" s="4"/>
      <c r="GV1011" s="4"/>
      <c r="GW1011" s="4"/>
      <c r="GX1011" s="4"/>
      <c r="GY1011" s="4"/>
      <c r="GZ1011" s="4"/>
      <c r="HA1011" s="4"/>
      <c r="HB1011" s="4"/>
      <c r="HC1011" s="4"/>
      <c r="HD1011" s="4"/>
      <c r="HE1011" s="4"/>
      <c r="HF1011" s="4"/>
      <c r="HG1011" s="4"/>
      <c r="HH1011" s="4"/>
      <c r="HI1011" s="4"/>
      <c r="HJ1011" s="4"/>
      <c r="HK1011" s="4"/>
      <c r="HL1011" s="4"/>
      <c r="HM1011" s="4"/>
      <c r="HN1011" s="4"/>
      <c r="HO1011" s="4"/>
      <c r="HP1011" s="4"/>
      <c r="HQ1011" s="4"/>
      <c r="HR1011" s="4"/>
      <c r="HS1011" s="4"/>
      <c r="HT1011" s="4"/>
      <c r="HU1011" s="4"/>
      <c r="HV1011" s="4"/>
      <c r="HW1011" s="4"/>
      <c r="HX1011" s="4"/>
      <c r="HY1011" s="4"/>
      <c r="HZ1011" s="4"/>
      <c r="IA1011" s="4"/>
      <c r="IB1011" s="4"/>
      <c r="IC1011" s="4"/>
      <c r="ID1011" s="4"/>
      <c r="IE1011" s="4"/>
      <c r="IF1011" s="4"/>
      <c r="IG1011" s="4"/>
      <c r="IH1011" s="4"/>
      <c r="II1011" s="4"/>
      <c r="IJ1011" s="4"/>
      <c r="IK1011" s="4"/>
      <c r="IL1011" s="4"/>
      <c r="IM1011" s="4"/>
      <c r="IN1011" s="4"/>
      <c r="IO1011" s="4"/>
      <c r="IP1011" s="4"/>
      <c r="IQ1011" s="4"/>
      <c r="IR1011" s="4"/>
      <c r="IS1011" s="4"/>
      <c r="IT1011" s="4"/>
      <c r="IU1011" s="4"/>
      <c r="IV1011" s="4"/>
      <c r="IW1011" s="4"/>
      <c r="IX1011" s="4"/>
      <c r="IY1011" s="4"/>
      <c r="IZ1011" s="4"/>
      <c r="JA1011" s="4"/>
      <c r="JB1011" s="4"/>
      <c r="JC1011" s="4"/>
      <c r="JD1011" s="4"/>
      <c r="JE1011" s="4"/>
      <c r="JF1011" s="4"/>
      <c r="JG1011" s="4"/>
      <c r="JH1011" s="4"/>
      <c r="JI1011" s="4"/>
      <c r="JJ1011" s="4"/>
      <c r="JK1011" s="4"/>
      <c r="JL1011" s="4"/>
      <c r="JM1011" s="4"/>
      <c r="JN1011" s="4"/>
      <c r="JO1011" s="4"/>
      <c r="JP1011" s="4"/>
      <c r="JQ1011" s="4"/>
      <c r="JR1011" s="4"/>
      <c r="JS1011" s="4"/>
      <c r="JT1011" s="4"/>
      <c r="JU1011" s="4"/>
      <c r="JV1011" s="4"/>
      <c r="JW1011" s="4"/>
      <c r="JX1011" s="4"/>
    </row>
    <row r="1012" spans="2:28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c r="EJ1012" s="4"/>
      <c r="EK1012" s="4"/>
      <c r="EL1012" s="4"/>
      <c r="EM1012" s="4"/>
      <c r="EN1012" s="4"/>
      <c r="EO1012" s="4"/>
      <c r="EP1012" s="4"/>
      <c r="EQ1012" s="4"/>
      <c r="ER1012" s="4"/>
      <c r="ES1012" s="4"/>
      <c r="ET1012" s="4"/>
      <c r="EU1012" s="4"/>
      <c r="EV1012" s="4"/>
      <c r="EW1012" s="4"/>
      <c r="EX1012" s="4"/>
      <c r="EY1012" s="4"/>
      <c r="EZ1012" s="4"/>
      <c r="FA1012" s="4"/>
      <c r="FB1012" s="4"/>
      <c r="FC1012" s="4"/>
      <c r="FD1012" s="4"/>
      <c r="FE1012" s="4"/>
      <c r="FF1012" s="4"/>
      <c r="FG1012" s="4"/>
      <c r="FH1012" s="4"/>
      <c r="FI1012" s="4"/>
      <c r="FJ1012" s="4"/>
      <c r="FK1012" s="4"/>
      <c r="FL1012" s="4"/>
      <c r="FM1012" s="4"/>
      <c r="FN1012" s="4"/>
      <c r="FO1012" s="4"/>
      <c r="FP1012" s="4"/>
      <c r="FQ1012" s="4"/>
      <c r="FR1012" s="4"/>
      <c r="FS1012" s="4"/>
      <c r="FT1012" s="4"/>
      <c r="FU1012" s="4"/>
      <c r="FV1012" s="4"/>
      <c r="FW1012" s="4"/>
      <c r="FX1012" s="4"/>
      <c r="FY1012" s="4"/>
      <c r="FZ1012" s="4"/>
      <c r="GA1012" s="4"/>
      <c r="GB1012" s="4"/>
      <c r="GC1012" s="4"/>
      <c r="GD1012" s="4"/>
      <c r="GE1012" s="4"/>
      <c r="GF1012" s="4"/>
      <c r="GG1012" s="4"/>
      <c r="GH1012" s="4"/>
      <c r="GI1012" s="4"/>
      <c r="GJ1012" s="4"/>
      <c r="GK1012" s="4"/>
      <c r="GL1012" s="4"/>
      <c r="GM1012" s="4"/>
      <c r="GN1012" s="4"/>
      <c r="GO1012" s="4"/>
      <c r="GP1012" s="4"/>
      <c r="GQ1012" s="4"/>
      <c r="GR1012" s="4"/>
      <c r="GS1012" s="4"/>
      <c r="GT1012" s="4"/>
      <c r="GU1012" s="4"/>
      <c r="GV1012" s="4"/>
      <c r="GW1012" s="4"/>
      <c r="GX1012" s="4"/>
      <c r="GY1012" s="4"/>
      <c r="GZ1012" s="4"/>
      <c r="HA1012" s="4"/>
      <c r="HB1012" s="4"/>
      <c r="HC1012" s="4"/>
      <c r="HD1012" s="4"/>
      <c r="HE1012" s="4"/>
      <c r="HF1012" s="4"/>
      <c r="HG1012" s="4"/>
      <c r="HH1012" s="4"/>
      <c r="HI1012" s="4"/>
      <c r="HJ1012" s="4"/>
      <c r="HK1012" s="4"/>
      <c r="HL1012" s="4"/>
      <c r="HM1012" s="4"/>
      <c r="HN1012" s="4"/>
      <c r="HO1012" s="4"/>
      <c r="HP1012" s="4"/>
      <c r="HQ1012" s="4"/>
      <c r="HR1012" s="4"/>
      <c r="HS1012" s="4"/>
      <c r="HT1012" s="4"/>
      <c r="HU1012" s="4"/>
      <c r="HV1012" s="4"/>
      <c r="HW1012" s="4"/>
      <c r="HX1012" s="4"/>
      <c r="HY1012" s="4"/>
      <c r="HZ1012" s="4"/>
      <c r="IA1012" s="4"/>
      <c r="IB1012" s="4"/>
      <c r="IC1012" s="4"/>
      <c r="ID1012" s="4"/>
      <c r="IE1012" s="4"/>
      <c r="IF1012" s="4"/>
      <c r="IG1012" s="4"/>
      <c r="IH1012" s="4"/>
      <c r="II1012" s="4"/>
      <c r="IJ1012" s="4"/>
      <c r="IK1012" s="4"/>
      <c r="IL1012" s="4"/>
      <c r="IM1012" s="4"/>
      <c r="IN1012" s="4"/>
      <c r="IO1012" s="4"/>
      <c r="IP1012" s="4"/>
      <c r="IQ1012" s="4"/>
      <c r="IR1012" s="4"/>
      <c r="IS1012" s="4"/>
      <c r="IT1012" s="4"/>
      <c r="IU1012" s="4"/>
      <c r="IV1012" s="4"/>
      <c r="IW1012" s="4"/>
      <c r="IX1012" s="4"/>
      <c r="IY1012" s="4"/>
      <c r="IZ1012" s="4"/>
      <c r="JA1012" s="4"/>
      <c r="JB1012" s="4"/>
      <c r="JC1012" s="4"/>
      <c r="JD1012" s="4"/>
      <c r="JE1012" s="4"/>
      <c r="JF1012" s="4"/>
      <c r="JG1012" s="4"/>
      <c r="JH1012" s="4"/>
      <c r="JI1012" s="4"/>
      <c r="JJ1012" s="4"/>
      <c r="JK1012" s="4"/>
      <c r="JL1012" s="4"/>
      <c r="JM1012" s="4"/>
      <c r="JN1012" s="4"/>
      <c r="JO1012" s="4"/>
      <c r="JP1012" s="4"/>
      <c r="JQ1012" s="4"/>
      <c r="JR1012" s="4"/>
      <c r="JS1012" s="4"/>
      <c r="JT1012" s="4"/>
      <c r="JU1012" s="4"/>
      <c r="JV1012" s="4"/>
      <c r="JW1012" s="4"/>
      <c r="JX1012" s="4"/>
    </row>
    <row r="1013" spans="2:28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4"/>
      <c r="CW1013" s="4"/>
      <c r="CX1013" s="4"/>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c r="EJ1013" s="4"/>
      <c r="EK1013" s="4"/>
      <c r="EL1013" s="4"/>
      <c r="EM1013" s="4"/>
      <c r="EN1013" s="4"/>
      <c r="EO1013" s="4"/>
      <c r="EP1013" s="4"/>
      <c r="EQ1013" s="4"/>
      <c r="ER1013" s="4"/>
      <c r="ES1013" s="4"/>
      <c r="ET1013" s="4"/>
      <c r="EU1013" s="4"/>
      <c r="EV1013" s="4"/>
      <c r="EW1013" s="4"/>
      <c r="EX1013" s="4"/>
      <c r="EY1013" s="4"/>
      <c r="EZ1013" s="4"/>
      <c r="FA1013" s="4"/>
      <c r="FB1013" s="4"/>
      <c r="FC1013" s="4"/>
      <c r="FD1013" s="4"/>
      <c r="FE1013" s="4"/>
      <c r="FF1013" s="4"/>
      <c r="FG1013" s="4"/>
      <c r="FH1013" s="4"/>
      <c r="FI1013" s="4"/>
      <c r="FJ1013" s="4"/>
      <c r="FK1013" s="4"/>
      <c r="FL1013" s="4"/>
      <c r="FM1013" s="4"/>
      <c r="FN1013" s="4"/>
      <c r="FO1013" s="4"/>
      <c r="FP1013" s="4"/>
      <c r="FQ1013" s="4"/>
      <c r="FR1013" s="4"/>
      <c r="FS1013" s="4"/>
      <c r="FT1013" s="4"/>
      <c r="FU1013" s="4"/>
      <c r="FV1013" s="4"/>
      <c r="FW1013" s="4"/>
      <c r="FX1013" s="4"/>
      <c r="FY1013" s="4"/>
      <c r="FZ1013" s="4"/>
      <c r="GA1013" s="4"/>
      <c r="GB1013" s="4"/>
      <c r="GC1013" s="4"/>
      <c r="GD1013" s="4"/>
      <c r="GE1013" s="4"/>
      <c r="GF1013" s="4"/>
      <c r="GG1013" s="4"/>
      <c r="GH1013" s="4"/>
      <c r="GI1013" s="4"/>
      <c r="GJ1013" s="4"/>
      <c r="GK1013" s="4"/>
      <c r="GL1013" s="4"/>
      <c r="GM1013" s="4"/>
      <c r="GN1013" s="4"/>
      <c r="GO1013" s="4"/>
      <c r="GP1013" s="4"/>
      <c r="GQ1013" s="4"/>
      <c r="GR1013" s="4"/>
      <c r="GS1013" s="4"/>
      <c r="GT1013" s="4"/>
      <c r="GU1013" s="4"/>
      <c r="GV1013" s="4"/>
      <c r="GW1013" s="4"/>
      <c r="GX1013" s="4"/>
      <c r="GY1013" s="4"/>
      <c r="GZ1013" s="4"/>
      <c r="HA1013" s="4"/>
      <c r="HB1013" s="4"/>
      <c r="HC1013" s="4"/>
      <c r="HD1013" s="4"/>
      <c r="HE1013" s="4"/>
      <c r="HF1013" s="4"/>
      <c r="HG1013" s="4"/>
      <c r="HH1013" s="4"/>
      <c r="HI1013" s="4"/>
      <c r="HJ1013" s="4"/>
      <c r="HK1013" s="4"/>
      <c r="HL1013" s="4"/>
      <c r="HM1013" s="4"/>
      <c r="HN1013" s="4"/>
      <c r="HO1013" s="4"/>
      <c r="HP1013" s="4"/>
      <c r="HQ1013" s="4"/>
      <c r="HR1013" s="4"/>
      <c r="HS1013" s="4"/>
      <c r="HT1013" s="4"/>
      <c r="HU1013" s="4"/>
      <c r="HV1013" s="4"/>
      <c r="HW1013" s="4"/>
      <c r="HX1013" s="4"/>
      <c r="HY1013" s="4"/>
      <c r="HZ1013" s="4"/>
      <c r="IA1013" s="4"/>
      <c r="IB1013" s="4"/>
      <c r="IC1013" s="4"/>
      <c r="ID1013" s="4"/>
      <c r="IE1013" s="4"/>
      <c r="IF1013" s="4"/>
      <c r="IG1013" s="4"/>
      <c r="IH1013" s="4"/>
      <c r="II1013" s="4"/>
      <c r="IJ1013" s="4"/>
      <c r="IK1013" s="4"/>
      <c r="IL1013" s="4"/>
      <c r="IM1013" s="4"/>
      <c r="IN1013" s="4"/>
      <c r="IO1013" s="4"/>
      <c r="IP1013" s="4"/>
      <c r="IQ1013" s="4"/>
      <c r="IR1013" s="4"/>
      <c r="IS1013" s="4"/>
      <c r="IT1013" s="4"/>
      <c r="IU1013" s="4"/>
      <c r="IV1013" s="4"/>
      <c r="IW1013" s="4"/>
      <c r="IX1013" s="4"/>
      <c r="IY1013" s="4"/>
      <c r="IZ1013" s="4"/>
      <c r="JA1013" s="4"/>
      <c r="JB1013" s="4"/>
      <c r="JC1013" s="4"/>
      <c r="JD1013" s="4"/>
      <c r="JE1013" s="4"/>
      <c r="JF1013" s="4"/>
      <c r="JG1013" s="4"/>
      <c r="JH1013" s="4"/>
      <c r="JI1013" s="4"/>
      <c r="JJ1013" s="4"/>
      <c r="JK1013" s="4"/>
      <c r="JL1013" s="4"/>
      <c r="JM1013" s="4"/>
      <c r="JN1013" s="4"/>
      <c r="JO1013" s="4"/>
      <c r="JP1013" s="4"/>
      <c r="JQ1013" s="4"/>
      <c r="JR1013" s="4"/>
      <c r="JS1013" s="4"/>
      <c r="JT1013" s="4"/>
      <c r="JU1013" s="4"/>
      <c r="JV1013" s="4"/>
      <c r="JW1013" s="4"/>
      <c r="JX1013" s="4"/>
    </row>
    <row r="1014" spans="2:28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c r="EJ1014" s="4"/>
      <c r="EK1014" s="4"/>
      <c r="EL1014" s="4"/>
      <c r="EM1014" s="4"/>
      <c r="EN1014" s="4"/>
      <c r="EO1014" s="4"/>
      <c r="EP1014" s="4"/>
      <c r="EQ1014" s="4"/>
      <c r="ER1014" s="4"/>
      <c r="ES1014" s="4"/>
      <c r="ET1014" s="4"/>
      <c r="EU1014" s="4"/>
      <c r="EV1014" s="4"/>
      <c r="EW1014" s="4"/>
      <c r="EX1014" s="4"/>
      <c r="EY1014" s="4"/>
      <c r="EZ1014" s="4"/>
      <c r="FA1014" s="4"/>
      <c r="FB1014" s="4"/>
      <c r="FC1014" s="4"/>
      <c r="FD1014" s="4"/>
      <c r="FE1014" s="4"/>
      <c r="FF1014" s="4"/>
      <c r="FG1014" s="4"/>
      <c r="FH1014" s="4"/>
      <c r="FI1014" s="4"/>
      <c r="FJ1014" s="4"/>
      <c r="FK1014" s="4"/>
      <c r="FL1014" s="4"/>
      <c r="FM1014" s="4"/>
      <c r="FN1014" s="4"/>
      <c r="FO1014" s="4"/>
      <c r="FP1014" s="4"/>
      <c r="FQ1014" s="4"/>
      <c r="FR1014" s="4"/>
      <c r="FS1014" s="4"/>
      <c r="FT1014" s="4"/>
      <c r="FU1014" s="4"/>
      <c r="FV1014" s="4"/>
      <c r="FW1014" s="4"/>
      <c r="FX1014" s="4"/>
      <c r="FY1014" s="4"/>
      <c r="FZ1014" s="4"/>
      <c r="GA1014" s="4"/>
      <c r="GB1014" s="4"/>
      <c r="GC1014" s="4"/>
      <c r="GD1014" s="4"/>
      <c r="GE1014" s="4"/>
      <c r="GF1014" s="4"/>
      <c r="GG1014" s="4"/>
      <c r="GH1014" s="4"/>
      <c r="GI1014" s="4"/>
      <c r="GJ1014" s="4"/>
      <c r="GK1014" s="4"/>
      <c r="GL1014" s="4"/>
      <c r="GM1014" s="4"/>
      <c r="GN1014" s="4"/>
      <c r="GO1014" s="4"/>
      <c r="GP1014" s="4"/>
      <c r="GQ1014" s="4"/>
      <c r="GR1014" s="4"/>
      <c r="GS1014" s="4"/>
      <c r="GT1014" s="4"/>
      <c r="GU1014" s="4"/>
      <c r="GV1014" s="4"/>
      <c r="GW1014" s="4"/>
      <c r="GX1014" s="4"/>
      <c r="GY1014" s="4"/>
      <c r="GZ1014" s="4"/>
      <c r="HA1014" s="4"/>
      <c r="HB1014" s="4"/>
      <c r="HC1014" s="4"/>
      <c r="HD1014" s="4"/>
      <c r="HE1014" s="4"/>
      <c r="HF1014" s="4"/>
      <c r="HG1014" s="4"/>
      <c r="HH1014" s="4"/>
      <c r="HI1014" s="4"/>
      <c r="HJ1014" s="4"/>
      <c r="HK1014" s="4"/>
      <c r="HL1014" s="4"/>
      <c r="HM1014" s="4"/>
      <c r="HN1014" s="4"/>
      <c r="HO1014" s="4"/>
      <c r="HP1014" s="4"/>
      <c r="HQ1014" s="4"/>
      <c r="HR1014" s="4"/>
      <c r="HS1014" s="4"/>
      <c r="HT1014" s="4"/>
      <c r="HU1014" s="4"/>
      <c r="HV1014" s="4"/>
      <c r="HW1014" s="4"/>
      <c r="HX1014" s="4"/>
      <c r="HY1014" s="4"/>
      <c r="HZ1014" s="4"/>
      <c r="IA1014" s="4"/>
      <c r="IB1014" s="4"/>
      <c r="IC1014" s="4"/>
      <c r="ID1014" s="4"/>
      <c r="IE1014" s="4"/>
      <c r="IF1014" s="4"/>
      <c r="IG1014" s="4"/>
      <c r="IH1014" s="4"/>
      <c r="II1014" s="4"/>
      <c r="IJ1014" s="4"/>
      <c r="IK1014" s="4"/>
      <c r="IL1014" s="4"/>
      <c r="IM1014" s="4"/>
      <c r="IN1014" s="4"/>
      <c r="IO1014" s="4"/>
      <c r="IP1014" s="4"/>
      <c r="IQ1014" s="4"/>
      <c r="IR1014" s="4"/>
      <c r="IS1014" s="4"/>
      <c r="IT1014" s="4"/>
      <c r="IU1014" s="4"/>
      <c r="IV1014" s="4"/>
      <c r="IW1014" s="4"/>
      <c r="IX1014" s="4"/>
      <c r="IY1014" s="4"/>
      <c r="IZ1014" s="4"/>
      <c r="JA1014" s="4"/>
      <c r="JB1014" s="4"/>
      <c r="JC1014" s="4"/>
      <c r="JD1014" s="4"/>
      <c r="JE1014" s="4"/>
      <c r="JF1014" s="4"/>
      <c r="JG1014" s="4"/>
      <c r="JH1014" s="4"/>
      <c r="JI1014" s="4"/>
      <c r="JJ1014" s="4"/>
      <c r="JK1014" s="4"/>
      <c r="JL1014" s="4"/>
      <c r="JM1014" s="4"/>
      <c r="JN1014" s="4"/>
      <c r="JO1014" s="4"/>
      <c r="JP1014" s="4"/>
      <c r="JQ1014" s="4"/>
      <c r="JR1014" s="4"/>
      <c r="JS1014" s="4"/>
      <c r="JT1014" s="4"/>
      <c r="JU1014" s="4"/>
      <c r="JV1014" s="4"/>
      <c r="JW1014" s="4"/>
      <c r="JX1014" s="4"/>
    </row>
    <row r="1015" spans="2:28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c r="EJ1015" s="4"/>
      <c r="EK1015" s="4"/>
      <c r="EL1015" s="4"/>
      <c r="EM1015" s="4"/>
      <c r="EN1015" s="4"/>
      <c r="EO1015" s="4"/>
      <c r="EP1015" s="4"/>
      <c r="EQ1015" s="4"/>
      <c r="ER1015" s="4"/>
      <c r="ES1015" s="4"/>
      <c r="ET1015" s="4"/>
      <c r="EU1015" s="4"/>
      <c r="EV1015" s="4"/>
      <c r="EW1015" s="4"/>
      <c r="EX1015" s="4"/>
      <c r="EY1015" s="4"/>
      <c r="EZ1015" s="4"/>
      <c r="FA1015" s="4"/>
      <c r="FB1015" s="4"/>
      <c r="FC1015" s="4"/>
      <c r="FD1015" s="4"/>
      <c r="FE1015" s="4"/>
      <c r="FF1015" s="4"/>
      <c r="FG1015" s="4"/>
      <c r="FH1015" s="4"/>
      <c r="FI1015" s="4"/>
      <c r="FJ1015" s="4"/>
      <c r="FK1015" s="4"/>
      <c r="FL1015" s="4"/>
      <c r="FM1015" s="4"/>
      <c r="FN1015" s="4"/>
      <c r="FO1015" s="4"/>
      <c r="FP1015" s="4"/>
      <c r="FQ1015" s="4"/>
      <c r="FR1015" s="4"/>
      <c r="FS1015" s="4"/>
      <c r="FT1015" s="4"/>
      <c r="FU1015" s="4"/>
      <c r="FV1015" s="4"/>
      <c r="FW1015" s="4"/>
      <c r="FX1015" s="4"/>
      <c r="FY1015" s="4"/>
      <c r="FZ1015" s="4"/>
      <c r="GA1015" s="4"/>
      <c r="GB1015" s="4"/>
      <c r="GC1015" s="4"/>
      <c r="GD1015" s="4"/>
      <c r="GE1015" s="4"/>
      <c r="GF1015" s="4"/>
      <c r="GG1015" s="4"/>
      <c r="GH1015" s="4"/>
      <c r="GI1015" s="4"/>
      <c r="GJ1015" s="4"/>
      <c r="GK1015" s="4"/>
      <c r="GL1015" s="4"/>
      <c r="GM1015" s="4"/>
      <c r="GN1015" s="4"/>
      <c r="GO1015" s="4"/>
      <c r="GP1015" s="4"/>
      <c r="GQ1015" s="4"/>
      <c r="GR1015" s="4"/>
      <c r="GS1015" s="4"/>
      <c r="GT1015" s="4"/>
      <c r="GU1015" s="4"/>
      <c r="GV1015" s="4"/>
      <c r="GW1015" s="4"/>
      <c r="GX1015" s="4"/>
      <c r="GY1015" s="4"/>
      <c r="GZ1015" s="4"/>
      <c r="HA1015" s="4"/>
      <c r="HB1015" s="4"/>
      <c r="HC1015" s="4"/>
      <c r="HD1015" s="4"/>
      <c r="HE1015" s="4"/>
      <c r="HF1015" s="4"/>
      <c r="HG1015" s="4"/>
      <c r="HH1015" s="4"/>
      <c r="HI1015" s="4"/>
      <c r="HJ1015" s="4"/>
      <c r="HK1015" s="4"/>
      <c r="HL1015" s="4"/>
      <c r="HM1015" s="4"/>
      <c r="HN1015" s="4"/>
      <c r="HO1015" s="4"/>
      <c r="HP1015" s="4"/>
      <c r="HQ1015" s="4"/>
      <c r="HR1015" s="4"/>
      <c r="HS1015" s="4"/>
      <c r="HT1015" s="4"/>
      <c r="HU1015" s="4"/>
      <c r="HV1015" s="4"/>
      <c r="HW1015" s="4"/>
      <c r="HX1015" s="4"/>
      <c r="HY1015" s="4"/>
      <c r="HZ1015" s="4"/>
      <c r="IA1015" s="4"/>
      <c r="IB1015" s="4"/>
      <c r="IC1015" s="4"/>
      <c r="ID1015" s="4"/>
      <c r="IE1015" s="4"/>
      <c r="IF1015" s="4"/>
      <c r="IG1015" s="4"/>
      <c r="IH1015" s="4"/>
      <c r="II1015" s="4"/>
      <c r="IJ1015" s="4"/>
      <c r="IK1015" s="4"/>
      <c r="IL1015" s="4"/>
      <c r="IM1015" s="4"/>
      <c r="IN1015" s="4"/>
      <c r="IO1015" s="4"/>
      <c r="IP1015" s="4"/>
      <c r="IQ1015" s="4"/>
      <c r="IR1015" s="4"/>
      <c r="IS1015" s="4"/>
      <c r="IT1015" s="4"/>
      <c r="IU1015" s="4"/>
      <c r="IV1015" s="4"/>
      <c r="IW1015" s="4"/>
      <c r="IX1015" s="4"/>
      <c r="IY1015" s="4"/>
      <c r="IZ1015" s="4"/>
      <c r="JA1015" s="4"/>
      <c r="JB1015" s="4"/>
      <c r="JC1015" s="4"/>
      <c r="JD1015" s="4"/>
      <c r="JE1015" s="4"/>
      <c r="JF1015" s="4"/>
      <c r="JG1015" s="4"/>
      <c r="JH1015" s="4"/>
      <c r="JI1015" s="4"/>
      <c r="JJ1015" s="4"/>
      <c r="JK1015" s="4"/>
      <c r="JL1015" s="4"/>
      <c r="JM1015" s="4"/>
      <c r="JN1015" s="4"/>
      <c r="JO1015" s="4"/>
      <c r="JP1015" s="4"/>
      <c r="JQ1015" s="4"/>
      <c r="JR1015" s="4"/>
      <c r="JS1015" s="4"/>
      <c r="JT1015" s="4"/>
      <c r="JU1015" s="4"/>
      <c r="JV1015" s="4"/>
      <c r="JW1015" s="4"/>
      <c r="JX1015" s="4"/>
    </row>
    <row r="1016" spans="2:28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c r="EJ1016" s="4"/>
      <c r="EK1016" s="4"/>
      <c r="EL1016" s="4"/>
      <c r="EM1016" s="4"/>
      <c r="EN1016" s="4"/>
      <c r="EO1016" s="4"/>
      <c r="EP1016" s="4"/>
      <c r="EQ1016" s="4"/>
      <c r="ER1016" s="4"/>
      <c r="ES1016" s="4"/>
      <c r="ET1016" s="4"/>
      <c r="EU1016" s="4"/>
      <c r="EV1016" s="4"/>
      <c r="EW1016" s="4"/>
      <c r="EX1016" s="4"/>
      <c r="EY1016" s="4"/>
      <c r="EZ1016" s="4"/>
      <c r="FA1016" s="4"/>
      <c r="FB1016" s="4"/>
      <c r="FC1016" s="4"/>
      <c r="FD1016" s="4"/>
      <c r="FE1016" s="4"/>
      <c r="FF1016" s="4"/>
      <c r="FG1016" s="4"/>
      <c r="FH1016" s="4"/>
      <c r="FI1016" s="4"/>
      <c r="FJ1016" s="4"/>
      <c r="FK1016" s="4"/>
      <c r="FL1016" s="4"/>
      <c r="FM1016" s="4"/>
      <c r="FN1016" s="4"/>
      <c r="FO1016" s="4"/>
      <c r="FP1016" s="4"/>
      <c r="FQ1016" s="4"/>
      <c r="FR1016" s="4"/>
      <c r="FS1016" s="4"/>
      <c r="FT1016" s="4"/>
      <c r="FU1016" s="4"/>
      <c r="FV1016" s="4"/>
      <c r="FW1016" s="4"/>
      <c r="FX1016" s="4"/>
      <c r="FY1016" s="4"/>
      <c r="FZ1016" s="4"/>
      <c r="GA1016" s="4"/>
      <c r="GB1016" s="4"/>
      <c r="GC1016" s="4"/>
      <c r="GD1016" s="4"/>
      <c r="GE1016" s="4"/>
      <c r="GF1016" s="4"/>
      <c r="GG1016" s="4"/>
      <c r="GH1016" s="4"/>
      <c r="GI1016" s="4"/>
      <c r="GJ1016" s="4"/>
      <c r="GK1016" s="4"/>
      <c r="GL1016" s="4"/>
      <c r="GM1016" s="4"/>
      <c r="GN1016" s="4"/>
      <c r="GO1016" s="4"/>
      <c r="GP1016" s="4"/>
      <c r="GQ1016" s="4"/>
      <c r="GR1016" s="4"/>
      <c r="GS1016" s="4"/>
      <c r="GT1016" s="4"/>
      <c r="GU1016" s="4"/>
      <c r="GV1016" s="4"/>
      <c r="GW1016" s="4"/>
      <c r="GX1016" s="4"/>
      <c r="GY1016" s="4"/>
      <c r="GZ1016" s="4"/>
      <c r="HA1016" s="4"/>
      <c r="HB1016" s="4"/>
      <c r="HC1016" s="4"/>
      <c r="HD1016" s="4"/>
      <c r="HE1016" s="4"/>
      <c r="HF1016" s="4"/>
      <c r="HG1016" s="4"/>
      <c r="HH1016" s="4"/>
      <c r="HI1016" s="4"/>
      <c r="HJ1016" s="4"/>
      <c r="HK1016" s="4"/>
      <c r="HL1016" s="4"/>
      <c r="HM1016" s="4"/>
      <c r="HN1016" s="4"/>
      <c r="HO1016" s="4"/>
      <c r="HP1016" s="4"/>
      <c r="HQ1016" s="4"/>
      <c r="HR1016" s="4"/>
      <c r="HS1016" s="4"/>
      <c r="HT1016" s="4"/>
      <c r="HU1016" s="4"/>
      <c r="HV1016" s="4"/>
      <c r="HW1016" s="4"/>
      <c r="HX1016" s="4"/>
      <c r="HY1016" s="4"/>
      <c r="HZ1016" s="4"/>
      <c r="IA1016" s="4"/>
      <c r="IB1016" s="4"/>
      <c r="IC1016" s="4"/>
      <c r="ID1016" s="4"/>
      <c r="IE1016" s="4"/>
      <c r="IF1016" s="4"/>
      <c r="IG1016" s="4"/>
      <c r="IH1016" s="4"/>
      <c r="II1016" s="4"/>
      <c r="IJ1016" s="4"/>
      <c r="IK1016" s="4"/>
      <c r="IL1016" s="4"/>
      <c r="IM1016" s="4"/>
      <c r="IN1016" s="4"/>
      <c r="IO1016" s="4"/>
      <c r="IP1016" s="4"/>
      <c r="IQ1016" s="4"/>
      <c r="IR1016" s="4"/>
      <c r="IS1016" s="4"/>
      <c r="IT1016" s="4"/>
      <c r="IU1016" s="4"/>
      <c r="IV1016" s="4"/>
      <c r="IW1016" s="4"/>
      <c r="IX1016" s="4"/>
      <c r="IY1016" s="4"/>
      <c r="IZ1016" s="4"/>
      <c r="JA1016" s="4"/>
      <c r="JB1016" s="4"/>
      <c r="JC1016" s="4"/>
      <c r="JD1016" s="4"/>
      <c r="JE1016" s="4"/>
      <c r="JF1016" s="4"/>
      <c r="JG1016" s="4"/>
      <c r="JH1016" s="4"/>
      <c r="JI1016" s="4"/>
      <c r="JJ1016" s="4"/>
      <c r="JK1016" s="4"/>
      <c r="JL1016" s="4"/>
      <c r="JM1016" s="4"/>
      <c r="JN1016" s="4"/>
      <c r="JO1016" s="4"/>
      <c r="JP1016" s="4"/>
      <c r="JQ1016" s="4"/>
      <c r="JR1016" s="4"/>
      <c r="JS1016" s="4"/>
      <c r="JT1016" s="4"/>
      <c r="JU1016" s="4"/>
      <c r="JV1016" s="4"/>
      <c r="JW1016" s="4"/>
      <c r="JX1016" s="4"/>
    </row>
    <row r="1017" spans="2:28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4"/>
      <c r="CW1017" s="4"/>
      <c r="CX1017" s="4"/>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c r="EJ1017" s="4"/>
      <c r="EK1017" s="4"/>
      <c r="EL1017" s="4"/>
      <c r="EM1017" s="4"/>
      <c r="EN1017" s="4"/>
      <c r="EO1017" s="4"/>
      <c r="EP1017" s="4"/>
      <c r="EQ1017" s="4"/>
      <c r="ER1017" s="4"/>
      <c r="ES1017" s="4"/>
      <c r="ET1017" s="4"/>
      <c r="EU1017" s="4"/>
      <c r="EV1017" s="4"/>
      <c r="EW1017" s="4"/>
      <c r="EX1017" s="4"/>
      <c r="EY1017" s="4"/>
      <c r="EZ1017" s="4"/>
      <c r="FA1017" s="4"/>
      <c r="FB1017" s="4"/>
      <c r="FC1017" s="4"/>
      <c r="FD1017" s="4"/>
      <c r="FE1017" s="4"/>
      <c r="FF1017" s="4"/>
      <c r="FG1017" s="4"/>
      <c r="FH1017" s="4"/>
      <c r="FI1017" s="4"/>
      <c r="FJ1017" s="4"/>
      <c r="FK1017" s="4"/>
      <c r="FL1017" s="4"/>
      <c r="FM1017" s="4"/>
      <c r="FN1017" s="4"/>
      <c r="FO1017" s="4"/>
      <c r="FP1017" s="4"/>
      <c r="FQ1017" s="4"/>
      <c r="FR1017" s="4"/>
      <c r="FS1017" s="4"/>
      <c r="FT1017" s="4"/>
      <c r="FU1017" s="4"/>
      <c r="FV1017" s="4"/>
      <c r="FW1017" s="4"/>
      <c r="FX1017" s="4"/>
      <c r="FY1017" s="4"/>
      <c r="FZ1017" s="4"/>
      <c r="GA1017" s="4"/>
      <c r="GB1017" s="4"/>
      <c r="GC1017" s="4"/>
      <c r="GD1017" s="4"/>
      <c r="GE1017" s="4"/>
      <c r="GF1017" s="4"/>
      <c r="GG1017" s="4"/>
      <c r="GH1017" s="4"/>
      <c r="GI1017" s="4"/>
      <c r="GJ1017" s="4"/>
      <c r="GK1017" s="4"/>
      <c r="GL1017" s="4"/>
      <c r="GM1017" s="4"/>
      <c r="GN1017" s="4"/>
      <c r="GO1017" s="4"/>
      <c r="GP1017" s="4"/>
      <c r="GQ1017" s="4"/>
      <c r="GR1017" s="4"/>
      <c r="GS1017" s="4"/>
      <c r="GT1017" s="4"/>
      <c r="GU1017" s="4"/>
      <c r="GV1017" s="4"/>
      <c r="GW1017" s="4"/>
      <c r="GX1017" s="4"/>
      <c r="GY1017" s="4"/>
      <c r="GZ1017" s="4"/>
      <c r="HA1017" s="4"/>
      <c r="HB1017" s="4"/>
      <c r="HC1017" s="4"/>
      <c r="HD1017" s="4"/>
      <c r="HE1017" s="4"/>
      <c r="HF1017" s="4"/>
      <c r="HG1017" s="4"/>
      <c r="HH1017" s="4"/>
      <c r="HI1017" s="4"/>
      <c r="HJ1017" s="4"/>
      <c r="HK1017" s="4"/>
      <c r="HL1017" s="4"/>
      <c r="HM1017" s="4"/>
      <c r="HN1017" s="4"/>
      <c r="HO1017" s="4"/>
      <c r="HP1017" s="4"/>
      <c r="HQ1017" s="4"/>
      <c r="HR1017" s="4"/>
      <c r="HS1017" s="4"/>
      <c r="HT1017" s="4"/>
      <c r="HU1017" s="4"/>
      <c r="HV1017" s="4"/>
      <c r="HW1017" s="4"/>
      <c r="HX1017" s="4"/>
      <c r="HY1017" s="4"/>
      <c r="HZ1017" s="4"/>
      <c r="IA1017" s="4"/>
      <c r="IB1017" s="4"/>
      <c r="IC1017" s="4"/>
      <c r="ID1017" s="4"/>
      <c r="IE1017" s="4"/>
      <c r="IF1017" s="4"/>
      <c r="IG1017" s="4"/>
      <c r="IH1017" s="4"/>
      <c r="II1017" s="4"/>
      <c r="IJ1017" s="4"/>
      <c r="IK1017" s="4"/>
      <c r="IL1017" s="4"/>
      <c r="IM1017" s="4"/>
      <c r="IN1017" s="4"/>
      <c r="IO1017" s="4"/>
      <c r="IP1017" s="4"/>
      <c r="IQ1017" s="4"/>
      <c r="IR1017" s="4"/>
      <c r="IS1017" s="4"/>
      <c r="IT1017" s="4"/>
      <c r="IU1017" s="4"/>
      <c r="IV1017" s="4"/>
      <c r="IW1017" s="4"/>
      <c r="IX1017" s="4"/>
      <c r="IY1017" s="4"/>
      <c r="IZ1017" s="4"/>
      <c r="JA1017" s="4"/>
      <c r="JB1017" s="4"/>
      <c r="JC1017" s="4"/>
      <c r="JD1017" s="4"/>
      <c r="JE1017" s="4"/>
      <c r="JF1017" s="4"/>
      <c r="JG1017" s="4"/>
      <c r="JH1017" s="4"/>
      <c r="JI1017" s="4"/>
      <c r="JJ1017" s="4"/>
      <c r="JK1017" s="4"/>
      <c r="JL1017" s="4"/>
      <c r="JM1017" s="4"/>
      <c r="JN1017" s="4"/>
      <c r="JO1017" s="4"/>
      <c r="JP1017" s="4"/>
      <c r="JQ1017" s="4"/>
      <c r="JR1017" s="4"/>
      <c r="JS1017" s="4"/>
      <c r="JT1017" s="4"/>
      <c r="JU1017" s="4"/>
      <c r="JV1017" s="4"/>
      <c r="JW1017" s="4"/>
      <c r="JX1017" s="4"/>
    </row>
    <row r="1018" spans="2:28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c r="EJ1018" s="4"/>
      <c r="EK1018" s="4"/>
      <c r="EL1018" s="4"/>
      <c r="EM1018" s="4"/>
      <c r="EN1018" s="4"/>
      <c r="EO1018" s="4"/>
      <c r="EP1018" s="4"/>
      <c r="EQ1018" s="4"/>
      <c r="ER1018" s="4"/>
      <c r="ES1018" s="4"/>
      <c r="ET1018" s="4"/>
      <c r="EU1018" s="4"/>
      <c r="EV1018" s="4"/>
      <c r="EW1018" s="4"/>
      <c r="EX1018" s="4"/>
      <c r="EY1018" s="4"/>
      <c r="EZ1018" s="4"/>
      <c r="FA1018" s="4"/>
      <c r="FB1018" s="4"/>
      <c r="FC1018" s="4"/>
      <c r="FD1018" s="4"/>
      <c r="FE1018" s="4"/>
      <c r="FF1018" s="4"/>
      <c r="FG1018" s="4"/>
      <c r="FH1018" s="4"/>
      <c r="FI1018" s="4"/>
      <c r="FJ1018" s="4"/>
      <c r="FK1018" s="4"/>
      <c r="FL1018" s="4"/>
      <c r="FM1018" s="4"/>
      <c r="FN1018" s="4"/>
      <c r="FO1018" s="4"/>
      <c r="FP1018" s="4"/>
      <c r="FQ1018" s="4"/>
      <c r="FR1018" s="4"/>
      <c r="FS1018" s="4"/>
      <c r="FT1018" s="4"/>
      <c r="FU1018" s="4"/>
      <c r="FV1018" s="4"/>
      <c r="FW1018" s="4"/>
      <c r="FX1018" s="4"/>
      <c r="FY1018" s="4"/>
      <c r="FZ1018" s="4"/>
      <c r="GA1018" s="4"/>
      <c r="GB1018" s="4"/>
      <c r="GC1018" s="4"/>
      <c r="GD1018" s="4"/>
      <c r="GE1018" s="4"/>
      <c r="GF1018" s="4"/>
      <c r="GG1018" s="4"/>
      <c r="GH1018" s="4"/>
      <c r="GI1018" s="4"/>
      <c r="GJ1018" s="4"/>
      <c r="GK1018" s="4"/>
      <c r="GL1018" s="4"/>
      <c r="GM1018" s="4"/>
      <c r="GN1018" s="4"/>
      <c r="GO1018" s="4"/>
      <c r="GP1018" s="4"/>
      <c r="GQ1018" s="4"/>
      <c r="GR1018" s="4"/>
      <c r="GS1018" s="4"/>
      <c r="GT1018" s="4"/>
      <c r="GU1018" s="4"/>
      <c r="GV1018" s="4"/>
      <c r="GW1018" s="4"/>
      <c r="GX1018" s="4"/>
      <c r="GY1018" s="4"/>
      <c r="GZ1018" s="4"/>
      <c r="HA1018" s="4"/>
      <c r="HB1018" s="4"/>
      <c r="HC1018" s="4"/>
      <c r="HD1018" s="4"/>
      <c r="HE1018" s="4"/>
      <c r="HF1018" s="4"/>
      <c r="HG1018" s="4"/>
      <c r="HH1018" s="4"/>
      <c r="HI1018" s="4"/>
      <c r="HJ1018" s="4"/>
      <c r="HK1018" s="4"/>
      <c r="HL1018" s="4"/>
      <c r="HM1018" s="4"/>
      <c r="HN1018" s="4"/>
      <c r="HO1018" s="4"/>
      <c r="HP1018" s="4"/>
      <c r="HQ1018" s="4"/>
      <c r="HR1018" s="4"/>
      <c r="HS1018" s="4"/>
      <c r="HT1018" s="4"/>
      <c r="HU1018" s="4"/>
      <c r="HV1018" s="4"/>
      <c r="HW1018" s="4"/>
      <c r="HX1018" s="4"/>
      <c r="HY1018" s="4"/>
      <c r="HZ1018" s="4"/>
      <c r="IA1018" s="4"/>
      <c r="IB1018" s="4"/>
      <c r="IC1018" s="4"/>
      <c r="ID1018" s="4"/>
      <c r="IE1018" s="4"/>
      <c r="IF1018" s="4"/>
      <c r="IG1018" s="4"/>
      <c r="IH1018" s="4"/>
      <c r="II1018" s="4"/>
      <c r="IJ1018" s="4"/>
      <c r="IK1018" s="4"/>
      <c r="IL1018" s="4"/>
      <c r="IM1018" s="4"/>
      <c r="IN1018" s="4"/>
      <c r="IO1018" s="4"/>
      <c r="IP1018" s="4"/>
      <c r="IQ1018" s="4"/>
      <c r="IR1018" s="4"/>
      <c r="IS1018" s="4"/>
      <c r="IT1018" s="4"/>
      <c r="IU1018" s="4"/>
      <c r="IV1018" s="4"/>
      <c r="IW1018" s="4"/>
      <c r="IX1018" s="4"/>
      <c r="IY1018" s="4"/>
      <c r="IZ1018" s="4"/>
      <c r="JA1018" s="4"/>
      <c r="JB1018" s="4"/>
      <c r="JC1018" s="4"/>
      <c r="JD1018" s="4"/>
      <c r="JE1018" s="4"/>
      <c r="JF1018" s="4"/>
      <c r="JG1018" s="4"/>
      <c r="JH1018" s="4"/>
      <c r="JI1018" s="4"/>
      <c r="JJ1018" s="4"/>
      <c r="JK1018" s="4"/>
      <c r="JL1018" s="4"/>
      <c r="JM1018" s="4"/>
      <c r="JN1018" s="4"/>
      <c r="JO1018" s="4"/>
      <c r="JP1018" s="4"/>
      <c r="JQ1018" s="4"/>
      <c r="JR1018" s="4"/>
      <c r="JS1018" s="4"/>
      <c r="JT1018" s="4"/>
      <c r="JU1018" s="4"/>
      <c r="JV1018" s="4"/>
      <c r="JW1018" s="4"/>
      <c r="JX1018" s="4"/>
    </row>
    <row r="1019" spans="2:28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4"/>
      <c r="CW1019" s="4"/>
      <c r="CX1019" s="4"/>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c r="EJ1019" s="4"/>
      <c r="EK1019" s="4"/>
      <c r="EL1019" s="4"/>
      <c r="EM1019" s="4"/>
      <c r="EN1019" s="4"/>
      <c r="EO1019" s="4"/>
      <c r="EP1019" s="4"/>
      <c r="EQ1019" s="4"/>
      <c r="ER1019" s="4"/>
      <c r="ES1019" s="4"/>
      <c r="ET1019" s="4"/>
      <c r="EU1019" s="4"/>
      <c r="EV1019" s="4"/>
      <c r="EW1019" s="4"/>
      <c r="EX1019" s="4"/>
      <c r="EY1019" s="4"/>
      <c r="EZ1019" s="4"/>
      <c r="FA1019" s="4"/>
      <c r="FB1019" s="4"/>
      <c r="FC1019" s="4"/>
      <c r="FD1019" s="4"/>
      <c r="FE1019" s="4"/>
      <c r="FF1019" s="4"/>
      <c r="FG1019" s="4"/>
      <c r="FH1019" s="4"/>
      <c r="FI1019" s="4"/>
      <c r="FJ1019" s="4"/>
      <c r="FK1019" s="4"/>
      <c r="FL1019" s="4"/>
      <c r="FM1019" s="4"/>
      <c r="FN1019" s="4"/>
      <c r="FO1019" s="4"/>
      <c r="FP1019" s="4"/>
      <c r="FQ1019" s="4"/>
      <c r="FR1019" s="4"/>
      <c r="FS1019" s="4"/>
      <c r="FT1019" s="4"/>
      <c r="FU1019" s="4"/>
      <c r="FV1019" s="4"/>
      <c r="FW1019" s="4"/>
      <c r="FX1019" s="4"/>
      <c r="FY1019" s="4"/>
      <c r="FZ1019" s="4"/>
      <c r="GA1019" s="4"/>
      <c r="GB1019" s="4"/>
      <c r="GC1019" s="4"/>
      <c r="GD1019" s="4"/>
      <c r="GE1019" s="4"/>
      <c r="GF1019" s="4"/>
      <c r="GG1019" s="4"/>
      <c r="GH1019" s="4"/>
      <c r="GI1019" s="4"/>
      <c r="GJ1019" s="4"/>
      <c r="GK1019" s="4"/>
      <c r="GL1019" s="4"/>
      <c r="GM1019" s="4"/>
      <c r="GN1019" s="4"/>
      <c r="GO1019" s="4"/>
      <c r="GP1019" s="4"/>
      <c r="GQ1019" s="4"/>
      <c r="GR1019" s="4"/>
      <c r="GS1019" s="4"/>
      <c r="GT1019" s="4"/>
      <c r="GU1019" s="4"/>
      <c r="GV1019" s="4"/>
      <c r="GW1019" s="4"/>
      <c r="GX1019" s="4"/>
      <c r="GY1019" s="4"/>
      <c r="GZ1019" s="4"/>
      <c r="HA1019" s="4"/>
      <c r="HB1019" s="4"/>
      <c r="HC1019" s="4"/>
      <c r="HD1019" s="4"/>
      <c r="HE1019" s="4"/>
      <c r="HF1019" s="4"/>
      <c r="HG1019" s="4"/>
      <c r="HH1019" s="4"/>
      <c r="HI1019" s="4"/>
      <c r="HJ1019" s="4"/>
      <c r="HK1019" s="4"/>
      <c r="HL1019" s="4"/>
      <c r="HM1019" s="4"/>
      <c r="HN1019" s="4"/>
      <c r="HO1019" s="4"/>
      <c r="HP1019" s="4"/>
      <c r="HQ1019" s="4"/>
      <c r="HR1019" s="4"/>
      <c r="HS1019" s="4"/>
      <c r="HT1019" s="4"/>
      <c r="HU1019" s="4"/>
      <c r="HV1019" s="4"/>
      <c r="HW1019" s="4"/>
      <c r="HX1019" s="4"/>
      <c r="HY1019" s="4"/>
      <c r="HZ1019" s="4"/>
      <c r="IA1019" s="4"/>
      <c r="IB1019" s="4"/>
      <c r="IC1019" s="4"/>
      <c r="ID1019" s="4"/>
      <c r="IE1019" s="4"/>
      <c r="IF1019" s="4"/>
      <c r="IG1019" s="4"/>
      <c r="IH1019" s="4"/>
      <c r="II1019" s="4"/>
      <c r="IJ1019" s="4"/>
      <c r="IK1019" s="4"/>
      <c r="IL1019" s="4"/>
      <c r="IM1019" s="4"/>
      <c r="IN1019" s="4"/>
      <c r="IO1019" s="4"/>
      <c r="IP1019" s="4"/>
      <c r="IQ1019" s="4"/>
      <c r="IR1019" s="4"/>
      <c r="IS1019" s="4"/>
      <c r="IT1019" s="4"/>
      <c r="IU1019" s="4"/>
      <c r="IV1019" s="4"/>
      <c r="IW1019" s="4"/>
      <c r="IX1019" s="4"/>
      <c r="IY1019" s="4"/>
      <c r="IZ1019" s="4"/>
      <c r="JA1019" s="4"/>
      <c r="JB1019" s="4"/>
      <c r="JC1019" s="4"/>
      <c r="JD1019" s="4"/>
      <c r="JE1019" s="4"/>
      <c r="JF1019" s="4"/>
      <c r="JG1019" s="4"/>
      <c r="JH1019" s="4"/>
      <c r="JI1019" s="4"/>
      <c r="JJ1019" s="4"/>
      <c r="JK1019" s="4"/>
      <c r="JL1019" s="4"/>
      <c r="JM1019" s="4"/>
      <c r="JN1019" s="4"/>
      <c r="JO1019" s="4"/>
      <c r="JP1019" s="4"/>
      <c r="JQ1019" s="4"/>
      <c r="JR1019" s="4"/>
      <c r="JS1019" s="4"/>
      <c r="JT1019" s="4"/>
      <c r="JU1019" s="4"/>
      <c r="JV1019" s="4"/>
      <c r="JW1019" s="4"/>
      <c r="JX1019" s="4"/>
    </row>
    <row r="1020" spans="2:28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c r="EJ1020" s="4"/>
      <c r="EK1020" s="4"/>
      <c r="EL1020" s="4"/>
      <c r="EM1020" s="4"/>
      <c r="EN1020" s="4"/>
      <c r="EO1020" s="4"/>
      <c r="EP1020" s="4"/>
      <c r="EQ1020" s="4"/>
      <c r="ER1020" s="4"/>
      <c r="ES1020" s="4"/>
      <c r="ET1020" s="4"/>
      <c r="EU1020" s="4"/>
      <c r="EV1020" s="4"/>
      <c r="EW1020" s="4"/>
      <c r="EX1020" s="4"/>
      <c r="EY1020" s="4"/>
      <c r="EZ1020" s="4"/>
      <c r="FA1020" s="4"/>
      <c r="FB1020" s="4"/>
      <c r="FC1020" s="4"/>
      <c r="FD1020" s="4"/>
      <c r="FE1020" s="4"/>
      <c r="FF1020" s="4"/>
      <c r="FG1020" s="4"/>
      <c r="FH1020" s="4"/>
      <c r="FI1020" s="4"/>
      <c r="FJ1020" s="4"/>
      <c r="FK1020" s="4"/>
      <c r="FL1020" s="4"/>
      <c r="FM1020" s="4"/>
      <c r="FN1020" s="4"/>
      <c r="FO1020" s="4"/>
      <c r="FP1020" s="4"/>
      <c r="FQ1020" s="4"/>
      <c r="FR1020" s="4"/>
      <c r="FS1020" s="4"/>
      <c r="FT1020" s="4"/>
      <c r="FU1020" s="4"/>
      <c r="FV1020" s="4"/>
      <c r="FW1020" s="4"/>
      <c r="FX1020" s="4"/>
      <c r="FY1020" s="4"/>
      <c r="FZ1020" s="4"/>
      <c r="GA1020" s="4"/>
      <c r="GB1020" s="4"/>
      <c r="GC1020" s="4"/>
      <c r="GD1020" s="4"/>
      <c r="GE1020" s="4"/>
      <c r="GF1020" s="4"/>
      <c r="GG1020" s="4"/>
      <c r="GH1020" s="4"/>
      <c r="GI1020" s="4"/>
      <c r="GJ1020" s="4"/>
      <c r="GK1020" s="4"/>
      <c r="GL1020" s="4"/>
      <c r="GM1020" s="4"/>
      <c r="GN1020" s="4"/>
      <c r="GO1020" s="4"/>
      <c r="GP1020" s="4"/>
      <c r="GQ1020" s="4"/>
      <c r="GR1020" s="4"/>
      <c r="GS1020" s="4"/>
      <c r="GT1020" s="4"/>
      <c r="GU1020" s="4"/>
      <c r="GV1020" s="4"/>
      <c r="GW1020" s="4"/>
      <c r="GX1020" s="4"/>
      <c r="GY1020" s="4"/>
      <c r="GZ1020" s="4"/>
      <c r="HA1020" s="4"/>
      <c r="HB1020" s="4"/>
      <c r="HC1020" s="4"/>
      <c r="HD1020" s="4"/>
      <c r="HE1020" s="4"/>
      <c r="HF1020" s="4"/>
      <c r="HG1020" s="4"/>
      <c r="HH1020" s="4"/>
      <c r="HI1020" s="4"/>
      <c r="HJ1020" s="4"/>
      <c r="HK1020" s="4"/>
      <c r="HL1020" s="4"/>
      <c r="HM1020" s="4"/>
      <c r="HN1020" s="4"/>
      <c r="HO1020" s="4"/>
      <c r="HP1020" s="4"/>
      <c r="HQ1020" s="4"/>
      <c r="HR1020" s="4"/>
      <c r="HS1020" s="4"/>
      <c r="HT1020" s="4"/>
      <c r="HU1020" s="4"/>
      <c r="HV1020" s="4"/>
      <c r="HW1020" s="4"/>
      <c r="HX1020" s="4"/>
      <c r="HY1020" s="4"/>
      <c r="HZ1020" s="4"/>
      <c r="IA1020" s="4"/>
      <c r="IB1020" s="4"/>
      <c r="IC1020" s="4"/>
      <c r="ID1020" s="4"/>
      <c r="IE1020" s="4"/>
      <c r="IF1020" s="4"/>
      <c r="IG1020" s="4"/>
      <c r="IH1020" s="4"/>
      <c r="II1020" s="4"/>
      <c r="IJ1020" s="4"/>
      <c r="IK1020" s="4"/>
      <c r="IL1020" s="4"/>
      <c r="IM1020" s="4"/>
      <c r="IN1020" s="4"/>
      <c r="IO1020" s="4"/>
      <c r="IP1020" s="4"/>
      <c r="IQ1020" s="4"/>
      <c r="IR1020" s="4"/>
      <c r="IS1020" s="4"/>
      <c r="IT1020" s="4"/>
      <c r="IU1020" s="4"/>
      <c r="IV1020" s="4"/>
      <c r="IW1020" s="4"/>
      <c r="IX1020" s="4"/>
      <c r="IY1020" s="4"/>
      <c r="IZ1020" s="4"/>
      <c r="JA1020" s="4"/>
      <c r="JB1020" s="4"/>
      <c r="JC1020" s="4"/>
      <c r="JD1020" s="4"/>
      <c r="JE1020" s="4"/>
      <c r="JF1020" s="4"/>
      <c r="JG1020" s="4"/>
      <c r="JH1020" s="4"/>
      <c r="JI1020" s="4"/>
      <c r="JJ1020" s="4"/>
      <c r="JK1020" s="4"/>
      <c r="JL1020" s="4"/>
      <c r="JM1020" s="4"/>
      <c r="JN1020" s="4"/>
      <c r="JO1020" s="4"/>
      <c r="JP1020" s="4"/>
      <c r="JQ1020" s="4"/>
      <c r="JR1020" s="4"/>
      <c r="JS1020" s="4"/>
      <c r="JT1020" s="4"/>
      <c r="JU1020" s="4"/>
      <c r="JV1020" s="4"/>
      <c r="JW1020" s="4"/>
      <c r="JX1020" s="4"/>
    </row>
    <row r="1021" spans="2:28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4"/>
      <c r="CW1021" s="4"/>
      <c r="CX1021" s="4"/>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c r="EJ1021" s="4"/>
      <c r="EK1021" s="4"/>
      <c r="EL1021" s="4"/>
      <c r="EM1021" s="4"/>
      <c r="EN1021" s="4"/>
      <c r="EO1021" s="4"/>
      <c r="EP1021" s="4"/>
      <c r="EQ1021" s="4"/>
      <c r="ER1021" s="4"/>
      <c r="ES1021" s="4"/>
      <c r="ET1021" s="4"/>
      <c r="EU1021" s="4"/>
      <c r="EV1021" s="4"/>
      <c r="EW1021" s="4"/>
      <c r="EX1021" s="4"/>
      <c r="EY1021" s="4"/>
      <c r="EZ1021" s="4"/>
      <c r="FA1021" s="4"/>
      <c r="FB1021" s="4"/>
      <c r="FC1021" s="4"/>
      <c r="FD1021" s="4"/>
      <c r="FE1021" s="4"/>
      <c r="FF1021" s="4"/>
      <c r="FG1021" s="4"/>
      <c r="FH1021" s="4"/>
      <c r="FI1021" s="4"/>
      <c r="FJ1021" s="4"/>
      <c r="FK1021" s="4"/>
      <c r="FL1021" s="4"/>
      <c r="FM1021" s="4"/>
      <c r="FN1021" s="4"/>
      <c r="FO1021" s="4"/>
      <c r="FP1021" s="4"/>
      <c r="FQ1021" s="4"/>
      <c r="FR1021" s="4"/>
      <c r="FS1021" s="4"/>
      <c r="FT1021" s="4"/>
      <c r="FU1021" s="4"/>
      <c r="FV1021" s="4"/>
      <c r="FW1021" s="4"/>
      <c r="FX1021" s="4"/>
      <c r="FY1021" s="4"/>
      <c r="FZ1021" s="4"/>
      <c r="GA1021" s="4"/>
      <c r="GB1021" s="4"/>
      <c r="GC1021" s="4"/>
      <c r="GD1021" s="4"/>
      <c r="GE1021" s="4"/>
      <c r="GF1021" s="4"/>
      <c r="GG1021" s="4"/>
      <c r="GH1021" s="4"/>
      <c r="GI1021" s="4"/>
      <c r="GJ1021" s="4"/>
      <c r="GK1021" s="4"/>
      <c r="GL1021" s="4"/>
      <c r="GM1021" s="4"/>
      <c r="GN1021" s="4"/>
      <c r="GO1021" s="4"/>
      <c r="GP1021" s="4"/>
      <c r="GQ1021" s="4"/>
      <c r="GR1021" s="4"/>
      <c r="GS1021" s="4"/>
      <c r="GT1021" s="4"/>
      <c r="GU1021" s="4"/>
      <c r="GV1021" s="4"/>
      <c r="GW1021" s="4"/>
      <c r="GX1021" s="4"/>
      <c r="GY1021" s="4"/>
      <c r="GZ1021" s="4"/>
      <c r="HA1021" s="4"/>
      <c r="HB1021" s="4"/>
      <c r="HC1021" s="4"/>
      <c r="HD1021" s="4"/>
      <c r="HE1021" s="4"/>
      <c r="HF1021" s="4"/>
      <c r="HG1021" s="4"/>
      <c r="HH1021" s="4"/>
      <c r="HI1021" s="4"/>
      <c r="HJ1021" s="4"/>
      <c r="HK1021" s="4"/>
      <c r="HL1021" s="4"/>
      <c r="HM1021" s="4"/>
      <c r="HN1021" s="4"/>
      <c r="HO1021" s="4"/>
      <c r="HP1021" s="4"/>
      <c r="HQ1021" s="4"/>
      <c r="HR1021" s="4"/>
      <c r="HS1021" s="4"/>
      <c r="HT1021" s="4"/>
      <c r="HU1021" s="4"/>
      <c r="HV1021" s="4"/>
      <c r="HW1021" s="4"/>
      <c r="HX1021" s="4"/>
      <c r="HY1021" s="4"/>
      <c r="HZ1021" s="4"/>
      <c r="IA1021" s="4"/>
      <c r="IB1021" s="4"/>
      <c r="IC1021" s="4"/>
      <c r="ID1021" s="4"/>
      <c r="IE1021" s="4"/>
      <c r="IF1021" s="4"/>
      <c r="IG1021" s="4"/>
      <c r="IH1021" s="4"/>
      <c r="II1021" s="4"/>
      <c r="IJ1021" s="4"/>
      <c r="IK1021" s="4"/>
      <c r="IL1021" s="4"/>
      <c r="IM1021" s="4"/>
      <c r="IN1021" s="4"/>
      <c r="IO1021" s="4"/>
      <c r="IP1021" s="4"/>
      <c r="IQ1021" s="4"/>
      <c r="IR1021" s="4"/>
      <c r="IS1021" s="4"/>
      <c r="IT1021" s="4"/>
      <c r="IU1021" s="4"/>
      <c r="IV1021" s="4"/>
      <c r="IW1021" s="4"/>
      <c r="IX1021" s="4"/>
      <c r="IY1021" s="4"/>
      <c r="IZ1021" s="4"/>
      <c r="JA1021" s="4"/>
      <c r="JB1021" s="4"/>
      <c r="JC1021" s="4"/>
      <c r="JD1021" s="4"/>
      <c r="JE1021" s="4"/>
      <c r="JF1021" s="4"/>
      <c r="JG1021" s="4"/>
      <c r="JH1021" s="4"/>
      <c r="JI1021" s="4"/>
      <c r="JJ1021" s="4"/>
      <c r="JK1021" s="4"/>
      <c r="JL1021" s="4"/>
      <c r="JM1021" s="4"/>
      <c r="JN1021" s="4"/>
      <c r="JO1021" s="4"/>
      <c r="JP1021" s="4"/>
      <c r="JQ1021" s="4"/>
      <c r="JR1021" s="4"/>
      <c r="JS1021" s="4"/>
      <c r="JT1021" s="4"/>
      <c r="JU1021" s="4"/>
      <c r="JV1021" s="4"/>
      <c r="JW1021" s="4"/>
      <c r="JX1021" s="4"/>
    </row>
    <row r="1022" spans="2:28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c r="EJ1022" s="4"/>
      <c r="EK1022" s="4"/>
      <c r="EL1022" s="4"/>
      <c r="EM1022" s="4"/>
      <c r="EN1022" s="4"/>
      <c r="EO1022" s="4"/>
      <c r="EP1022" s="4"/>
      <c r="EQ1022" s="4"/>
      <c r="ER1022" s="4"/>
      <c r="ES1022" s="4"/>
      <c r="ET1022" s="4"/>
      <c r="EU1022" s="4"/>
      <c r="EV1022" s="4"/>
      <c r="EW1022" s="4"/>
      <c r="EX1022" s="4"/>
      <c r="EY1022" s="4"/>
      <c r="EZ1022" s="4"/>
      <c r="FA1022" s="4"/>
      <c r="FB1022" s="4"/>
      <c r="FC1022" s="4"/>
      <c r="FD1022" s="4"/>
      <c r="FE1022" s="4"/>
      <c r="FF1022" s="4"/>
      <c r="FG1022" s="4"/>
      <c r="FH1022" s="4"/>
      <c r="FI1022" s="4"/>
      <c r="FJ1022" s="4"/>
      <c r="FK1022" s="4"/>
      <c r="FL1022" s="4"/>
      <c r="FM1022" s="4"/>
      <c r="FN1022" s="4"/>
      <c r="FO1022" s="4"/>
      <c r="FP1022" s="4"/>
      <c r="FQ1022" s="4"/>
      <c r="FR1022" s="4"/>
      <c r="FS1022" s="4"/>
      <c r="FT1022" s="4"/>
      <c r="FU1022" s="4"/>
      <c r="FV1022" s="4"/>
      <c r="FW1022" s="4"/>
      <c r="FX1022" s="4"/>
      <c r="FY1022" s="4"/>
      <c r="FZ1022" s="4"/>
      <c r="GA1022" s="4"/>
      <c r="GB1022" s="4"/>
      <c r="GC1022" s="4"/>
      <c r="GD1022" s="4"/>
      <c r="GE1022" s="4"/>
      <c r="GF1022" s="4"/>
      <c r="GG1022" s="4"/>
      <c r="GH1022" s="4"/>
      <c r="GI1022" s="4"/>
      <c r="GJ1022" s="4"/>
      <c r="GK1022" s="4"/>
      <c r="GL1022" s="4"/>
      <c r="GM1022" s="4"/>
      <c r="GN1022" s="4"/>
      <c r="GO1022" s="4"/>
      <c r="GP1022" s="4"/>
      <c r="GQ1022" s="4"/>
      <c r="GR1022" s="4"/>
      <c r="GS1022" s="4"/>
      <c r="GT1022" s="4"/>
      <c r="GU1022" s="4"/>
      <c r="GV1022" s="4"/>
      <c r="GW1022" s="4"/>
      <c r="GX1022" s="4"/>
      <c r="GY1022" s="4"/>
      <c r="GZ1022" s="4"/>
      <c r="HA1022" s="4"/>
      <c r="HB1022" s="4"/>
      <c r="HC1022" s="4"/>
      <c r="HD1022" s="4"/>
      <c r="HE1022" s="4"/>
      <c r="HF1022" s="4"/>
      <c r="HG1022" s="4"/>
      <c r="HH1022" s="4"/>
      <c r="HI1022" s="4"/>
      <c r="HJ1022" s="4"/>
      <c r="HK1022" s="4"/>
      <c r="HL1022" s="4"/>
      <c r="HM1022" s="4"/>
      <c r="HN1022" s="4"/>
      <c r="HO1022" s="4"/>
      <c r="HP1022" s="4"/>
      <c r="HQ1022" s="4"/>
      <c r="HR1022" s="4"/>
      <c r="HS1022" s="4"/>
      <c r="HT1022" s="4"/>
      <c r="HU1022" s="4"/>
      <c r="HV1022" s="4"/>
      <c r="HW1022" s="4"/>
      <c r="HX1022" s="4"/>
      <c r="HY1022" s="4"/>
      <c r="HZ1022" s="4"/>
      <c r="IA1022" s="4"/>
      <c r="IB1022" s="4"/>
      <c r="IC1022" s="4"/>
      <c r="ID1022" s="4"/>
      <c r="IE1022" s="4"/>
      <c r="IF1022" s="4"/>
      <c r="IG1022" s="4"/>
      <c r="IH1022" s="4"/>
      <c r="II1022" s="4"/>
      <c r="IJ1022" s="4"/>
      <c r="IK1022" s="4"/>
      <c r="IL1022" s="4"/>
      <c r="IM1022" s="4"/>
      <c r="IN1022" s="4"/>
      <c r="IO1022" s="4"/>
      <c r="IP1022" s="4"/>
      <c r="IQ1022" s="4"/>
      <c r="IR1022" s="4"/>
      <c r="IS1022" s="4"/>
      <c r="IT1022" s="4"/>
      <c r="IU1022" s="4"/>
      <c r="IV1022" s="4"/>
      <c r="IW1022" s="4"/>
      <c r="IX1022" s="4"/>
      <c r="IY1022" s="4"/>
      <c r="IZ1022" s="4"/>
      <c r="JA1022" s="4"/>
      <c r="JB1022" s="4"/>
      <c r="JC1022" s="4"/>
      <c r="JD1022" s="4"/>
      <c r="JE1022" s="4"/>
      <c r="JF1022" s="4"/>
      <c r="JG1022" s="4"/>
      <c r="JH1022" s="4"/>
      <c r="JI1022" s="4"/>
      <c r="JJ1022" s="4"/>
      <c r="JK1022" s="4"/>
      <c r="JL1022" s="4"/>
      <c r="JM1022" s="4"/>
      <c r="JN1022" s="4"/>
      <c r="JO1022" s="4"/>
      <c r="JP1022" s="4"/>
      <c r="JQ1022" s="4"/>
      <c r="JR1022" s="4"/>
      <c r="JS1022" s="4"/>
      <c r="JT1022" s="4"/>
      <c r="JU1022" s="4"/>
      <c r="JV1022" s="4"/>
      <c r="JW1022" s="4"/>
      <c r="JX1022" s="4"/>
    </row>
    <row r="1023" spans="2:28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4"/>
      <c r="CW1023" s="4"/>
      <c r="CX1023" s="4"/>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c r="EJ1023" s="4"/>
      <c r="EK1023" s="4"/>
      <c r="EL1023" s="4"/>
      <c r="EM1023" s="4"/>
      <c r="EN1023" s="4"/>
      <c r="EO1023" s="4"/>
      <c r="EP1023" s="4"/>
      <c r="EQ1023" s="4"/>
      <c r="ER1023" s="4"/>
      <c r="ES1023" s="4"/>
      <c r="ET1023" s="4"/>
      <c r="EU1023" s="4"/>
      <c r="EV1023" s="4"/>
      <c r="EW1023" s="4"/>
      <c r="EX1023" s="4"/>
      <c r="EY1023" s="4"/>
      <c r="EZ1023" s="4"/>
      <c r="FA1023" s="4"/>
      <c r="FB1023" s="4"/>
      <c r="FC1023" s="4"/>
      <c r="FD1023" s="4"/>
      <c r="FE1023" s="4"/>
      <c r="FF1023" s="4"/>
      <c r="FG1023" s="4"/>
      <c r="FH1023" s="4"/>
      <c r="FI1023" s="4"/>
      <c r="FJ1023" s="4"/>
      <c r="FK1023" s="4"/>
      <c r="FL1023" s="4"/>
      <c r="FM1023" s="4"/>
      <c r="FN1023" s="4"/>
      <c r="FO1023" s="4"/>
      <c r="FP1023" s="4"/>
      <c r="FQ1023" s="4"/>
      <c r="FR1023" s="4"/>
      <c r="FS1023" s="4"/>
      <c r="FT1023" s="4"/>
      <c r="FU1023" s="4"/>
      <c r="FV1023" s="4"/>
      <c r="FW1023" s="4"/>
      <c r="FX1023" s="4"/>
      <c r="FY1023" s="4"/>
      <c r="FZ1023" s="4"/>
      <c r="GA1023" s="4"/>
      <c r="GB1023" s="4"/>
      <c r="GC1023" s="4"/>
      <c r="GD1023" s="4"/>
      <c r="GE1023" s="4"/>
      <c r="GF1023" s="4"/>
      <c r="GG1023" s="4"/>
      <c r="GH1023" s="4"/>
      <c r="GI1023" s="4"/>
      <c r="GJ1023" s="4"/>
      <c r="GK1023" s="4"/>
      <c r="GL1023" s="4"/>
      <c r="GM1023" s="4"/>
      <c r="GN1023" s="4"/>
      <c r="GO1023" s="4"/>
      <c r="GP1023" s="4"/>
      <c r="GQ1023" s="4"/>
      <c r="GR1023" s="4"/>
      <c r="GS1023" s="4"/>
      <c r="GT1023" s="4"/>
      <c r="GU1023" s="4"/>
      <c r="GV1023" s="4"/>
      <c r="GW1023" s="4"/>
      <c r="GX1023" s="4"/>
      <c r="GY1023" s="4"/>
      <c r="GZ1023" s="4"/>
      <c r="HA1023" s="4"/>
      <c r="HB1023" s="4"/>
      <c r="HC1023" s="4"/>
      <c r="HD1023" s="4"/>
      <c r="HE1023" s="4"/>
      <c r="HF1023" s="4"/>
      <c r="HG1023" s="4"/>
      <c r="HH1023" s="4"/>
      <c r="HI1023" s="4"/>
      <c r="HJ1023" s="4"/>
      <c r="HK1023" s="4"/>
      <c r="HL1023" s="4"/>
      <c r="HM1023" s="4"/>
      <c r="HN1023" s="4"/>
      <c r="HO1023" s="4"/>
      <c r="HP1023" s="4"/>
      <c r="HQ1023" s="4"/>
      <c r="HR1023" s="4"/>
      <c r="HS1023" s="4"/>
      <c r="HT1023" s="4"/>
      <c r="HU1023" s="4"/>
      <c r="HV1023" s="4"/>
      <c r="HW1023" s="4"/>
      <c r="HX1023" s="4"/>
      <c r="HY1023" s="4"/>
      <c r="HZ1023" s="4"/>
      <c r="IA1023" s="4"/>
      <c r="IB1023" s="4"/>
      <c r="IC1023" s="4"/>
      <c r="ID1023" s="4"/>
      <c r="IE1023" s="4"/>
      <c r="IF1023" s="4"/>
      <c r="IG1023" s="4"/>
      <c r="IH1023" s="4"/>
      <c r="II1023" s="4"/>
      <c r="IJ1023" s="4"/>
      <c r="IK1023" s="4"/>
      <c r="IL1023" s="4"/>
      <c r="IM1023" s="4"/>
      <c r="IN1023" s="4"/>
      <c r="IO1023" s="4"/>
      <c r="IP1023" s="4"/>
      <c r="IQ1023" s="4"/>
      <c r="IR1023" s="4"/>
      <c r="IS1023" s="4"/>
      <c r="IT1023" s="4"/>
      <c r="IU1023" s="4"/>
      <c r="IV1023" s="4"/>
      <c r="IW1023" s="4"/>
      <c r="IX1023" s="4"/>
      <c r="IY1023" s="4"/>
      <c r="IZ1023" s="4"/>
      <c r="JA1023" s="4"/>
      <c r="JB1023" s="4"/>
      <c r="JC1023" s="4"/>
      <c r="JD1023" s="4"/>
      <c r="JE1023" s="4"/>
      <c r="JF1023" s="4"/>
      <c r="JG1023" s="4"/>
      <c r="JH1023" s="4"/>
      <c r="JI1023" s="4"/>
      <c r="JJ1023" s="4"/>
      <c r="JK1023" s="4"/>
      <c r="JL1023" s="4"/>
      <c r="JM1023" s="4"/>
      <c r="JN1023" s="4"/>
      <c r="JO1023" s="4"/>
      <c r="JP1023" s="4"/>
      <c r="JQ1023" s="4"/>
      <c r="JR1023" s="4"/>
      <c r="JS1023" s="4"/>
      <c r="JT1023" s="4"/>
      <c r="JU1023" s="4"/>
      <c r="JV1023" s="4"/>
      <c r="JW1023" s="4"/>
      <c r="JX1023" s="4"/>
    </row>
    <row r="1024" spans="2:28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c r="EJ1024" s="4"/>
      <c r="EK1024" s="4"/>
      <c r="EL1024" s="4"/>
      <c r="EM1024" s="4"/>
      <c r="EN1024" s="4"/>
      <c r="EO1024" s="4"/>
      <c r="EP1024" s="4"/>
      <c r="EQ1024" s="4"/>
      <c r="ER1024" s="4"/>
      <c r="ES1024" s="4"/>
      <c r="ET1024" s="4"/>
      <c r="EU1024" s="4"/>
      <c r="EV1024" s="4"/>
      <c r="EW1024" s="4"/>
      <c r="EX1024" s="4"/>
      <c r="EY1024" s="4"/>
      <c r="EZ1024" s="4"/>
      <c r="FA1024" s="4"/>
      <c r="FB1024" s="4"/>
      <c r="FC1024" s="4"/>
      <c r="FD1024" s="4"/>
      <c r="FE1024" s="4"/>
      <c r="FF1024" s="4"/>
      <c r="FG1024" s="4"/>
      <c r="FH1024" s="4"/>
      <c r="FI1024" s="4"/>
      <c r="FJ1024" s="4"/>
      <c r="FK1024" s="4"/>
      <c r="FL1024" s="4"/>
      <c r="FM1024" s="4"/>
      <c r="FN1024" s="4"/>
      <c r="FO1024" s="4"/>
      <c r="FP1024" s="4"/>
      <c r="FQ1024" s="4"/>
      <c r="FR1024" s="4"/>
      <c r="FS1024" s="4"/>
      <c r="FT1024" s="4"/>
      <c r="FU1024" s="4"/>
      <c r="FV1024" s="4"/>
      <c r="FW1024" s="4"/>
      <c r="FX1024" s="4"/>
      <c r="FY1024" s="4"/>
      <c r="FZ1024" s="4"/>
      <c r="GA1024" s="4"/>
      <c r="GB1024" s="4"/>
      <c r="GC1024" s="4"/>
      <c r="GD1024" s="4"/>
      <c r="GE1024" s="4"/>
      <c r="GF1024" s="4"/>
      <c r="GG1024" s="4"/>
      <c r="GH1024" s="4"/>
      <c r="GI1024" s="4"/>
      <c r="GJ1024" s="4"/>
      <c r="GK1024" s="4"/>
      <c r="GL1024" s="4"/>
      <c r="GM1024" s="4"/>
      <c r="GN1024" s="4"/>
      <c r="GO1024" s="4"/>
      <c r="GP1024" s="4"/>
      <c r="GQ1024" s="4"/>
      <c r="GR1024" s="4"/>
      <c r="GS1024" s="4"/>
      <c r="GT1024" s="4"/>
      <c r="GU1024" s="4"/>
      <c r="GV1024" s="4"/>
      <c r="GW1024" s="4"/>
      <c r="GX1024" s="4"/>
      <c r="GY1024" s="4"/>
      <c r="GZ1024" s="4"/>
      <c r="HA1024" s="4"/>
      <c r="HB1024" s="4"/>
      <c r="HC1024" s="4"/>
      <c r="HD1024" s="4"/>
      <c r="HE1024" s="4"/>
      <c r="HF1024" s="4"/>
      <c r="HG1024" s="4"/>
      <c r="HH1024" s="4"/>
      <c r="HI1024" s="4"/>
      <c r="HJ1024" s="4"/>
      <c r="HK1024" s="4"/>
      <c r="HL1024" s="4"/>
      <c r="HM1024" s="4"/>
      <c r="HN1024" s="4"/>
      <c r="HO1024" s="4"/>
      <c r="HP1024" s="4"/>
      <c r="HQ1024" s="4"/>
      <c r="HR1024" s="4"/>
      <c r="HS1024" s="4"/>
      <c r="HT1024" s="4"/>
      <c r="HU1024" s="4"/>
      <c r="HV1024" s="4"/>
      <c r="HW1024" s="4"/>
      <c r="HX1024" s="4"/>
      <c r="HY1024" s="4"/>
      <c r="HZ1024" s="4"/>
      <c r="IA1024" s="4"/>
      <c r="IB1024" s="4"/>
      <c r="IC1024" s="4"/>
      <c r="ID1024" s="4"/>
      <c r="IE1024" s="4"/>
      <c r="IF1024" s="4"/>
      <c r="IG1024" s="4"/>
      <c r="IH1024" s="4"/>
      <c r="II1024" s="4"/>
      <c r="IJ1024" s="4"/>
      <c r="IK1024" s="4"/>
      <c r="IL1024" s="4"/>
      <c r="IM1024" s="4"/>
      <c r="IN1024" s="4"/>
      <c r="IO1024" s="4"/>
      <c r="IP1024" s="4"/>
      <c r="IQ1024" s="4"/>
      <c r="IR1024" s="4"/>
      <c r="IS1024" s="4"/>
      <c r="IT1024" s="4"/>
      <c r="IU1024" s="4"/>
      <c r="IV1024" s="4"/>
      <c r="IW1024" s="4"/>
      <c r="IX1024" s="4"/>
      <c r="IY1024" s="4"/>
      <c r="IZ1024" s="4"/>
      <c r="JA1024" s="4"/>
      <c r="JB1024" s="4"/>
      <c r="JC1024" s="4"/>
      <c r="JD1024" s="4"/>
      <c r="JE1024" s="4"/>
      <c r="JF1024" s="4"/>
      <c r="JG1024" s="4"/>
      <c r="JH1024" s="4"/>
      <c r="JI1024" s="4"/>
      <c r="JJ1024" s="4"/>
      <c r="JK1024" s="4"/>
      <c r="JL1024" s="4"/>
      <c r="JM1024" s="4"/>
      <c r="JN1024" s="4"/>
      <c r="JO1024" s="4"/>
      <c r="JP1024" s="4"/>
      <c r="JQ1024" s="4"/>
      <c r="JR1024" s="4"/>
      <c r="JS1024" s="4"/>
      <c r="JT1024" s="4"/>
      <c r="JU1024" s="4"/>
      <c r="JV1024" s="4"/>
      <c r="JW1024" s="4"/>
      <c r="JX1024" s="4"/>
    </row>
    <row r="1025" spans="2:28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4"/>
      <c r="CW1025" s="4"/>
      <c r="CX1025" s="4"/>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c r="EJ1025" s="4"/>
      <c r="EK1025" s="4"/>
      <c r="EL1025" s="4"/>
      <c r="EM1025" s="4"/>
      <c r="EN1025" s="4"/>
      <c r="EO1025" s="4"/>
      <c r="EP1025" s="4"/>
      <c r="EQ1025" s="4"/>
      <c r="ER1025" s="4"/>
      <c r="ES1025" s="4"/>
      <c r="ET1025" s="4"/>
      <c r="EU1025" s="4"/>
      <c r="EV1025" s="4"/>
      <c r="EW1025" s="4"/>
      <c r="EX1025" s="4"/>
      <c r="EY1025" s="4"/>
      <c r="EZ1025" s="4"/>
      <c r="FA1025" s="4"/>
      <c r="FB1025" s="4"/>
      <c r="FC1025" s="4"/>
      <c r="FD1025" s="4"/>
      <c r="FE1025" s="4"/>
      <c r="FF1025" s="4"/>
      <c r="FG1025" s="4"/>
      <c r="FH1025" s="4"/>
      <c r="FI1025" s="4"/>
      <c r="FJ1025" s="4"/>
      <c r="FK1025" s="4"/>
      <c r="FL1025" s="4"/>
      <c r="FM1025" s="4"/>
      <c r="FN1025" s="4"/>
      <c r="FO1025" s="4"/>
      <c r="FP1025" s="4"/>
      <c r="FQ1025" s="4"/>
      <c r="FR1025" s="4"/>
      <c r="FS1025" s="4"/>
      <c r="FT1025" s="4"/>
      <c r="FU1025" s="4"/>
      <c r="FV1025" s="4"/>
      <c r="FW1025" s="4"/>
      <c r="FX1025" s="4"/>
      <c r="FY1025" s="4"/>
      <c r="FZ1025" s="4"/>
      <c r="GA1025" s="4"/>
      <c r="GB1025" s="4"/>
      <c r="GC1025" s="4"/>
      <c r="GD1025" s="4"/>
      <c r="GE1025" s="4"/>
      <c r="GF1025" s="4"/>
      <c r="GG1025" s="4"/>
      <c r="GH1025" s="4"/>
      <c r="GI1025" s="4"/>
      <c r="GJ1025" s="4"/>
      <c r="GK1025" s="4"/>
      <c r="GL1025" s="4"/>
      <c r="GM1025" s="4"/>
      <c r="GN1025" s="4"/>
      <c r="GO1025" s="4"/>
      <c r="GP1025" s="4"/>
      <c r="GQ1025" s="4"/>
      <c r="GR1025" s="4"/>
      <c r="GS1025" s="4"/>
      <c r="GT1025" s="4"/>
      <c r="GU1025" s="4"/>
      <c r="GV1025" s="4"/>
      <c r="GW1025" s="4"/>
      <c r="GX1025" s="4"/>
      <c r="GY1025" s="4"/>
      <c r="GZ1025" s="4"/>
      <c r="HA1025" s="4"/>
      <c r="HB1025" s="4"/>
      <c r="HC1025" s="4"/>
      <c r="HD1025" s="4"/>
      <c r="HE1025" s="4"/>
      <c r="HF1025" s="4"/>
      <c r="HG1025" s="4"/>
      <c r="HH1025" s="4"/>
      <c r="HI1025" s="4"/>
      <c r="HJ1025" s="4"/>
      <c r="HK1025" s="4"/>
      <c r="HL1025" s="4"/>
      <c r="HM1025" s="4"/>
      <c r="HN1025" s="4"/>
      <c r="HO1025" s="4"/>
      <c r="HP1025" s="4"/>
      <c r="HQ1025" s="4"/>
      <c r="HR1025" s="4"/>
      <c r="HS1025" s="4"/>
      <c r="HT1025" s="4"/>
      <c r="HU1025" s="4"/>
      <c r="HV1025" s="4"/>
      <c r="HW1025" s="4"/>
      <c r="HX1025" s="4"/>
      <c r="HY1025" s="4"/>
      <c r="HZ1025" s="4"/>
      <c r="IA1025" s="4"/>
      <c r="IB1025" s="4"/>
      <c r="IC1025" s="4"/>
      <c r="ID1025" s="4"/>
      <c r="IE1025" s="4"/>
      <c r="IF1025" s="4"/>
      <c r="IG1025" s="4"/>
      <c r="IH1025" s="4"/>
      <c r="II1025" s="4"/>
      <c r="IJ1025" s="4"/>
      <c r="IK1025" s="4"/>
      <c r="IL1025" s="4"/>
      <c r="IM1025" s="4"/>
      <c r="IN1025" s="4"/>
      <c r="IO1025" s="4"/>
      <c r="IP1025" s="4"/>
      <c r="IQ1025" s="4"/>
      <c r="IR1025" s="4"/>
      <c r="IS1025" s="4"/>
      <c r="IT1025" s="4"/>
      <c r="IU1025" s="4"/>
      <c r="IV1025" s="4"/>
      <c r="IW1025" s="4"/>
      <c r="IX1025" s="4"/>
      <c r="IY1025" s="4"/>
      <c r="IZ1025" s="4"/>
      <c r="JA1025" s="4"/>
      <c r="JB1025" s="4"/>
      <c r="JC1025" s="4"/>
      <c r="JD1025" s="4"/>
      <c r="JE1025" s="4"/>
      <c r="JF1025" s="4"/>
      <c r="JG1025" s="4"/>
      <c r="JH1025" s="4"/>
      <c r="JI1025" s="4"/>
      <c r="JJ1025" s="4"/>
      <c r="JK1025" s="4"/>
      <c r="JL1025" s="4"/>
      <c r="JM1025" s="4"/>
      <c r="JN1025" s="4"/>
      <c r="JO1025" s="4"/>
      <c r="JP1025" s="4"/>
      <c r="JQ1025" s="4"/>
      <c r="JR1025" s="4"/>
      <c r="JS1025" s="4"/>
      <c r="JT1025" s="4"/>
      <c r="JU1025" s="4"/>
      <c r="JV1025" s="4"/>
      <c r="JW1025" s="4"/>
      <c r="JX1025" s="4"/>
    </row>
    <row r="1026" spans="2:28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c r="EJ1026" s="4"/>
      <c r="EK1026" s="4"/>
      <c r="EL1026" s="4"/>
      <c r="EM1026" s="4"/>
      <c r="EN1026" s="4"/>
      <c r="EO1026" s="4"/>
      <c r="EP1026" s="4"/>
      <c r="EQ1026" s="4"/>
      <c r="ER1026" s="4"/>
      <c r="ES1026" s="4"/>
      <c r="ET1026" s="4"/>
      <c r="EU1026" s="4"/>
      <c r="EV1026" s="4"/>
      <c r="EW1026" s="4"/>
      <c r="EX1026" s="4"/>
      <c r="EY1026" s="4"/>
      <c r="EZ1026" s="4"/>
      <c r="FA1026" s="4"/>
      <c r="FB1026" s="4"/>
      <c r="FC1026" s="4"/>
      <c r="FD1026" s="4"/>
      <c r="FE1026" s="4"/>
      <c r="FF1026" s="4"/>
      <c r="FG1026" s="4"/>
      <c r="FH1026" s="4"/>
      <c r="FI1026" s="4"/>
      <c r="FJ1026" s="4"/>
      <c r="FK1026" s="4"/>
      <c r="FL1026" s="4"/>
      <c r="FM1026" s="4"/>
      <c r="FN1026" s="4"/>
      <c r="FO1026" s="4"/>
      <c r="FP1026" s="4"/>
      <c r="FQ1026" s="4"/>
      <c r="FR1026" s="4"/>
      <c r="FS1026" s="4"/>
      <c r="FT1026" s="4"/>
      <c r="FU1026" s="4"/>
      <c r="FV1026" s="4"/>
      <c r="FW1026" s="4"/>
      <c r="FX1026" s="4"/>
      <c r="FY1026" s="4"/>
      <c r="FZ1026" s="4"/>
      <c r="GA1026" s="4"/>
      <c r="GB1026" s="4"/>
      <c r="GC1026" s="4"/>
      <c r="GD1026" s="4"/>
      <c r="GE1026" s="4"/>
      <c r="GF1026" s="4"/>
      <c r="GG1026" s="4"/>
      <c r="GH1026" s="4"/>
      <c r="GI1026" s="4"/>
      <c r="GJ1026" s="4"/>
      <c r="GK1026" s="4"/>
      <c r="GL1026" s="4"/>
      <c r="GM1026" s="4"/>
      <c r="GN1026" s="4"/>
      <c r="GO1026" s="4"/>
      <c r="GP1026" s="4"/>
      <c r="GQ1026" s="4"/>
      <c r="GR1026" s="4"/>
      <c r="GS1026" s="4"/>
      <c r="GT1026" s="4"/>
      <c r="GU1026" s="4"/>
      <c r="GV1026" s="4"/>
      <c r="GW1026" s="4"/>
      <c r="GX1026" s="4"/>
      <c r="GY1026" s="4"/>
      <c r="GZ1026" s="4"/>
      <c r="HA1026" s="4"/>
      <c r="HB1026" s="4"/>
      <c r="HC1026" s="4"/>
      <c r="HD1026" s="4"/>
      <c r="HE1026" s="4"/>
      <c r="HF1026" s="4"/>
      <c r="HG1026" s="4"/>
      <c r="HH1026" s="4"/>
      <c r="HI1026" s="4"/>
      <c r="HJ1026" s="4"/>
      <c r="HK1026" s="4"/>
      <c r="HL1026" s="4"/>
      <c r="HM1026" s="4"/>
      <c r="HN1026" s="4"/>
      <c r="HO1026" s="4"/>
      <c r="HP1026" s="4"/>
      <c r="HQ1026" s="4"/>
      <c r="HR1026" s="4"/>
      <c r="HS1026" s="4"/>
      <c r="HT1026" s="4"/>
      <c r="HU1026" s="4"/>
      <c r="HV1026" s="4"/>
      <c r="HW1026" s="4"/>
      <c r="HX1026" s="4"/>
      <c r="HY1026" s="4"/>
      <c r="HZ1026" s="4"/>
      <c r="IA1026" s="4"/>
      <c r="IB1026" s="4"/>
      <c r="IC1026" s="4"/>
      <c r="ID1026" s="4"/>
      <c r="IE1026" s="4"/>
      <c r="IF1026" s="4"/>
      <c r="IG1026" s="4"/>
      <c r="IH1026" s="4"/>
      <c r="II1026" s="4"/>
      <c r="IJ1026" s="4"/>
      <c r="IK1026" s="4"/>
      <c r="IL1026" s="4"/>
      <c r="IM1026" s="4"/>
      <c r="IN1026" s="4"/>
      <c r="IO1026" s="4"/>
      <c r="IP1026" s="4"/>
      <c r="IQ1026" s="4"/>
      <c r="IR1026" s="4"/>
      <c r="IS1026" s="4"/>
      <c r="IT1026" s="4"/>
      <c r="IU1026" s="4"/>
      <c r="IV1026" s="4"/>
      <c r="IW1026" s="4"/>
      <c r="IX1026" s="4"/>
      <c r="IY1026" s="4"/>
      <c r="IZ1026" s="4"/>
      <c r="JA1026" s="4"/>
      <c r="JB1026" s="4"/>
      <c r="JC1026" s="4"/>
      <c r="JD1026" s="4"/>
      <c r="JE1026" s="4"/>
      <c r="JF1026" s="4"/>
      <c r="JG1026" s="4"/>
      <c r="JH1026" s="4"/>
      <c r="JI1026" s="4"/>
      <c r="JJ1026" s="4"/>
      <c r="JK1026" s="4"/>
      <c r="JL1026" s="4"/>
      <c r="JM1026" s="4"/>
      <c r="JN1026" s="4"/>
      <c r="JO1026" s="4"/>
      <c r="JP1026" s="4"/>
      <c r="JQ1026" s="4"/>
      <c r="JR1026" s="4"/>
      <c r="JS1026" s="4"/>
      <c r="JT1026" s="4"/>
      <c r="JU1026" s="4"/>
      <c r="JV1026" s="4"/>
      <c r="JW1026" s="4"/>
      <c r="JX1026" s="4"/>
    </row>
    <row r="1027" spans="2:28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4"/>
      <c r="CW1027" s="4"/>
      <c r="CX1027" s="4"/>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c r="EJ1027" s="4"/>
      <c r="EK1027" s="4"/>
      <c r="EL1027" s="4"/>
      <c r="EM1027" s="4"/>
      <c r="EN1027" s="4"/>
      <c r="EO1027" s="4"/>
      <c r="EP1027" s="4"/>
      <c r="EQ1027" s="4"/>
      <c r="ER1027" s="4"/>
      <c r="ES1027" s="4"/>
      <c r="ET1027" s="4"/>
      <c r="EU1027" s="4"/>
      <c r="EV1027" s="4"/>
      <c r="EW1027" s="4"/>
      <c r="EX1027" s="4"/>
      <c r="EY1027" s="4"/>
      <c r="EZ1027" s="4"/>
      <c r="FA1027" s="4"/>
      <c r="FB1027" s="4"/>
      <c r="FC1027" s="4"/>
      <c r="FD1027" s="4"/>
      <c r="FE1027" s="4"/>
      <c r="FF1027" s="4"/>
      <c r="FG1027" s="4"/>
      <c r="FH1027" s="4"/>
      <c r="FI1027" s="4"/>
      <c r="FJ1027" s="4"/>
      <c r="FK1027" s="4"/>
      <c r="FL1027" s="4"/>
      <c r="FM1027" s="4"/>
      <c r="FN1027" s="4"/>
      <c r="FO1027" s="4"/>
      <c r="FP1027" s="4"/>
      <c r="FQ1027" s="4"/>
      <c r="FR1027" s="4"/>
      <c r="FS1027" s="4"/>
      <c r="FT1027" s="4"/>
      <c r="FU1027" s="4"/>
      <c r="FV1027" s="4"/>
      <c r="FW1027" s="4"/>
      <c r="FX1027" s="4"/>
      <c r="FY1027" s="4"/>
      <c r="FZ1027" s="4"/>
      <c r="GA1027" s="4"/>
      <c r="GB1027" s="4"/>
      <c r="GC1027" s="4"/>
      <c r="GD1027" s="4"/>
      <c r="GE1027" s="4"/>
      <c r="GF1027" s="4"/>
      <c r="GG1027" s="4"/>
      <c r="GH1027" s="4"/>
      <c r="GI1027" s="4"/>
      <c r="GJ1027" s="4"/>
      <c r="GK1027" s="4"/>
      <c r="GL1027" s="4"/>
      <c r="GM1027" s="4"/>
      <c r="GN1027" s="4"/>
      <c r="GO1027" s="4"/>
      <c r="GP1027" s="4"/>
      <c r="GQ1027" s="4"/>
      <c r="GR1027" s="4"/>
      <c r="GS1027" s="4"/>
      <c r="GT1027" s="4"/>
      <c r="GU1027" s="4"/>
      <c r="GV1027" s="4"/>
      <c r="GW1027" s="4"/>
      <c r="GX1027" s="4"/>
      <c r="GY1027" s="4"/>
      <c r="GZ1027" s="4"/>
      <c r="HA1027" s="4"/>
      <c r="HB1027" s="4"/>
      <c r="HC1027" s="4"/>
      <c r="HD1027" s="4"/>
      <c r="HE1027" s="4"/>
      <c r="HF1027" s="4"/>
      <c r="HG1027" s="4"/>
      <c r="HH1027" s="4"/>
      <c r="HI1027" s="4"/>
      <c r="HJ1027" s="4"/>
      <c r="HK1027" s="4"/>
      <c r="HL1027" s="4"/>
      <c r="HM1027" s="4"/>
      <c r="HN1027" s="4"/>
      <c r="HO1027" s="4"/>
      <c r="HP1027" s="4"/>
      <c r="HQ1027" s="4"/>
      <c r="HR1027" s="4"/>
      <c r="HS1027" s="4"/>
      <c r="HT1027" s="4"/>
      <c r="HU1027" s="4"/>
      <c r="HV1027" s="4"/>
      <c r="HW1027" s="4"/>
      <c r="HX1027" s="4"/>
      <c r="HY1027" s="4"/>
      <c r="HZ1027" s="4"/>
      <c r="IA1027" s="4"/>
      <c r="IB1027" s="4"/>
      <c r="IC1027" s="4"/>
      <c r="ID1027" s="4"/>
      <c r="IE1027" s="4"/>
      <c r="IF1027" s="4"/>
      <c r="IG1027" s="4"/>
      <c r="IH1027" s="4"/>
      <c r="II1027" s="4"/>
      <c r="IJ1027" s="4"/>
      <c r="IK1027" s="4"/>
      <c r="IL1027" s="4"/>
      <c r="IM1027" s="4"/>
      <c r="IN1027" s="4"/>
      <c r="IO1027" s="4"/>
      <c r="IP1027" s="4"/>
      <c r="IQ1027" s="4"/>
      <c r="IR1027" s="4"/>
      <c r="IS1027" s="4"/>
      <c r="IT1027" s="4"/>
      <c r="IU1027" s="4"/>
      <c r="IV1027" s="4"/>
      <c r="IW1027" s="4"/>
      <c r="IX1027" s="4"/>
      <c r="IY1027" s="4"/>
      <c r="IZ1027" s="4"/>
      <c r="JA1027" s="4"/>
      <c r="JB1027" s="4"/>
      <c r="JC1027" s="4"/>
      <c r="JD1027" s="4"/>
      <c r="JE1027" s="4"/>
      <c r="JF1027" s="4"/>
      <c r="JG1027" s="4"/>
      <c r="JH1027" s="4"/>
      <c r="JI1027" s="4"/>
      <c r="JJ1027" s="4"/>
      <c r="JK1027" s="4"/>
      <c r="JL1027" s="4"/>
      <c r="JM1027" s="4"/>
      <c r="JN1027" s="4"/>
      <c r="JO1027" s="4"/>
      <c r="JP1027" s="4"/>
      <c r="JQ1027" s="4"/>
      <c r="JR1027" s="4"/>
      <c r="JS1027" s="4"/>
      <c r="JT1027" s="4"/>
      <c r="JU1027" s="4"/>
      <c r="JV1027" s="4"/>
      <c r="JW1027" s="4"/>
      <c r="JX1027" s="4"/>
    </row>
    <row r="1028" spans="2:28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c r="EJ1028" s="4"/>
      <c r="EK1028" s="4"/>
      <c r="EL1028" s="4"/>
      <c r="EM1028" s="4"/>
      <c r="EN1028" s="4"/>
      <c r="EO1028" s="4"/>
      <c r="EP1028" s="4"/>
      <c r="EQ1028" s="4"/>
      <c r="ER1028" s="4"/>
      <c r="ES1028" s="4"/>
      <c r="ET1028" s="4"/>
      <c r="EU1028" s="4"/>
      <c r="EV1028" s="4"/>
      <c r="EW1028" s="4"/>
      <c r="EX1028" s="4"/>
      <c r="EY1028" s="4"/>
      <c r="EZ1028" s="4"/>
      <c r="FA1028" s="4"/>
      <c r="FB1028" s="4"/>
      <c r="FC1028" s="4"/>
      <c r="FD1028" s="4"/>
      <c r="FE1028" s="4"/>
      <c r="FF1028" s="4"/>
      <c r="FG1028" s="4"/>
      <c r="FH1028" s="4"/>
      <c r="FI1028" s="4"/>
      <c r="FJ1028" s="4"/>
      <c r="FK1028" s="4"/>
      <c r="FL1028" s="4"/>
      <c r="FM1028" s="4"/>
      <c r="FN1028" s="4"/>
      <c r="FO1028" s="4"/>
      <c r="FP1028" s="4"/>
      <c r="FQ1028" s="4"/>
      <c r="FR1028" s="4"/>
      <c r="FS1028" s="4"/>
      <c r="FT1028" s="4"/>
      <c r="FU1028" s="4"/>
      <c r="FV1028" s="4"/>
      <c r="FW1028" s="4"/>
      <c r="FX1028" s="4"/>
      <c r="FY1028" s="4"/>
      <c r="FZ1028" s="4"/>
      <c r="GA1028" s="4"/>
      <c r="GB1028" s="4"/>
      <c r="GC1028" s="4"/>
      <c r="GD1028" s="4"/>
      <c r="GE1028" s="4"/>
      <c r="GF1028" s="4"/>
      <c r="GG1028" s="4"/>
      <c r="GH1028" s="4"/>
      <c r="GI1028" s="4"/>
      <c r="GJ1028" s="4"/>
      <c r="GK1028" s="4"/>
      <c r="GL1028" s="4"/>
      <c r="GM1028" s="4"/>
      <c r="GN1028" s="4"/>
      <c r="GO1028" s="4"/>
      <c r="GP1028" s="4"/>
      <c r="GQ1028" s="4"/>
      <c r="GR1028" s="4"/>
      <c r="GS1028" s="4"/>
      <c r="GT1028" s="4"/>
      <c r="GU1028" s="4"/>
      <c r="GV1028" s="4"/>
      <c r="GW1028" s="4"/>
      <c r="GX1028" s="4"/>
      <c r="GY1028" s="4"/>
      <c r="GZ1028" s="4"/>
      <c r="HA1028" s="4"/>
      <c r="HB1028" s="4"/>
      <c r="HC1028" s="4"/>
      <c r="HD1028" s="4"/>
      <c r="HE1028" s="4"/>
      <c r="HF1028" s="4"/>
      <c r="HG1028" s="4"/>
      <c r="HH1028" s="4"/>
      <c r="HI1028" s="4"/>
      <c r="HJ1028" s="4"/>
      <c r="HK1028" s="4"/>
      <c r="HL1028" s="4"/>
      <c r="HM1028" s="4"/>
      <c r="HN1028" s="4"/>
      <c r="HO1028" s="4"/>
      <c r="HP1028" s="4"/>
      <c r="HQ1028" s="4"/>
      <c r="HR1028" s="4"/>
      <c r="HS1028" s="4"/>
      <c r="HT1028" s="4"/>
      <c r="HU1028" s="4"/>
      <c r="HV1028" s="4"/>
      <c r="HW1028" s="4"/>
      <c r="HX1028" s="4"/>
      <c r="HY1028" s="4"/>
      <c r="HZ1028" s="4"/>
      <c r="IA1028" s="4"/>
      <c r="IB1028" s="4"/>
      <c r="IC1028" s="4"/>
      <c r="ID1028" s="4"/>
      <c r="IE1028" s="4"/>
      <c r="IF1028" s="4"/>
      <c r="IG1028" s="4"/>
      <c r="IH1028" s="4"/>
      <c r="II1028" s="4"/>
      <c r="IJ1028" s="4"/>
      <c r="IK1028" s="4"/>
      <c r="IL1028" s="4"/>
      <c r="IM1028" s="4"/>
      <c r="IN1028" s="4"/>
      <c r="IO1028" s="4"/>
      <c r="IP1028" s="4"/>
      <c r="IQ1028" s="4"/>
      <c r="IR1028" s="4"/>
      <c r="IS1028" s="4"/>
      <c r="IT1028" s="4"/>
      <c r="IU1028" s="4"/>
      <c r="IV1028" s="4"/>
      <c r="IW1028" s="4"/>
      <c r="IX1028" s="4"/>
      <c r="IY1028" s="4"/>
      <c r="IZ1028" s="4"/>
      <c r="JA1028" s="4"/>
      <c r="JB1028" s="4"/>
      <c r="JC1028" s="4"/>
      <c r="JD1028" s="4"/>
      <c r="JE1028" s="4"/>
      <c r="JF1028" s="4"/>
      <c r="JG1028" s="4"/>
      <c r="JH1028" s="4"/>
      <c r="JI1028" s="4"/>
      <c r="JJ1028" s="4"/>
      <c r="JK1028" s="4"/>
      <c r="JL1028" s="4"/>
      <c r="JM1028" s="4"/>
      <c r="JN1028" s="4"/>
      <c r="JO1028" s="4"/>
      <c r="JP1028" s="4"/>
      <c r="JQ1028" s="4"/>
      <c r="JR1028" s="4"/>
      <c r="JS1028" s="4"/>
      <c r="JT1028" s="4"/>
      <c r="JU1028" s="4"/>
      <c r="JV1028" s="4"/>
      <c r="JW1028" s="4"/>
      <c r="JX1028" s="4"/>
    </row>
    <row r="1029" spans="2:28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4"/>
      <c r="CW1029" s="4"/>
      <c r="CX1029" s="4"/>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c r="EJ1029" s="4"/>
      <c r="EK1029" s="4"/>
      <c r="EL1029" s="4"/>
      <c r="EM1029" s="4"/>
      <c r="EN1029" s="4"/>
      <c r="EO1029" s="4"/>
      <c r="EP1029" s="4"/>
      <c r="EQ1029" s="4"/>
      <c r="ER1029" s="4"/>
      <c r="ES1029" s="4"/>
      <c r="ET1029" s="4"/>
      <c r="EU1029" s="4"/>
      <c r="EV1029" s="4"/>
      <c r="EW1029" s="4"/>
      <c r="EX1029" s="4"/>
      <c r="EY1029" s="4"/>
      <c r="EZ1029" s="4"/>
      <c r="FA1029" s="4"/>
      <c r="FB1029" s="4"/>
      <c r="FC1029" s="4"/>
      <c r="FD1029" s="4"/>
      <c r="FE1029" s="4"/>
      <c r="FF1029" s="4"/>
      <c r="FG1029" s="4"/>
      <c r="FH1029" s="4"/>
      <c r="FI1029" s="4"/>
      <c r="FJ1029" s="4"/>
      <c r="FK1029" s="4"/>
      <c r="FL1029" s="4"/>
      <c r="FM1029" s="4"/>
      <c r="FN1029" s="4"/>
      <c r="FO1029" s="4"/>
      <c r="FP1029" s="4"/>
      <c r="FQ1029" s="4"/>
      <c r="FR1029" s="4"/>
      <c r="FS1029" s="4"/>
      <c r="FT1029" s="4"/>
      <c r="FU1029" s="4"/>
      <c r="FV1029" s="4"/>
      <c r="FW1029" s="4"/>
      <c r="FX1029" s="4"/>
      <c r="FY1029" s="4"/>
      <c r="FZ1029" s="4"/>
      <c r="GA1029" s="4"/>
      <c r="GB1029" s="4"/>
      <c r="GC1029" s="4"/>
      <c r="GD1029" s="4"/>
      <c r="GE1029" s="4"/>
      <c r="GF1029" s="4"/>
      <c r="GG1029" s="4"/>
      <c r="GH1029" s="4"/>
      <c r="GI1029" s="4"/>
      <c r="GJ1029" s="4"/>
      <c r="GK1029" s="4"/>
      <c r="GL1029" s="4"/>
      <c r="GM1029" s="4"/>
      <c r="GN1029" s="4"/>
      <c r="GO1029" s="4"/>
      <c r="GP1029" s="4"/>
      <c r="GQ1029" s="4"/>
      <c r="GR1029" s="4"/>
      <c r="GS1029" s="4"/>
      <c r="GT1029" s="4"/>
      <c r="GU1029" s="4"/>
      <c r="GV1029" s="4"/>
      <c r="GW1029" s="4"/>
      <c r="GX1029" s="4"/>
      <c r="GY1029" s="4"/>
      <c r="GZ1029" s="4"/>
      <c r="HA1029" s="4"/>
      <c r="HB1029" s="4"/>
      <c r="HC1029" s="4"/>
      <c r="HD1029" s="4"/>
      <c r="HE1029" s="4"/>
      <c r="HF1029" s="4"/>
      <c r="HG1029" s="4"/>
      <c r="HH1029" s="4"/>
      <c r="HI1029" s="4"/>
      <c r="HJ1029" s="4"/>
      <c r="HK1029" s="4"/>
      <c r="HL1029" s="4"/>
      <c r="HM1029" s="4"/>
      <c r="HN1029" s="4"/>
      <c r="HO1029" s="4"/>
      <c r="HP1029" s="4"/>
      <c r="HQ1029" s="4"/>
      <c r="HR1029" s="4"/>
      <c r="HS1029" s="4"/>
      <c r="HT1029" s="4"/>
      <c r="HU1029" s="4"/>
      <c r="HV1029" s="4"/>
      <c r="HW1029" s="4"/>
      <c r="HX1029" s="4"/>
      <c r="HY1029" s="4"/>
      <c r="HZ1029" s="4"/>
      <c r="IA1029" s="4"/>
      <c r="IB1029" s="4"/>
      <c r="IC1029" s="4"/>
      <c r="ID1029" s="4"/>
      <c r="IE1029" s="4"/>
      <c r="IF1029" s="4"/>
      <c r="IG1029" s="4"/>
      <c r="IH1029" s="4"/>
      <c r="II1029" s="4"/>
      <c r="IJ1029" s="4"/>
      <c r="IK1029" s="4"/>
      <c r="IL1029" s="4"/>
      <c r="IM1029" s="4"/>
      <c r="IN1029" s="4"/>
      <c r="IO1029" s="4"/>
      <c r="IP1029" s="4"/>
      <c r="IQ1029" s="4"/>
      <c r="IR1029" s="4"/>
      <c r="IS1029" s="4"/>
      <c r="IT1029" s="4"/>
      <c r="IU1029" s="4"/>
      <c r="IV1029" s="4"/>
      <c r="IW1029" s="4"/>
      <c r="IX1029" s="4"/>
      <c r="IY1029" s="4"/>
      <c r="IZ1029" s="4"/>
      <c r="JA1029" s="4"/>
      <c r="JB1029" s="4"/>
      <c r="JC1029" s="4"/>
      <c r="JD1029" s="4"/>
      <c r="JE1029" s="4"/>
      <c r="JF1029" s="4"/>
      <c r="JG1029" s="4"/>
      <c r="JH1029" s="4"/>
      <c r="JI1029" s="4"/>
      <c r="JJ1029" s="4"/>
      <c r="JK1029" s="4"/>
      <c r="JL1029" s="4"/>
      <c r="JM1029" s="4"/>
      <c r="JN1029" s="4"/>
      <c r="JO1029" s="4"/>
      <c r="JP1029" s="4"/>
      <c r="JQ1029" s="4"/>
      <c r="JR1029" s="4"/>
      <c r="JS1029" s="4"/>
      <c r="JT1029" s="4"/>
      <c r="JU1029" s="4"/>
      <c r="JV1029" s="4"/>
      <c r="JW1029" s="4"/>
      <c r="JX1029" s="4"/>
    </row>
    <row r="1030" spans="2:28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c r="EJ1030" s="4"/>
      <c r="EK1030" s="4"/>
      <c r="EL1030" s="4"/>
      <c r="EM1030" s="4"/>
      <c r="EN1030" s="4"/>
      <c r="EO1030" s="4"/>
      <c r="EP1030" s="4"/>
      <c r="EQ1030" s="4"/>
      <c r="ER1030" s="4"/>
      <c r="ES1030" s="4"/>
      <c r="ET1030" s="4"/>
      <c r="EU1030" s="4"/>
      <c r="EV1030" s="4"/>
      <c r="EW1030" s="4"/>
      <c r="EX1030" s="4"/>
      <c r="EY1030" s="4"/>
      <c r="EZ1030" s="4"/>
      <c r="FA1030" s="4"/>
      <c r="FB1030" s="4"/>
      <c r="FC1030" s="4"/>
      <c r="FD1030" s="4"/>
      <c r="FE1030" s="4"/>
      <c r="FF1030" s="4"/>
      <c r="FG1030" s="4"/>
      <c r="FH1030" s="4"/>
      <c r="FI1030" s="4"/>
      <c r="FJ1030" s="4"/>
      <c r="FK1030" s="4"/>
      <c r="FL1030" s="4"/>
      <c r="FM1030" s="4"/>
      <c r="FN1030" s="4"/>
      <c r="FO1030" s="4"/>
      <c r="FP1030" s="4"/>
      <c r="FQ1030" s="4"/>
      <c r="FR1030" s="4"/>
      <c r="FS1030" s="4"/>
      <c r="FT1030" s="4"/>
      <c r="FU1030" s="4"/>
      <c r="FV1030" s="4"/>
      <c r="FW1030" s="4"/>
      <c r="FX1030" s="4"/>
      <c r="FY1030" s="4"/>
      <c r="FZ1030" s="4"/>
      <c r="GA1030" s="4"/>
      <c r="GB1030" s="4"/>
      <c r="GC1030" s="4"/>
      <c r="GD1030" s="4"/>
      <c r="GE1030" s="4"/>
      <c r="GF1030" s="4"/>
      <c r="GG1030" s="4"/>
      <c r="GH1030" s="4"/>
      <c r="GI1030" s="4"/>
      <c r="GJ1030" s="4"/>
      <c r="GK1030" s="4"/>
      <c r="GL1030" s="4"/>
      <c r="GM1030" s="4"/>
      <c r="GN1030" s="4"/>
      <c r="GO1030" s="4"/>
      <c r="GP1030" s="4"/>
      <c r="GQ1030" s="4"/>
      <c r="GR1030" s="4"/>
      <c r="GS1030" s="4"/>
      <c r="GT1030" s="4"/>
      <c r="GU1030" s="4"/>
      <c r="GV1030" s="4"/>
      <c r="GW1030" s="4"/>
      <c r="GX1030" s="4"/>
      <c r="GY1030" s="4"/>
      <c r="GZ1030" s="4"/>
      <c r="HA1030" s="4"/>
      <c r="HB1030" s="4"/>
      <c r="HC1030" s="4"/>
      <c r="HD1030" s="4"/>
      <c r="HE1030" s="4"/>
      <c r="HF1030" s="4"/>
      <c r="HG1030" s="4"/>
      <c r="HH1030" s="4"/>
      <c r="HI1030" s="4"/>
      <c r="HJ1030" s="4"/>
      <c r="HK1030" s="4"/>
      <c r="HL1030" s="4"/>
      <c r="HM1030" s="4"/>
      <c r="HN1030" s="4"/>
      <c r="HO1030" s="4"/>
      <c r="HP1030" s="4"/>
      <c r="HQ1030" s="4"/>
      <c r="HR1030" s="4"/>
      <c r="HS1030" s="4"/>
      <c r="HT1030" s="4"/>
      <c r="HU1030" s="4"/>
      <c r="HV1030" s="4"/>
      <c r="HW1030" s="4"/>
      <c r="HX1030" s="4"/>
      <c r="HY1030" s="4"/>
      <c r="HZ1030" s="4"/>
      <c r="IA1030" s="4"/>
      <c r="IB1030" s="4"/>
      <c r="IC1030" s="4"/>
      <c r="ID1030" s="4"/>
      <c r="IE1030" s="4"/>
      <c r="IF1030" s="4"/>
      <c r="IG1030" s="4"/>
      <c r="IH1030" s="4"/>
      <c r="II1030" s="4"/>
      <c r="IJ1030" s="4"/>
      <c r="IK1030" s="4"/>
      <c r="IL1030" s="4"/>
      <c r="IM1030" s="4"/>
      <c r="IN1030" s="4"/>
      <c r="IO1030" s="4"/>
      <c r="IP1030" s="4"/>
      <c r="IQ1030" s="4"/>
      <c r="IR1030" s="4"/>
      <c r="IS1030" s="4"/>
      <c r="IT1030" s="4"/>
      <c r="IU1030" s="4"/>
      <c r="IV1030" s="4"/>
      <c r="IW1030" s="4"/>
      <c r="IX1030" s="4"/>
      <c r="IY1030" s="4"/>
      <c r="IZ1030" s="4"/>
      <c r="JA1030" s="4"/>
      <c r="JB1030" s="4"/>
      <c r="JC1030" s="4"/>
      <c r="JD1030" s="4"/>
      <c r="JE1030" s="4"/>
      <c r="JF1030" s="4"/>
      <c r="JG1030" s="4"/>
      <c r="JH1030" s="4"/>
      <c r="JI1030" s="4"/>
      <c r="JJ1030" s="4"/>
      <c r="JK1030" s="4"/>
      <c r="JL1030" s="4"/>
      <c r="JM1030" s="4"/>
      <c r="JN1030" s="4"/>
      <c r="JO1030" s="4"/>
      <c r="JP1030" s="4"/>
      <c r="JQ1030" s="4"/>
      <c r="JR1030" s="4"/>
      <c r="JS1030" s="4"/>
      <c r="JT1030" s="4"/>
      <c r="JU1030" s="4"/>
      <c r="JV1030" s="4"/>
      <c r="JW1030" s="4"/>
      <c r="JX1030" s="4"/>
    </row>
    <row r="1031" spans="2:28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c r="EJ1031" s="4"/>
      <c r="EK1031" s="4"/>
      <c r="EL1031" s="4"/>
      <c r="EM1031" s="4"/>
      <c r="EN1031" s="4"/>
      <c r="EO1031" s="4"/>
      <c r="EP1031" s="4"/>
      <c r="EQ1031" s="4"/>
      <c r="ER1031" s="4"/>
      <c r="ES1031" s="4"/>
      <c r="ET1031" s="4"/>
      <c r="EU1031" s="4"/>
      <c r="EV1031" s="4"/>
      <c r="EW1031" s="4"/>
      <c r="EX1031" s="4"/>
      <c r="EY1031" s="4"/>
      <c r="EZ1031" s="4"/>
      <c r="FA1031" s="4"/>
      <c r="FB1031" s="4"/>
      <c r="FC1031" s="4"/>
      <c r="FD1031" s="4"/>
      <c r="FE1031" s="4"/>
      <c r="FF1031" s="4"/>
      <c r="FG1031" s="4"/>
      <c r="FH1031" s="4"/>
      <c r="FI1031" s="4"/>
      <c r="FJ1031" s="4"/>
      <c r="FK1031" s="4"/>
      <c r="FL1031" s="4"/>
      <c r="FM1031" s="4"/>
      <c r="FN1031" s="4"/>
      <c r="FO1031" s="4"/>
      <c r="FP1031" s="4"/>
      <c r="FQ1031" s="4"/>
      <c r="FR1031" s="4"/>
      <c r="FS1031" s="4"/>
      <c r="FT1031" s="4"/>
      <c r="FU1031" s="4"/>
      <c r="FV1031" s="4"/>
      <c r="FW1031" s="4"/>
      <c r="FX1031" s="4"/>
      <c r="FY1031" s="4"/>
      <c r="FZ1031" s="4"/>
      <c r="GA1031" s="4"/>
      <c r="GB1031" s="4"/>
      <c r="GC1031" s="4"/>
      <c r="GD1031" s="4"/>
      <c r="GE1031" s="4"/>
      <c r="GF1031" s="4"/>
      <c r="GG1031" s="4"/>
      <c r="GH1031" s="4"/>
      <c r="GI1031" s="4"/>
      <c r="GJ1031" s="4"/>
      <c r="GK1031" s="4"/>
      <c r="GL1031" s="4"/>
      <c r="GM1031" s="4"/>
      <c r="GN1031" s="4"/>
      <c r="GO1031" s="4"/>
      <c r="GP1031" s="4"/>
      <c r="GQ1031" s="4"/>
      <c r="GR1031" s="4"/>
      <c r="GS1031" s="4"/>
      <c r="GT1031" s="4"/>
      <c r="GU1031" s="4"/>
      <c r="GV1031" s="4"/>
      <c r="GW1031" s="4"/>
      <c r="GX1031" s="4"/>
      <c r="GY1031" s="4"/>
      <c r="GZ1031" s="4"/>
      <c r="HA1031" s="4"/>
      <c r="HB1031" s="4"/>
      <c r="HC1031" s="4"/>
      <c r="HD1031" s="4"/>
      <c r="HE1031" s="4"/>
      <c r="HF1031" s="4"/>
      <c r="HG1031" s="4"/>
      <c r="HH1031" s="4"/>
      <c r="HI1031" s="4"/>
      <c r="HJ1031" s="4"/>
      <c r="HK1031" s="4"/>
      <c r="HL1031" s="4"/>
      <c r="HM1031" s="4"/>
      <c r="HN1031" s="4"/>
      <c r="HO1031" s="4"/>
      <c r="HP1031" s="4"/>
      <c r="HQ1031" s="4"/>
      <c r="HR1031" s="4"/>
      <c r="HS1031" s="4"/>
      <c r="HT1031" s="4"/>
      <c r="HU1031" s="4"/>
      <c r="HV1031" s="4"/>
      <c r="HW1031" s="4"/>
      <c r="HX1031" s="4"/>
      <c r="HY1031" s="4"/>
      <c r="HZ1031" s="4"/>
      <c r="IA1031" s="4"/>
      <c r="IB1031" s="4"/>
      <c r="IC1031" s="4"/>
      <c r="ID1031" s="4"/>
      <c r="IE1031" s="4"/>
      <c r="IF1031" s="4"/>
      <c r="IG1031" s="4"/>
      <c r="IH1031" s="4"/>
      <c r="II1031" s="4"/>
      <c r="IJ1031" s="4"/>
      <c r="IK1031" s="4"/>
      <c r="IL1031" s="4"/>
      <c r="IM1031" s="4"/>
      <c r="IN1031" s="4"/>
      <c r="IO1031" s="4"/>
      <c r="IP1031" s="4"/>
      <c r="IQ1031" s="4"/>
      <c r="IR1031" s="4"/>
      <c r="IS1031" s="4"/>
      <c r="IT1031" s="4"/>
      <c r="IU1031" s="4"/>
      <c r="IV1031" s="4"/>
      <c r="IW1031" s="4"/>
      <c r="IX1031" s="4"/>
      <c r="IY1031" s="4"/>
      <c r="IZ1031" s="4"/>
      <c r="JA1031" s="4"/>
      <c r="JB1031" s="4"/>
      <c r="JC1031" s="4"/>
      <c r="JD1031" s="4"/>
      <c r="JE1031" s="4"/>
      <c r="JF1031" s="4"/>
      <c r="JG1031" s="4"/>
      <c r="JH1031" s="4"/>
      <c r="JI1031" s="4"/>
      <c r="JJ1031" s="4"/>
      <c r="JK1031" s="4"/>
      <c r="JL1031" s="4"/>
      <c r="JM1031" s="4"/>
      <c r="JN1031" s="4"/>
      <c r="JO1031" s="4"/>
      <c r="JP1031" s="4"/>
      <c r="JQ1031" s="4"/>
      <c r="JR1031" s="4"/>
      <c r="JS1031" s="4"/>
      <c r="JT1031" s="4"/>
      <c r="JU1031" s="4"/>
      <c r="JV1031" s="4"/>
      <c r="JW1031" s="4"/>
      <c r="JX1031" s="4"/>
    </row>
    <row r="1032" spans="2:28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c r="EJ1032" s="4"/>
      <c r="EK1032" s="4"/>
      <c r="EL1032" s="4"/>
      <c r="EM1032" s="4"/>
      <c r="EN1032" s="4"/>
      <c r="EO1032" s="4"/>
      <c r="EP1032" s="4"/>
      <c r="EQ1032" s="4"/>
      <c r="ER1032" s="4"/>
      <c r="ES1032" s="4"/>
      <c r="ET1032" s="4"/>
      <c r="EU1032" s="4"/>
      <c r="EV1032" s="4"/>
      <c r="EW1032" s="4"/>
      <c r="EX1032" s="4"/>
      <c r="EY1032" s="4"/>
      <c r="EZ1032" s="4"/>
      <c r="FA1032" s="4"/>
      <c r="FB1032" s="4"/>
      <c r="FC1032" s="4"/>
      <c r="FD1032" s="4"/>
      <c r="FE1032" s="4"/>
      <c r="FF1032" s="4"/>
      <c r="FG1032" s="4"/>
      <c r="FH1032" s="4"/>
      <c r="FI1032" s="4"/>
      <c r="FJ1032" s="4"/>
      <c r="FK1032" s="4"/>
      <c r="FL1032" s="4"/>
      <c r="FM1032" s="4"/>
      <c r="FN1032" s="4"/>
      <c r="FO1032" s="4"/>
      <c r="FP1032" s="4"/>
      <c r="FQ1032" s="4"/>
      <c r="FR1032" s="4"/>
      <c r="FS1032" s="4"/>
      <c r="FT1032" s="4"/>
      <c r="FU1032" s="4"/>
      <c r="FV1032" s="4"/>
      <c r="FW1032" s="4"/>
      <c r="FX1032" s="4"/>
      <c r="FY1032" s="4"/>
      <c r="FZ1032" s="4"/>
      <c r="GA1032" s="4"/>
      <c r="GB1032" s="4"/>
      <c r="GC1032" s="4"/>
      <c r="GD1032" s="4"/>
      <c r="GE1032" s="4"/>
      <c r="GF1032" s="4"/>
      <c r="GG1032" s="4"/>
      <c r="GH1032" s="4"/>
      <c r="GI1032" s="4"/>
      <c r="GJ1032" s="4"/>
      <c r="GK1032" s="4"/>
      <c r="GL1032" s="4"/>
      <c r="GM1032" s="4"/>
      <c r="GN1032" s="4"/>
      <c r="GO1032" s="4"/>
      <c r="GP1032" s="4"/>
      <c r="GQ1032" s="4"/>
      <c r="GR1032" s="4"/>
      <c r="GS1032" s="4"/>
      <c r="GT1032" s="4"/>
      <c r="GU1032" s="4"/>
      <c r="GV1032" s="4"/>
      <c r="GW1032" s="4"/>
      <c r="GX1032" s="4"/>
      <c r="GY1032" s="4"/>
      <c r="GZ1032" s="4"/>
      <c r="HA1032" s="4"/>
      <c r="HB1032" s="4"/>
      <c r="HC1032" s="4"/>
      <c r="HD1032" s="4"/>
      <c r="HE1032" s="4"/>
      <c r="HF1032" s="4"/>
      <c r="HG1032" s="4"/>
      <c r="HH1032" s="4"/>
      <c r="HI1032" s="4"/>
      <c r="HJ1032" s="4"/>
      <c r="HK1032" s="4"/>
      <c r="HL1032" s="4"/>
      <c r="HM1032" s="4"/>
      <c r="HN1032" s="4"/>
      <c r="HO1032" s="4"/>
      <c r="HP1032" s="4"/>
      <c r="HQ1032" s="4"/>
      <c r="HR1032" s="4"/>
      <c r="HS1032" s="4"/>
      <c r="HT1032" s="4"/>
      <c r="HU1032" s="4"/>
      <c r="HV1032" s="4"/>
      <c r="HW1032" s="4"/>
      <c r="HX1032" s="4"/>
      <c r="HY1032" s="4"/>
      <c r="HZ1032" s="4"/>
      <c r="IA1032" s="4"/>
      <c r="IB1032" s="4"/>
      <c r="IC1032" s="4"/>
      <c r="ID1032" s="4"/>
      <c r="IE1032" s="4"/>
      <c r="IF1032" s="4"/>
      <c r="IG1032" s="4"/>
      <c r="IH1032" s="4"/>
      <c r="II1032" s="4"/>
      <c r="IJ1032" s="4"/>
      <c r="IK1032" s="4"/>
      <c r="IL1032" s="4"/>
      <c r="IM1032" s="4"/>
      <c r="IN1032" s="4"/>
      <c r="IO1032" s="4"/>
      <c r="IP1032" s="4"/>
      <c r="IQ1032" s="4"/>
      <c r="IR1032" s="4"/>
      <c r="IS1032" s="4"/>
      <c r="IT1032" s="4"/>
      <c r="IU1032" s="4"/>
      <c r="IV1032" s="4"/>
      <c r="IW1032" s="4"/>
      <c r="IX1032" s="4"/>
      <c r="IY1032" s="4"/>
      <c r="IZ1032" s="4"/>
      <c r="JA1032" s="4"/>
      <c r="JB1032" s="4"/>
      <c r="JC1032" s="4"/>
      <c r="JD1032" s="4"/>
      <c r="JE1032" s="4"/>
      <c r="JF1032" s="4"/>
      <c r="JG1032" s="4"/>
      <c r="JH1032" s="4"/>
      <c r="JI1032" s="4"/>
      <c r="JJ1032" s="4"/>
      <c r="JK1032" s="4"/>
      <c r="JL1032" s="4"/>
      <c r="JM1032" s="4"/>
      <c r="JN1032" s="4"/>
      <c r="JO1032" s="4"/>
      <c r="JP1032" s="4"/>
      <c r="JQ1032" s="4"/>
      <c r="JR1032" s="4"/>
      <c r="JS1032" s="4"/>
      <c r="JT1032" s="4"/>
      <c r="JU1032" s="4"/>
      <c r="JV1032" s="4"/>
      <c r="JW1032" s="4"/>
      <c r="JX1032" s="4"/>
    </row>
    <row r="1033" spans="2:28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4"/>
      <c r="CW1033" s="4"/>
      <c r="CX1033" s="4"/>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c r="EJ1033" s="4"/>
      <c r="EK1033" s="4"/>
      <c r="EL1033" s="4"/>
      <c r="EM1033" s="4"/>
      <c r="EN1033" s="4"/>
      <c r="EO1033" s="4"/>
      <c r="EP1033" s="4"/>
      <c r="EQ1033" s="4"/>
      <c r="ER1033" s="4"/>
      <c r="ES1033" s="4"/>
      <c r="ET1033" s="4"/>
      <c r="EU1033" s="4"/>
      <c r="EV1033" s="4"/>
      <c r="EW1033" s="4"/>
      <c r="EX1033" s="4"/>
      <c r="EY1033" s="4"/>
      <c r="EZ1033" s="4"/>
      <c r="FA1033" s="4"/>
      <c r="FB1033" s="4"/>
      <c r="FC1033" s="4"/>
      <c r="FD1033" s="4"/>
      <c r="FE1033" s="4"/>
      <c r="FF1033" s="4"/>
      <c r="FG1033" s="4"/>
      <c r="FH1033" s="4"/>
      <c r="FI1033" s="4"/>
      <c r="FJ1033" s="4"/>
      <c r="FK1033" s="4"/>
      <c r="FL1033" s="4"/>
      <c r="FM1033" s="4"/>
      <c r="FN1033" s="4"/>
      <c r="FO1033" s="4"/>
      <c r="FP1033" s="4"/>
      <c r="FQ1033" s="4"/>
      <c r="FR1033" s="4"/>
      <c r="FS1033" s="4"/>
      <c r="FT1033" s="4"/>
      <c r="FU1033" s="4"/>
      <c r="FV1033" s="4"/>
      <c r="FW1033" s="4"/>
      <c r="FX1033" s="4"/>
      <c r="FY1033" s="4"/>
      <c r="FZ1033" s="4"/>
      <c r="GA1033" s="4"/>
      <c r="GB1033" s="4"/>
      <c r="GC1033" s="4"/>
      <c r="GD1033" s="4"/>
      <c r="GE1033" s="4"/>
      <c r="GF1033" s="4"/>
      <c r="GG1033" s="4"/>
      <c r="GH1033" s="4"/>
      <c r="GI1033" s="4"/>
      <c r="GJ1033" s="4"/>
      <c r="GK1033" s="4"/>
      <c r="GL1033" s="4"/>
      <c r="GM1033" s="4"/>
      <c r="GN1033" s="4"/>
      <c r="GO1033" s="4"/>
      <c r="GP1033" s="4"/>
      <c r="GQ1033" s="4"/>
      <c r="GR1033" s="4"/>
      <c r="GS1033" s="4"/>
      <c r="GT1033" s="4"/>
      <c r="GU1033" s="4"/>
      <c r="GV1033" s="4"/>
      <c r="GW1033" s="4"/>
      <c r="GX1033" s="4"/>
      <c r="GY1033" s="4"/>
      <c r="GZ1033" s="4"/>
      <c r="HA1033" s="4"/>
      <c r="HB1033" s="4"/>
      <c r="HC1033" s="4"/>
      <c r="HD1033" s="4"/>
      <c r="HE1033" s="4"/>
      <c r="HF1033" s="4"/>
      <c r="HG1033" s="4"/>
      <c r="HH1033" s="4"/>
      <c r="HI1033" s="4"/>
      <c r="HJ1033" s="4"/>
      <c r="HK1033" s="4"/>
      <c r="HL1033" s="4"/>
      <c r="HM1033" s="4"/>
      <c r="HN1033" s="4"/>
      <c r="HO1033" s="4"/>
      <c r="HP1033" s="4"/>
      <c r="HQ1033" s="4"/>
      <c r="HR1033" s="4"/>
      <c r="HS1033" s="4"/>
      <c r="HT1033" s="4"/>
      <c r="HU1033" s="4"/>
      <c r="HV1033" s="4"/>
      <c r="HW1033" s="4"/>
      <c r="HX1033" s="4"/>
      <c r="HY1033" s="4"/>
      <c r="HZ1033" s="4"/>
      <c r="IA1033" s="4"/>
      <c r="IB1033" s="4"/>
      <c r="IC1033" s="4"/>
      <c r="ID1033" s="4"/>
      <c r="IE1033" s="4"/>
      <c r="IF1033" s="4"/>
      <c r="IG1033" s="4"/>
      <c r="IH1033" s="4"/>
      <c r="II1033" s="4"/>
      <c r="IJ1033" s="4"/>
      <c r="IK1033" s="4"/>
      <c r="IL1033" s="4"/>
      <c r="IM1033" s="4"/>
      <c r="IN1033" s="4"/>
      <c r="IO1033" s="4"/>
      <c r="IP1033" s="4"/>
      <c r="IQ1033" s="4"/>
      <c r="IR1033" s="4"/>
      <c r="IS1033" s="4"/>
      <c r="IT1033" s="4"/>
      <c r="IU1033" s="4"/>
      <c r="IV1033" s="4"/>
      <c r="IW1033" s="4"/>
      <c r="IX1033" s="4"/>
      <c r="IY1033" s="4"/>
      <c r="IZ1033" s="4"/>
      <c r="JA1033" s="4"/>
      <c r="JB1033" s="4"/>
      <c r="JC1033" s="4"/>
      <c r="JD1033" s="4"/>
      <c r="JE1033" s="4"/>
      <c r="JF1033" s="4"/>
      <c r="JG1033" s="4"/>
      <c r="JH1033" s="4"/>
      <c r="JI1033" s="4"/>
      <c r="JJ1033" s="4"/>
      <c r="JK1033" s="4"/>
      <c r="JL1033" s="4"/>
      <c r="JM1033" s="4"/>
      <c r="JN1033" s="4"/>
      <c r="JO1033" s="4"/>
      <c r="JP1033" s="4"/>
      <c r="JQ1033" s="4"/>
      <c r="JR1033" s="4"/>
      <c r="JS1033" s="4"/>
      <c r="JT1033" s="4"/>
      <c r="JU1033" s="4"/>
      <c r="JV1033" s="4"/>
      <c r="JW1033" s="4"/>
      <c r="JX1033" s="4"/>
    </row>
    <row r="1034" spans="2:28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4"/>
      <c r="CW1034" s="4"/>
      <c r="CX1034" s="4"/>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c r="EJ1034" s="4"/>
      <c r="EK1034" s="4"/>
      <c r="EL1034" s="4"/>
      <c r="EM1034" s="4"/>
      <c r="EN1034" s="4"/>
      <c r="EO1034" s="4"/>
      <c r="EP1034" s="4"/>
      <c r="EQ1034" s="4"/>
      <c r="ER1034" s="4"/>
      <c r="ES1034" s="4"/>
      <c r="ET1034" s="4"/>
      <c r="EU1034" s="4"/>
      <c r="EV1034" s="4"/>
      <c r="EW1034" s="4"/>
      <c r="EX1034" s="4"/>
      <c r="EY1034" s="4"/>
      <c r="EZ1034" s="4"/>
      <c r="FA1034" s="4"/>
      <c r="FB1034" s="4"/>
      <c r="FC1034" s="4"/>
      <c r="FD1034" s="4"/>
      <c r="FE1034" s="4"/>
      <c r="FF1034" s="4"/>
      <c r="FG1034" s="4"/>
      <c r="FH1034" s="4"/>
      <c r="FI1034" s="4"/>
      <c r="FJ1034" s="4"/>
      <c r="FK1034" s="4"/>
      <c r="FL1034" s="4"/>
      <c r="FM1034" s="4"/>
      <c r="FN1034" s="4"/>
      <c r="FO1034" s="4"/>
      <c r="FP1034" s="4"/>
      <c r="FQ1034" s="4"/>
      <c r="FR1034" s="4"/>
      <c r="FS1034" s="4"/>
      <c r="FT1034" s="4"/>
      <c r="FU1034" s="4"/>
      <c r="FV1034" s="4"/>
      <c r="FW1034" s="4"/>
      <c r="FX1034" s="4"/>
      <c r="FY1034" s="4"/>
      <c r="FZ1034" s="4"/>
      <c r="GA1034" s="4"/>
      <c r="GB1034" s="4"/>
      <c r="GC1034" s="4"/>
      <c r="GD1034" s="4"/>
      <c r="GE1034" s="4"/>
      <c r="GF1034" s="4"/>
      <c r="GG1034" s="4"/>
      <c r="GH1034" s="4"/>
      <c r="GI1034" s="4"/>
      <c r="GJ1034" s="4"/>
      <c r="GK1034" s="4"/>
      <c r="GL1034" s="4"/>
      <c r="GM1034" s="4"/>
      <c r="GN1034" s="4"/>
      <c r="GO1034" s="4"/>
      <c r="GP1034" s="4"/>
      <c r="GQ1034" s="4"/>
      <c r="GR1034" s="4"/>
      <c r="GS1034" s="4"/>
      <c r="GT1034" s="4"/>
      <c r="GU1034" s="4"/>
      <c r="GV1034" s="4"/>
      <c r="GW1034" s="4"/>
      <c r="GX1034" s="4"/>
      <c r="GY1034" s="4"/>
      <c r="GZ1034" s="4"/>
      <c r="HA1034" s="4"/>
      <c r="HB1034" s="4"/>
      <c r="HC1034" s="4"/>
      <c r="HD1034" s="4"/>
      <c r="HE1034" s="4"/>
      <c r="HF1034" s="4"/>
      <c r="HG1034" s="4"/>
      <c r="HH1034" s="4"/>
      <c r="HI1034" s="4"/>
      <c r="HJ1034" s="4"/>
      <c r="HK1034" s="4"/>
      <c r="HL1034" s="4"/>
      <c r="HM1034" s="4"/>
      <c r="HN1034" s="4"/>
      <c r="HO1034" s="4"/>
      <c r="HP1034" s="4"/>
      <c r="HQ1034" s="4"/>
      <c r="HR1034" s="4"/>
      <c r="HS1034" s="4"/>
      <c r="HT1034" s="4"/>
      <c r="HU1034" s="4"/>
      <c r="HV1034" s="4"/>
      <c r="HW1034" s="4"/>
      <c r="HX1034" s="4"/>
      <c r="HY1034" s="4"/>
      <c r="HZ1034" s="4"/>
      <c r="IA1034" s="4"/>
      <c r="IB1034" s="4"/>
      <c r="IC1034" s="4"/>
      <c r="ID1034" s="4"/>
      <c r="IE1034" s="4"/>
      <c r="IF1034" s="4"/>
      <c r="IG1034" s="4"/>
      <c r="IH1034" s="4"/>
      <c r="II1034" s="4"/>
      <c r="IJ1034" s="4"/>
      <c r="IK1034" s="4"/>
      <c r="IL1034" s="4"/>
      <c r="IM1034" s="4"/>
      <c r="IN1034" s="4"/>
      <c r="IO1034" s="4"/>
      <c r="IP1034" s="4"/>
      <c r="IQ1034" s="4"/>
      <c r="IR1034" s="4"/>
      <c r="IS1034" s="4"/>
      <c r="IT1034" s="4"/>
      <c r="IU1034" s="4"/>
      <c r="IV1034" s="4"/>
      <c r="IW1034" s="4"/>
      <c r="IX1034" s="4"/>
      <c r="IY1034" s="4"/>
      <c r="IZ1034" s="4"/>
      <c r="JA1034" s="4"/>
      <c r="JB1034" s="4"/>
      <c r="JC1034" s="4"/>
      <c r="JD1034" s="4"/>
      <c r="JE1034" s="4"/>
      <c r="JF1034" s="4"/>
      <c r="JG1034" s="4"/>
      <c r="JH1034" s="4"/>
      <c r="JI1034" s="4"/>
      <c r="JJ1034" s="4"/>
      <c r="JK1034" s="4"/>
      <c r="JL1034" s="4"/>
      <c r="JM1034" s="4"/>
      <c r="JN1034" s="4"/>
      <c r="JO1034" s="4"/>
      <c r="JP1034" s="4"/>
      <c r="JQ1034" s="4"/>
      <c r="JR1034" s="4"/>
      <c r="JS1034" s="4"/>
      <c r="JT1034" s="4"/>
      <c r="JU1034" s="4"/>
      <c r="JV1034" s="4"/>
      <c r="JW1034" s="4"/>
      <c r="JX1034" s="4"/>
    </row>
    <row r="1035" spans="2:28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4"/>
      <c r="CW1035" s="4"/>
      <c r="CX1035" s="4"/>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c r="EJ1035" s="4"/>
      <c r="EK1035" s="4"/>
      <c r="EL1035" s="4"/>
      <c r="EM1035" s="4"/>
      <c r="EN1035" s="4"/>
      <c r="EO1035" s="4"/>
      <c r="EP1035" s="4"/>
      <c r="EQ1035" s="4"/>
      <c r="ER1035" s="4"/>
      <c r="ES1035" s="4"/>
      <c r="ET1035" s="4"/>
      <c r="EU1035" s="4"/>
      <c r="EV1035" s="4"/>
      <c r="EW1035" s="4"/>
      <c r="EX1035" s="4"/>
      <c r="EY1035" s="4"/>
      <c r="EZ1035" s="4"/>
      <c r="FA1035" s="4"/>
      <c r="FB1035" s="4"/>
      <c r="FC1035" s="4"/>
      <c r="FD1035" s="4"/>
      <c r="FE1035" s="4"/>
      <c r="FF1035" s="4"/>
      <c r="FG1035" s="4"/>
      <c r="FH1035" s="4"/>
      <c r="FI1035" s="4"/>
      <c r="FJ1035" s="4"/>
      <c r="FK1035" s="4"/>
      <c r="FL1035" s="4"/>
      <c r="FM1035" s="4"/>
      <c r="FN1035" s="4"/>
      <c r="FO1035" s="4"/>
      <c r="FP1035" s="4"/>
      <c r="FQ1035" s="4"/>
      <c r="FR1035" s="4"/>
      <c r="FS1035" s="4"/>
      <c r="FT1035" s="4"/>
      <c r="FU1035" s="4"/>
      <c r="FV1035" s="4"/>
      <c r="FW1035" s="4"/>
      <c r="FX1035" s="4"/>
      <c r="FY1035" s="4"/>
      <c r="FZ1035" s="4"/>
      <c r="GA1035" s="4"/>
      <c r="GB1035" s="4"/>
      <c r="GC1035" s="4"/>
      <c r="GD1035" s="4"/>
      <c r="GE1035" s="4"/>
      <c r="GF1035" s="4"/>
      <c r="GG1035" s="4"/>
      <c r="GH1035" s="4"/>
      <c r="GI1035" s="4"/>
      <c r="GJ1035" s="4"/>
      <c r="GK1035" s="4"/>
      <c r="GL1035" s="4"/>
      <c r="GM1035" s="4"/>
      <c r="GN1035" s="4"/>
      <c r="GO1035" s="4"/>
      <c r="GP1035" s="4"/>
      <c r="GQ1035" s="4"/>
      <c r="GR1035" s="4"/>
      <c r="GS1035" s="4"/>
      <c r="GT1035" s="4"/>
      <c r="GU1035" s="4"/>
      <c r="GV1035" s="4"/>
      <c r="GW1035" s="4"/>
      <c r="GX1035" s="4"/>
      <c r="GY1035" s="4"/>
      <c r="GZ1035" s="4"/>
      <c r="HA1035" s="4"/>
      <c r="HB1035" s="4"/>
      <c r="HC1035" s="4"/>
      <c r="HD1035" s="4"/>
      <c r="HE1035" s="4"/>
      <c r="HF1035" s="4"/>
      <c r="HG1035" s="4"/>
      <c r="HH1035" s="4"/>
      <c r="HI1035" s="4"/>
      <c r="HJ1035" s="4"/>
      <c r="HK1035" s="4"/>
      <c r="HL1035" s="4"/>
      <c r="HM1035" s="4"/>
      <c r="HN1035" s="4"/>
      <c r="HO1035" s="4"/>
      <c r="HP1035" s="4"/>
      <c r="HQ1035" s="4"/>
      <c r="HR1035" s="4"/>
      <c r="HS1035" s="4"/>
      <c r="HT1035" s="4"/>
      <c r="HU1035" s="4"/>
      <c r="HV1035" s="4"/>
      <c r="HW1035" s="4"/>
      <c r="HX1035" s="4"/>
      <c r="HY1035" s="4"/>
      <c r="HZ1035" s="4"/>
      <c r="IA1035" s="4"/>
      <c r="IB1035" s="4"/>
      <c r="IC1035" s="4"/>
      <c r="ID1035" s="4"/>
      <c r="IE1035" s="4"/>
      <c r="IF1035" s="4"/>
      <c r="IG1035" s="4"/>
      <c r="IH1035" s="4"/>
      <c r="II1035" s="4"/>
      <c r="IJ1035" s="4"/>
      <c r="IK1035" s="4"/>
      <c r="IL1035" s="4"/>
      <c r="IM1035" s="4"/>
      <c r="IN1035" s="4"/>
      <c r="IO1035" s="4"/>
      <c r="IP1035" s="4"/>
      <c r="IQ1035" s="4"/>
      <c r="IR1035" s="4"/>
      <c r="IS1035" s="4"/>
      <c r="IT1035" s="4"/>
      <c r="IU1035" s="4"/>
      <c r="IV1035" s="4"/>
      <c r="IW1035" s="4"/>
      <c r="IX1035" s="4"/>
      <c r="IY1035" s="4"/>
      <c r="IZ1035" s="4"/>
      <c r="JA1035" s="4"/>
      <c r="JB1035" s="4"/>
      <c r="JC1035" s="4"/>
      <c r="JD1035" s="4"/>
      <c r="JE1035" s="4"/>
      <c r="JF1035" s="4"/>
      <c r="JG1035" s="4"/>
      <c r="JH1035" s="4"/>
      <c r="JI1035" s="4"/>
      <c r="JJ1035" s="4"/>
      <c r="JK1035" s="4"/>
      <c r="JL1035" s="4"/>
      <c r="JM1035" s="4"/>
      <c r="JN1035" s="4"/>
      <c r="JO1035" s="4"/>
      <c r="JP1035" s="4"/>
      <c r="JQ1035" s="4"/>
      <c r="JR1035" s="4"/>
      <c r="JS1035" s="4"/>
      <c r="JT1035" s="4"/>
      <c r="JU1035" s="4"/>
      <c r="JV1035" s="4"/>
      <c r="JW1035" s="4"/>
      <c r="JX1035" s="4"/>
    </row>
    <row r="1036" spans="2:28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4"/>
      <c r="CW1036" s="4"/>
      <c r="CX1036" s="4"/>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c r="EJ1036" s="4"/>
      <c r="EK1036" s="4"/>
      <c r="EL1036" s="4"/>
      <c r="EM1036" s="4"/>
      <c r="EN1036" s="4"/>
      <c r="EO1036" s="4"/>
      <c r="EP1036" s="4"/>
      <c r="EQ1036" s="4"/>
      <c r="ER1036" s="4"/>
      <c r="ES1036" s="4"/>
      <c r="ET1036" s="4"/>
      <c r="EU1036" s="4"/>
      <c r="EV1036" s="4"/>
      <c r="EW1036" s="4"/>
      <c r="EX1036" s="4"/>
      <c r="EY1036" s="4"/>
      <c r="EZ1036" s="4"/>
      <c r="FA1036" s="4"/>
      <c r="FB1036" s="4"/>
      <c r="FC1036" s="4"/>
      <c r="FD1036" s="4"/>
      <c r="FE1036" s="4"/>
      <c r="FF1036" s="4"/>
      <c r="FG1036" s="4"/>
      <c r="FH1036" s="4"/>
      <c r="FI1036" s="4"/>
      <c r="FJ1036" s="4"/>
      <c r="FK1036" s="4"/>
      <c r="FL1036" s="4"/>
      <c r="FM1036" s="4"/>
      <c r="FN1036" s="4"/>
      <c r="FO1036" s="4"/>
      <c r="FP1036" s="4"/>
      <c r="FQ1036" s="4"/>
      <c r="FR1036" s="4"/>
      <c r="FS1036" s="4"/>
      <c r="FT1036" s="4"/>
      <c r="FU1036" s="4"/>
      <c r="FV1036" s="4"/>
      <c r="FW1036" s="4"/>
      <c r="FX1036" s="4"/>
      <c r="FY1036" s="4"/>
      <c r="FZ1036" s="4"/>
      <c r="GA1036" s="4"/>
      <c r="GB1036" s="4"/>
      <c r="GC1036" s="4"/>
      <c r="GD1036" s="4"/>
      <c r="GE1036" s="4"/>
      <c r="GF1036" s="4"/>
      <c r="GG1036" s="4"/>
      <c r="GH1036" s="4"/>
      <c r="GI1036" s="4"/>
      <c r="GJ1036" s="4"/>
      <c r="GK1036" s="4"/>
      <c r="GL1036" s="4"/>
      <c r="GM1036" s="4"/>
      <c r="GN1036" s="4"/>
      <c r="GO1036" s="4"/>
      <c r="GP1036" s="4"/>
      <c r="GQ1036" s="4"/>
      <c r="GR1036" s="4"/>
      <c r="GS1036" s="4"/>
      <c r="GT1036" s="4"/>
      <c r="GU1036" s="4"/>
      <c r="GV1036" s="4"/>
      <c r="GW1036" s="4"/>
      <c r="GX1036" s="4"/>
      <c r="GY1036" s="4"/>
      <c r="GZ1036" s="4"/>
      <c r="HA1036" s="4"/>
      <c r="HB1036" s="4"/>
      <c r="HC1036" s="4"/>
      <c r="HD1036" s="4"/>
      <c r="HE1036" s="4"/>
      <c r="HF1036" s="4"/>
      <c r="HG1036" s="4"/>
      <c r="HH1036" s="4"/>
      <c r="HI1036" s="4"/>
      <c r="HJ1036" s="4"/>
      <c r="HK1036" s="4"/>
      <c r="HL1036" s="4"/>
      <c r="HM1036" s="4"/>
      <c r="HN1036" s="4"/>
      <c r="HO1036" s="4"/>
      <c r="HP1036" s="4"/>
      <c r="HQ1036" s="4"/>
      <c r="HR1036" s="4"/>
      <c r="HS1036" s="4"/>
      <c r="HT1036" s="4"/>
      <c r="HU1036" s="4"/>
      <c r="HV1036" s="4"/>
      <c r="HW1036" s="4"/>
      <c r="HX1036" s="4"/>
      <c r="HY1036" s="4"/>
      <c r="HZ1036" s="4"/>
      <c r="IA1036" s="4"/>
      <c r="IB1036" s="4"/>
      <c r="IC1036" s="4"/>
      <c r="ID1036" s="4"/>
      <c r="IE1036" s="4"/>
      <c r="IF1036" s="4"/>
      <c r="IG1036" s="4"/>
      <c r="IH1036" s="4"/>
      <c r="II1036" s="4"/>
      <c r="IJ1036" s="4"/>
      <c r="IK1036" s="4"/>
      <c r="IL1036" s="4"/>
      <c r="IM1036" s="4"/>
      <c r="IN1036" s="4"/>
      <c r="IO1036" s="4"/>
      <c r="IP1036" s="4"/>
      <c r="IQ1036" s="4"/>
      <c r="IR1036" s="4"/>
      <c r="IS1036" s="4"/>
      <c r="IT1036" s="4"/>
      <c r="IU1036" s="4"/>
      <c r="IV1036" s="4"/>
      <c r="IW1036" s="4"/>
      <c r="IX1036" s="4"/>
      <c r="IY1036" s="4"/>
      <c r="IZ1036" s="4"/>
      <c r="JA1036" s="4"/>
      <c r="JB1036" s="4"/>
      <c r="JC1036" s="4"/>
      <c r="JD1036" s="4"/>
      <c r="JE1036" s="4"/>
      <c r="JF1036" s="4"/>
      <c r="JG1036" s="4"/>
      <c r="JH1036" s="4"/>
      <c r="JI1036" s="4"/>
      <c r="JJ1036" s="4"/>
      <c r="JK1036" s="4"/>
      <c r="JL1036" s="4"/>
      <c r="JM1036" s="4"/>
      <c r="JN1036" s="4"/>
      <c r="JO1036" s="4"/>
      <c r="JP1036" s="4"/>
      <c r="JQ1036" s="4"/>
      <c r="JR1036" s="4"/>
      <c r="JS1036" s="4"/>
      <c r="JT1036" s="4"/>
      <c r="JU1036" s="4"/>
      <c r="JV1036" s="4"/>
      <c r="JW1036" s="4"/>
      <c r="JX1036" s="4"/>
    </row>
    <row r="1037" spans="2:28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4"/>
      <c r="CW1037" s="4"/>
      <c r="CX1037" s="4"/>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c r="EJ1037" s="4"/>
      <c r="EK1037" s="4"/>
      <c r="EL1037" s="4"/>
      <c r="EM1037" s="4"/>
      <c r="EN1037" s="4"/>
      <c r="EO1037" s="4"/>
      <c r="EP1037" s="4"/>
      <c r="EQ1037" s="4"/>
      <c r="ER1037" s="4"/>
      <c r="ES1037" s="4"/>
      <c r="ET1037" s="4"/>
      <c r="EU1037" s="4"/>
      <c r="EV1037" s="4"/>
      <c r="EW1037" s="4"/>
      <c r="EX1037" s="4"/>
      <c r="EY1037" s="4"/>
      <c r="EZ1037" s="4"/>
      <c r="FA1037" s="4"/>
      <c r="FB1037" s="4"/>
      <c r="FC1037" s="4"/>
      <c r="FD1037" s="4"/>
      <c r="FE1037" s="4"/>
      <c r="FF1037" s="4"/>
      <c r="FG1037" s="4"/>
      <c r="FH1037" s="4"/>
      <c r="FI1037" s="4"/>
      <c r="FJ1037" s="4"/>
      <c r="FK1037" s="4"/>
      <c r="FL1037" s="4"/>
      <c r="FM1037" s="4"/>
      <c r="FN1037" s="4"/>
      <c r="FO1037" s="4"/>
      <c r="FP1037" s="4"/>
      <c r="FQ1037" s="4"/>
      <c r="FR1037" s="4"/>
      <c r="FS1037" s="4"/>
      <c r="FT1037" s="4"/>
      <c r="FU1037" s="4"/>
      <c r="FV1037" s="4"/>
      <c r="FW1037" s="4"/>
      <c r="FX1037" s="4"/>
      <c r="FY1037" s="4"/>
      <c r="FZ1037" s="4"/>
      <c r="GA1037" s="4"/>
      <c r="GB1037" s="4"/>
      <c r="GC1037" s="4"/>
      <c r="GD1037" s="4"/>
      <c r="GE1037" s="4"/>
      <c r="GF1037" s="4"/>
      <c r="GG1037" s="4"/>
      <c r="GH1037" s="4"/>
      <c r="GI1037" s="4"/>
      <c r="GJ1037" s="4"/>
      <c r="GK1037" s="4"/>
      <c r="GL1037" s="4"/>
      <c r="GM1037" s="4"/>
      <c r="GN1037" s="4"/>
      <c r="GO1037" s="4"/>
      <c r="GP1037" s="4"/>
      <c r="GQ1037" s="4"/>
      <c r="GR1037" s="4"/>
      <c r="GS1037" s="4"/>
      <c r="GT1037" s="4"/>
      <c r="GU1037" s="4"/>
      <c r="GV1037" s="4"/>
      <c r="GW1037" s="4"/>
      <c r="GX1037" s="4"/>
      <c r="GY1037" s="4"/>
      <c r="GZ1037" s="4"/>
      <c r="HA1037" s="4"/>
      <c r="HB1037" s="4"/>
      <c r="HC1037" s="4"/>
      <c r="HD1037" s="4"/>
      <c r="HE1037" s="4"/>
      <c r="HF1037" s="4"/>
      <c r="HG1037" s="4"/>
      <c r="HH1037" s="4"/>
      <c r="HI1037" s="4"/>
      <c r="HJ1037" s="4"/>
      <c r="HK1037" s="4"/>
      <c r="HL1037" s="4"/>
      <c r="HM1037" s="4"/>
      <c r="HN1037" s="4"/>
      <c r="HO1037" s="4"/>
      <c r="HP1037" s="4"/>
      <c r="HQ1037" s="4"/>
      <c r="HR1037" s="4"/>
      <c r="HS1037" s="4"/>
      <c r="HT1037" s="4"/>
      <c r="HU1037" s="4"/>
      <c r="HV1037" s="4"/>
      <c r="HW1037" s="4"/>
      <c r="HX1037" s="4"/>
      <c r="HY1037" s="4"/>
      <c r="HZ1037" s="4"/>
      <c r="IA1037" s="4"/>
      <c r="IB1037" s="4"/>
      <c r="IC1037" s="4"/>
      <c r="ID1037" s="4"/>
      <c r="IE1037" s="4"/>
      <c r="IF1037" s="4"/>
      <c r="IG1037" s="4"/>
      <c r="IH1037" s="4"/>
      <c r="II1037" s="4"/>
      <c r="IJ1037" s="4"/>
      <c r="IK1037" s="4"/>
      <c r="IL1037" s="4"/>
      <c r="IM1037" s="4"/>
      <c r="IN1037" s="4"/>
      <c r="IO1037" s="4"/>
      <c r="IP1037" s="4"/>
      <c r="IQ1037" s="4"/>
      <c r="IR1037" s="4"/>
      <c r="IS1037" s="4"/>
      <c r="IT1037" s="4"/>
      <c r="IU1037" s="4"/>
      <c r="IV1037" s="4"/>
      <c r="IW1037" s="4"/>
      <c r="IX1037" s="4"/>
      <c r="IY1037" s="4"/>
      <c r="IZ1037" s="4"/>
      <c r="JA1037" s="4"/>
      <c r="JB1037" s="4"/>
      <c r="JC1037" s="4"/>
      <c r="JD1037" s="4"/>
      <c r="JE1037" s="4"/>
      <c r="JF1037" s="4"/>
      <c r="JG1037" s="4"/>
      <c r="JH1037" s="4"/>
      <c r="JI1037" s="4"/>
      <c r="JJ1037" s="4"/>
      <c r="JK1037" s="4"/>
      <c r="JL1037" s="4"/>
      <c r="JM1037" s="4"/>
      <c r="JN1037" s="4"/>
      <c r="JO1037" s="4"/>
      <c r="JP1037" s="4"/>
      <c r="JQ1037" s="4"/>
      <c r="JR1037" s="4"/>
      <c r="JS1037" s="4"/>
      <c r="JT1037" s="4"/>
      <c r="JU1037" s="4"/>
      <c r="JV1037" s="4"/>
      <c r="JW1037" s="4"/>
      <c r="JX1037" s="4"/>
    </row>
    <row r="1038" spans="2:28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4"/>
      <c r="CW1038" s="4"/>
      <c r="CX1038" s="4"/>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c r="EJ1038" s="4"/>
      <c r="EK1038" s="4"/>
      <c r="EL1038" s="4"/>
      <c r="EM1038" s="4"/>
      <c r="EN1038" s="4"/>
      <c r="EO1038" s="4"/>
      <c r="EP1038" s="4"/>
      <c r="EQ1038" s="4"/>
      <c r="ER1038" s="4"/>
      <c r="ES1038" s="4"/>
      <c r="ET1038" s="4"/>
      <c r="EU1038" s="4"/>
      <c r="EV1038" s="4"/>
      <c r="EW1038" s="4"/>
      <c r="EX1038" s="4"/>
      <c r="EY1038" s="4"/>
      <c r="EZ1038" s="4"/>
      <c r="FA1038" s="4"/>
      <c r="FB1038" s="4"/>
      <c r="FC1038" s="4"/>
      <c r="FD1038" s="4"/>
      <c r="FE1038" s="4"/>
      <c r="FF1038" s="4"/>
      <c r="FG1038" s="4"/>
      <c r="FH1038" s="4"/>
      <c r="FI1038" s="4"/>
      <c r="FJ1038" s="4"/>
      <c r="FK1038" s="4"/>
      <c r="FL1038" s="4"/>
      <c r="FM1038" s="4"/>
      <c r="FN1038" s="4"/>
      <c r="FO1038" s="4"/>
      <c r="FP1038" s="4"/>
      <c r="FQ1038" s="4"/>
      <c r="FR1038" s="4"/>
      <c r="FS1038" s="4"/>
      <c r="FT1038" s="4"/>
      <c r="FU1038" s="4"/>
      <c r="FV1038" s="4"/>
      <c r="FW1038" s="4"/>
      <c r="FX1038" s="4"/>
      <c r="FY1038" s="4"/>
      <c r="FZ1038" s="4"/>
      <c r="GA1038" s="4"/>
      <c r="GB1038" s="4"/>
      <c r="GC1038" s="4"/>
      <c r="GD1038" s="4"/>
      <c r="GE1038" s="4"/>
      <c r="GF1038" s="4"/>
      <c r="GG1038" s="4"/>
      <c r="GH1038" s="4"/>
      <c r="GI1038" s="4"/>
      <c r="GJ1038" s="4"/>
      <c r="GK1038" s="4"/>
      <c r="GL1038" s="4"/>
      <c r="GM1038" s="4"/>
      <c r="GN1038" s="4"/>
      <c r="GO1038" s="4"/>
      <c r="GP1038" s="4"/>
      <c r="GQ1038" s="4"/>
      <c r="GR1038" s="4"/>
      <c r="GS1038" s="4"/>
      <c r="GT1038" s="4"/>
      <c r="GU1038" s="4"/>
      <c r="GV1038" s="4"/>
      <c r="GW1038" s="4"/>
      <c r="GX1038" s="4"/>
      <c r="GY1038" s="4"/>
      <c r="GZ1038" s="4"/>
      <c r="HA1038" s="4"/>
      <c r="HB1038" s="4"/>
      <c r="HC1038" s="4"/>
      <c r="HD1038" s="4"/>
      <c r="HE1038" s="4"/>
      <c r="HF1038" s="4"/>
      <c r="HG1038" s="4"/>
      <c r="HH1038" s="4"/>
      <c r="HI1038" s="4"/>
      <c r="HJ1038" s="4"/>
      <c r="HK1038" s="4"/>
      <c r="HL1038" s="4"/>
      <c r="HM1038" s="4"/>
      <c r="HN1038" s="4"/>
      <c r="HO1038" s="4"/>
      <c r="HP1038" s="4"/>
      <c r="HQ1038" s="4"/>
      <c r="HR1038" s="4"/>
      <c r="HS1038" s="4"/>
      <c r="HT1038" s="4"/>
      <c r="HU1038" s="4"/>
      <c r="HV1038" s="4"/>
      <c r="HW1038" s="4"/>
      <c r="HX1038" s="4"/>
      <c r="HY1038" s="4"/>
      <c r="HZ1038" s="4"/>
      <c r="IA1038" s="4"/>
      <c r="IB1038" s="4"/>
      <c r="IC1038" s="4"/>
      <c r="ID1038" s="4"/>
      <c r="IE1038" s="4"/>
      <c r="IF1038" s="4"/>
      <c r="IG1038" s="4"/>
      <c r="IH1038" s="4"/>
      <c r="II1038" s="4"/>
      <c r="IJ1038" s="4"/>
      <c r="IK1038" s="4"/>
      <c r="IL1038" s="4"/>
      <c r="IM1038" s="4"/>
      <c r="IN1038" s="4"/>
      <c r="IO1038" s="4"/>
      <c r="IP1038" s="4"/>
      <c r="IQ1038" s="4"/>
      <c r="IR1038" s="4"/>
      <c r="IS1038" s="4"/>
      <c r="IT1038" s="4"/>
      <c r="IU1038" s="4"/>
      <c r="IV1038" s="4"/>
      <c r="IW1038" s="4"/>
      <c r="IX1038" s="4"/>
      <c r="IY1038" s="4"/>
      <c r="IZ1038" s="4"/>
      <c r="JA1038" s="4"/>
      <c r="JB1038" s="4"/>
      <c r="JC1038" s="4"/>
      <c r="JD1038" s="4"/>
      <c r="JE1038" s="4"/>
      <c r="JF1038" s="4"/>
      <c r="JG1038" s="4"/>
      <c r="JH1038" s="4"/>
      <c r="JI1038" s="4"/>
      <c r="JJ1038" s="4"/>
      <c r="JK1038" s="4"/>
      <c r="JL1038" s="4"/>
      <c r="JM1038" s="4"/>
      <c r="JN1038" s="4"/>
      <c r="JO1038" s="4"/>
      <c r="JP1038" s="4"/>
      <c r="JQ1038" s="4"/>
      <c r="JR1038" s="4"/>
      <c r="JS1038" s="4"/>
      <c r="JT1038" s="4"/>
      <c r="JU1038" s="4"/>
      <c r="JV1038" s="4"/>
      <c r="JW1038" s="4"/>
      <c r="JX1038" s="4"/>
    </row>
    <row r="1039" spans="2:28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4"/>
      <c r="CW1039" s="4"/>
      <c r="CX1039" s="4"/>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c r="EJ1039" s="4"/>
      <c r="EK1039" s="4"/>
      <c r="EL1039" s="4"/>
      <c r="EM1039" s="4"/>
      <c r="EN1039" s="4"/>
      <c r="EO1039" s="4"/>
      <c r="EP1039" s="4"/>
      <c r="EQ1039" s="4"/>
      <c r="ER1039" s="4"/>
      <c r="ES1039" s="4"/>
      <c r="ET1039" s="4"/>
      <c r="EU1039" s="4"/>
      <c r="EV1039" s="4"/>
      <c r="EW1039" s="4"/>
      <c r="EX1039" s="4"/>
      <c r="EY1039" s="4"/>
      <c r="EZ1039" s="4"/>
      <c r="FA1039" s="4"/>
      <c r="FB1039" s="4"/>
      <c r="FC1039" s="4"/>
      <c r="FD1039" s="4"/>
      <c r="FE1039" s="4"/>
      <c r="FF1039" s="4"/>
      <c r="FG1039" s="4"/>
      <c r="FH1039" s="4"/>
      <c r="FI1039" s="4"/>
      <c r="FJ1039" s="4"/>
      <c r="FK1039" s="4"/>
      <c r="FL1039" s="4"/>
      <c r="FM1039" s="4"/>
      <c r="FN1039" s="4"/>
      <c r="FO1039" s="4"/>
      <c r="FP1039" s="4"/>
      <c r="FQ1039" s="4"/>
      <c r="FR1039" s="4"/>
      <c r="FS1039" s="4"/>
      <c r="FT1039" s="4"/>
      <c r="FU1039" s="4"/>
      <c r="FV1039" s="4"/>
      <c r="FW1039" s="4"/>
      <c r="FX1039" s="4"/>
      <c r="FY1039" s="4"/>
      <c r="FZ1039" s="4"/>
      <c r="GA1039" s="4"/>
      <c r="GB1039" s="4"/>
      <c r="GC1039" s="4"/>
      <c r="GD1039" s="4"/>
      <c r="GE1039" s="4"/>
      <c r="GF1039" s="4"/>
      <c r="GG1039" s="4"/>
      <c r="GH1039" s="4"/>
      <c r="GI1039" s="4"/>
      <c r="GJ1039" s="4"/>
      <c r="GK1039" s="4"/>
      <c r="GL1039" s="4"/>
      <c r="GM1039" s="4"/>
      <c r="GN1039" s="4"/>
      <c r="GO1039" s="4"/>
      <c r="GP1039" s="4"/>
      <c r="GQ1039" s="4"/>
      <c r="GR1039" s="4"/>
      <c r="GS1039" s="4"/>
      <c r="GT1039" s="4"/>
      <c r="GU1039" s="4"/>
      <c r="GV1039" s="4"/>
      <c r="GW1039" s="4"/>
      <c r="GX1039" s="4"/>
      <c r="GY1039" s="4"/>
      <c r="GZ1039" s="4"/>
      <c r="HA1039" s="4"/>
      <c r="HB1039" s="4"/>
      <c r="HC1039" s="4"/>
      <c r="HD1039" s="4"/>
      <c r="HE1039" s="4"/>
      <c r="HF1039" s="4"/>
      <c r="HG1039" s="4"/>
      <c r="HH1039" s="4"/>
      <c r="HI1039" s="4"/>
      <c r="HJ1039" s="4"/>
      <c r="HK1039" s="4"/>
      <c r="HL1039" s="4"/>
      <c r="HM1039" s="4"/>
      <c r="HN1039" s="4"/>
      <c r="HO1039" s="4"/>
      <c r="HP1039" s="4"/>
      <c r="HQ1039" s="4"/>
      <c r="HR1039" s="4"/>
      <c r="HS1039" s="4"/>
      <c r="HT1039" s="4"/>
      <c r="HU1039" s="4"/>
      <c r="HV1039" s="4"/>
      <c r="HW1039" s="4"/>
      <c r="HX1039" s="4"/>
      <c r="HY1039" s="4"/>
      <c r="HZ1039" s="4"/>
      <c r="IA1039" s="4"/>
      <c r="IB1039" s="4"/>
      <c r="IC1039" s="4"/>
      <c r="ID1039" s="4"/>
      <c r="IE1039" s="4"/>
      <c r="IF1039" s="4"/>
      <c r="IG1039" s="4"/>
      <c r="IH1039" s="4"/>
      <c r="II1039" s="4"/>
      <c r="IJ1039" s="4"/>
      <c r="IK1039" s="4"/>
      <c r="IL1039" s="4"/>
      <c r="IM1039" s="4"/>
      <c r="IN1039" s="4"/>
      <c r="IO1039" s="4"/>
      <c r="IP1039" s="4"/>
      <c r="IQ1039" s="4"/>
      <c r="IR1039" s="4"/>
      <c r="IS1039" s="4"/>
      <c r="IT1039" s="4"/>
      <c r="IU1039" s="4"/>
      <c r="IV1039" s="4"/>
      <c r="IW1039" s="4"/>
      <c r="IX1039" s="4"/>
      <c r="IY1039" s="4"/>
      <c r="IZ1039" s="4"/>
      <c r="JA1039" s="4"/>
      <c r="JB1039" s="4"/>
      <c r="JC1039" s="4"/>
      <c r="JD1039" s="4"/>
      <c r="JE1039" s="4"/>
      <c r="JF1039" s="4"/>
      <c r="JG1039" s="4"/>
      <c r="JH1039" s="4"/>
      <c r="JI1039" s="4"/>
      <c r="JJ1039" s="4"/>
      <c r="JK1039" s="4"/>
      <c r="JL1039" s="4"/>
      <c r="JM1039" s="4"/>
      <c r="JN1039" s="4"/>
      <c r="JO1039" s="4"/>
      <c r="JP1039" s="4"/>
      <c r="JQ1039" s="4"/>
      <c r="JR1039" s="4"/>
      <c r="JS1039" s="4"/>
      <c r="JT1039" s="4"/>
      <c r="JU1039" s="4"/>
      <c r="JV1039" s="4"/>
      <c r="JW1039" s="4"/>
      <c r="JX1039" s="4"/>
    </row>
    <row r="1040" spans="2:28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4"/>
      <c r="CW1040" s="4"/>
      <c r="CX1040" s="4"/>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c r="EJ1040" s="4"/>
      <c r="EK1040" s="4"/>
      <c r="EL1040" s="4"/>
      <c r="EM1040" s="4"/>
      <c r="EN1040" s="4"/>
      <c r="EO1040" s="4"/>
      <c r="EP1040" s="4"/>
      <c r="EQ1040" s="4"/>
      <c r="ER1040" s="4"/>
      <c r="ES1040" s="4"/>
      <c r="ET1040" s="4"/>
      <c r="EU1040" s="4"/>
      <c r="EV1040" s="4"/>
      <c r="EW1040" s="4"/>
      <c r="EX1040" s="4"/>
      <c r="EY1040" s="4"/>
      <c r="EZ1040" s="4"/>
      <c r="FA1040" s="4"/>
      <c r="FB1040" s="4"/>
      <c r="FC1040" s="4"/>
      <c r="FD1040" s="4"/>
      <c r="FE1040" s="4"/>
      <c r="FF1040" s="4"/>
      <c r="FG1040" s="4"/>
      <c r="FH1040" s="4"/>
      <c r="FI1040" s="4"/>
      <c r="FJ1040" s="4"/>
      <c r="FK1040" s="4"/>
      <c r="FL1040" s="4"/>
      <c r="FM1040" s="4"/>
      <c r="FN1040" s="4"/>
      <c r="FO1040" s="4"/>
      <c r="FP1040" s="4"/>
      <c r="FQ1040" s="4"/>
      <c r="FR1040" s="4"/>
      <c r="FS1040" s="4"/>
      <c r="FT1040" s="4"/>
      <c r="FU1040" s="4"/>
      <c r="FV1040" s="4"/>
      <c r="FW1040" s="4"/>
      <c r="FX1040" s="4"/>
      <c r="FY1040" s="4"/>
      <c r="FZ1040" s="4"/>
      <c r="GA1040" s="4"/>
      <c r="GB1040" s="4"/>
      <c r="GC1040" s="4"/>
      <c r="GD1040" s="4"/>
      <c r="GE1040" s="4"/>
      <c r="GF1040" s="4"/>
      <c r="GG1040" s="4"/>
      <c r="GH1040" s="4"/>
      <c r="GI1040" s="4"/>
      <c r="GJ1040" s="4"/>
      <c r="GK1040" s="4"/>
      <c r="GL1040" s="4"/>
      <c r="GM1040" s="4"/>
      <c r="GN1040" s="4"/>
      <c r="GO1040" s="4"/>
      <c r="GP1040" s="4"/>
      <c r="GQ1040" s="4"/>
      <c r="GR1040" s="4"/>
      <c r="GS1040" s="4"/>
      <c r="GT1040" s="4"/>
      <c r="GU1040" s="4"/>
      <c r="GV1040" s="4"/>
      <c r="GW1040" s="4"/>
      <c r="GX1040" s="4"/>
      <c r="GY1040" s="4"/>
      <c r="GZ1040" s="4"/>
      <c r="HA1040" s="4"/>
      <c r="HB1040" s="4"/>
      <c r="HC1040" s="4"/>
      <c r="HD1040" s="4"/>
      <c r="HE1040" s="4"/>
      <c r="HF1040" s="4"/>
      <c r="HG1040" s="4"/>
      <c r="HH1040" s="4"/>
      <c r="HI1040" s="4"/>
      <c r="HJ1040" s="4"/>
      <c r="HK1040" s="4"/>
      <c r="HL1040" s="4"/>
      <c r="HM1040" s="4"/>
      <c r="HN1040" s="4"/>
      <c r="HO1040" s="4"/>
      <c r="HP1040" s="4"/>
      <c r="HQ1040" s="4"/>
      <c r="HR1040" s="4"/>
      <c r="HS1040" s="4"/>
      <c r="HT1040" s="4"/>
      <c r="HU1040" s="4"/>
      <c r="HV1040" s="4"/>
      <c r="HW1040" s="4"/>
      <c r="HX1040" s="4"/>
      <c r="HY1040" s="4"/>
      <c r="HZ1040" s="4"/>
      <c r="IA1040" s="4"/>
      <c r="IB1040" s="4"/>
      <c r="IC1040" s="4"/>
      <c r="ID1040" s="4"/>
      <c r="IE1040" s="4"/>
      <c r="IF1040" s="4"/>
      <c r="IG1040" s="4"/>
      <c r="IH1040" s="4"/>
      <c r="II1040" s="4"/>
      <c r="IJ1040" s="4"/>
      <c r="IK1040" s="4"/>
      <c r="IL1040" s="4"/>
      <c r="IM1040" s="4"/>
      <c r="IN1040" s="4"/>
      <c r="IO1040" s="4"/>
      <c r="IP1040" s="4"/>
      <c r="IQ1040" s="4"/>
      <c r="IR1040" s="4"/>
      <c r="IS1040" s="4"/>
      <c r="IT1040" s="4"/>
      <c r="IU1040" s="4"/>
      <c r="IV1040" s="4"/>
      <c r="IW1040" s="4"/>
      <c r="IX1040" s="4"/>
      <c r="IY1040" s="4"/>
      <c r="IZ1040" s="4"/>
      <c r="JA1040" s="4"/>
      <c r="JB1040" s="4"/>
      <c r="JC1040" s="4"/>
      <c r="JD1040" s="4"/>
      <c r="JE1040" s="4"/>
      <c r="JF1040" s="4"/>
      <c r="JG1040" s="4"/>
      <c r="JH1040" s="4"/>
      <c r="JI1040" s="4"/>
      <c r="JJ1040" s="4"/>
      <c r="JK1040" s="4"/>
      <c r="JL1040" s="4"/>
      <c r="JM1040" s="4"/>
      <c r="JN1040" s="4"/>
      <c r="JO1040" s="4"/>
      <c r="JP1040" s="4"/>
      <c r="JQ1040" s="4"/>
      <c r="JR1040" s="4"/>
      <c r="JS1040" s="4"/>
      <c r="JT1040" s="4"/>
      <c r="JU1040" s="4"/>
      <c r="JV1040" s="4"/>
      <c r="JW1040" s="4"/>
      <c r="JX1040" s="4"/>
    </row>
    <row r="1041" spans="2:28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4"/>
      <c r="CW1041" s="4"/>
      <c r="CX1041" s="4"/>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c r="EJ1041" s="4"/>
      <c r="EK1041" s="4"/>
      <c r="EL1041" s="4"/>
      <c r="EM1041" s="4"/>
      <c r="EN1041" s="4"/>
      <c r="EO1041" s="4"/>
      <c r="EP1041" s="4"/>
      <c r="EQ1041" s="4"/>
      <c r="ER1041" s="4"/>
      <c r="ES1041" s="4"/>
      <c r="ET1041" s="4"/>
      <c r="EU1041" s="4"/>
      <c r="EV1041" s="4"/>
      <c r="EW1041" s="4"/>
      <c r="EX1041" s="4"/>
      <c r="EY1041" s="4"/>
      <c r="EZ1041" s="4"/>
      <c r="FA1041" s="4"/>
      <c r="FB1041" s="4"/>
      <c r="FC1041" s="4"/>
      <c r="FD1041" s="4"/>
      <c r="FE1041" s="4"/>
      <c r="FF1041" s="4"/>
      <c r="FG1041" s="4"/>
      <c r="FH1041" s="4"/>
      <c r="FI1041" s="4"/>
      <c r="FJ1041" s="4"/>
      <c r="FK1041" s="4"/>
      <c r="FL1041" s="4"/>
      <c r="FM1041" s="4"/>
      <c r="FN1041" s="4"/>
      <c r="FO1041" s="4"/>
      <c r="FP1041" s="4"/>
      <c r="FQ1041" s="4"/>
      <c r="FR1041" s="4"/>
      <c r="FS1041" s="4"/>
      <c r="FT1041" s="4"/>
      <c r="FU1041" s="4"/>
      <c r="FV1041" s="4"/>
      <c r="FW1041" s="4"/>
      <c r="FX1041" s="4"/>
      <c r="FY1041" s="4"/>
      <c r="FZ1041" s="4"/>
      <c r="GA1041" s="4"/>
      <c r="GB1041" s="4"/>
      <c r="GC1041" s="4"/>
      <c r="GD1041" s="4"/>
      <c r="GE1041" s="4"/>
      <c r="GF1041" s="4"/>
      <c r="GG1041" s="4"/>
      <c r="GH1041" s="4"/>
      <c r="GI1041" s="4"/>
      <c r="GJ1041" s="4"/>
      <c r="GK1041" s="4"/>
      <c r="GL1041" s="4"/>
      <c r="GM1041" s="4"/>
      <c r="GN1041" s="4"/>
      <c r="GO1041" s="4"/>
      <c r="GP1041" s="4"/>
      <c r="GQ1041" s="4"/>
      <c r="GR1041" s="4"/>
      <c r="GS1041" s="4"/>
      <c r="GT1041" s="4"/>
      <c r="GU1041" s="4"/>
      <c r="GV1041" s="4"/>
      <c r="GW1041" s="4"/>
      <c r="GX1041" s="4"/>
      <c r="GY1041" s="4"/>
      <c r="GZ1041" s="4"/>
      <c r="HA1041" s="4"/>
      <c r="HB1041" s="4"/>
      <c r="HC1041" s="4"/>
      <c r="HD1041" s="4"/>
      <c r="HE1041" s="4"/>
      <c r="HF1041" s="4"/>
      <c r="HG1041" s="4"/>
      <c r="HH1041" s="4"/>
      <c r="HI1041" s="4"/>
      <c r="HJ1041" s="4"/>
      <c r="HK1041" s="4"/>
      <c r="HL1041" s="4"/>
      <c r="HM1041" s="4"/>
      <c r="HN1041" s="4"/>
      <c r="HO1041" s="4"/>
      <c r="HP1041" s="4"/>
      <c r="HQ1041" s="4"/>
      <c r="HR1041" s="4"/>
      <c r="HS1041" s="4"/>
      <c r="HT1041" s="4"/>
      <c r="HU1041" s="4"/>
      <c r="HV1041" s="4"/>
      <c r="HW1041" s="4"/>
      <c r="HX1041" s="4"/>
      <c r="HY1041" s="4"/>
      <c r="HZ1041" s="4"/>
      <c r="IA1041" s="4"/>
      <c r="IB1041" s="4"/>
      <c r="IC1041" s="4"/>
      <c r="ID1041" s="4"/>
      <c r="IE1041" s="4"/>
      <c r="IF1041" s="4"/>
      <c r="IG1041" s="4"/>
      <c r="IH1041" s="4"/>
      <c r="II1041" s="4"/>
      <c r="IJ1041" s="4"/>
      <c r="IK1041" s="4"/>
      <c r="IL1041" s="4"/>
      <c r="IM1041" s="4"/>
      <c r="IN1041" s="4"/>
      <c r="IO1041" s="4"/>
      <c r="IP1041" s="4"/>
      <c r="IQ1041" s="4"/>
      <c r="IR1041" s="4"/>
      <c r="IS1041" s="4"/>
      <c r="IT1041" s="4"/>
      <c r="IU1041" s="4"/>
      <c r="IV1041" s="4"/>
      <c r="IW1041" s="4"/>
      <c r="IX1041" s="4"/>
      <c r="IY1041" s="4"/>
      <c r="IZ1041" s="4"/>
      <c r="JA1041" s="4"/>
      <c r="JB1041" s="4"/>
      <c r="JC1041" s="4"/>
      <c r="JD1041" s="4"/>
      <c r="JE1041" s="4"/>
      <c r="JF1041" s="4"/>
      <c r="JG1041" s="4"/>
      <c r="JH1041" s="4"/>
      <c r="JI1041" s="4"/>
      <c r="JJ1041" s="4"/>
      <c r="JK1041" s="4"/>
      <c r="JL1041" s="4"/>
      <c r="JM1041" s="4"/>
      <c r="JN1041" s="4"/>
      <c r="JO1041" s="4"/>
      <c r="JP1041" s="4"/>
      <c r="JQ1041" s="4"/>
      <c r="JR1041" s="4"/>
      <c r="JS1041" s="4"/>
      <c r="JT1041" s="4"/>
      <c r="JU1041" s="4"/>
      <c r="JV1041" s="4"/>
      <c r="JW1041" s="4"/>
      <c r="JX1041" s="4"/>
    </row>
    <row r="1042" spans="2:28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4"/>
      <c r="CW1042" s="4"/>
      <c r="CX1042" s="4"/>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c r="EJ1042" s="4"/>
      <c r="EK1042" s="4"/>
      <c r="EL1042" s="4"/>
      <c r="EM1042" s="4"/>
      <c r="EN1042" s="4"/>
      <c r="EO1042" s="4"/>
      <c r="EP1042" s="4"/>
      <c r="EQ1042" s="4"/>
      <c r="ER1042" s="4"/>
      <c r="ES1042" s="4"/>
      <c r="ET1042" s="4"/>
      <c r="EU1042" s="4"/>
      <c r="EV1042" s="4"/>
      <c r="EW1042" s="4"/>
      <c r="EX1042" s="4"/>
      <c r="EY1042" s="4"/>
      <c r="EZ1042" s="4"/>
      <c r="FA1042" s="4"/>
      <c r="FB1042" s="4"/>
      <c r="FC1042" s="4"/>
      <c r="FD1042" s="4"/>
      <c r="FE1042" s="4"/>
      <c r="FF1042" s="4"/>
      <c r="FG1042" s="4"/>
      <c r="FH1042" s="4"/>
      <c r="FI1042" s="4"/>
      <c r="FJ1042" s="4"/>
      <c r="FK1042" s="4"/>
      <c r="FL1042" s="4"/>
      <c r="FM1042" s="4"/>
      <c r="FN1042" s="4"/>
      <c r="FO1042" s="4"/>
      <c r="FP1042" s="4"/>
      <c r="FQ1042" s="4"/>
      <c r="FR1042" s="4"/>
      <c r="FS1042" s="4"/>
      <c r="FT1042" s="4"/>
      <c r="FU1042" s="4"/>
      <c r="FV1042" s="4"/>
      <c r="FW1042" s="4"/>
      <c r="FX1042" s="4"/>
      <c r="FY1042" s="4"/>
      <c r="FZ1042" s="4"/>
      <c r="GA1042" s="4"/>
      <c r="GB1042" s="4"/>
      <c r="GC1042" s="4"/>
      <c r="GD1042" s="4"/>
      <c r="GE1042" s="4"/>
      <c r="GF1042" s="4"/>
      <c r="GG1042" s="4"/>
      <c r="GH1042" s="4"/>
      <c r="GI1042" s="4"/>
      <c r="GJ1042" s="4"/>
      <c r="GK1042" s="4"/>
      <c r="GL1042" s="4"/>
      <c r="GM1042" s="4"/>
      <c r="GN1042" s="4"/>
      <c r="GO1042" s="4"/>
      <c r="GP1042" s="4"/>
      <c r="GQ1042" s="4"/>
      <c r="GR1042" s="4"/>
      <c r="GS1042" s="4"/>
      <c r="GT1042" s="4"/>
      <c r="GU1042" s="4"/>
      <c r="GV1042" s="4"/>
      <c r="GW1042" s="4"/>
      <c r="GX1042" s="4"/>
      <c r="GY1042" s="4"/>
      <c r="GZ1042" s="4"/>
      <c r="HA1042" s="4"/>
      <c r="HB1042" s="4"/>
      <c r="HC1042" s="4"/>
      <c r="HD1042" s="4"/>
      <c r="HE1042" s="4"/>
      <c r="HF1042" s="4"/>
      <c r="HG1042" s="4"/>
      <c r="HH1042" s="4"/>
      <c r="HI1042" s="4"/>
      <c r="HJ1042" s="4"/>
      <c r="HK1042" s="4"/>
      <c r="HL1042" s="4"/>
      <c r="HM1042" s="4"/>
      <c r="HN1042" s="4"/>
      <c r="HO1042" s="4"/>
      <c r="HP1042" s="4"/>
      <c r="HQ1042" s="4"/>
      <c r="HR1042" s="4"/>
      <c r="HS1042" s="4"/>
      <c r="HT1042" s="4"/>
      <c r="HU1042" s="4"/>
      <c r="HV1042" s="4"/>
      <c r="HW1042" s="4"/>
      <c r="HX1042" s="4"/>
      <c r="HY1042" s="4"/>
      <c r="HZ1042" s="4"/>
      <c r="IA1042" s="4"/>
      <c r="IB1042" s="4"/>
      <c r="IC1042" s="4"/>
      <c r="ID1042" s="4"/>
      <c r="IE1042" s="4"/>
      <c r="IF1042" s="4"/>
      <c r="IG1042" s="4"/>
      <c r="IH1042" s="4"/>
      <c r="II1042" s="4"/>
      <c r="IJ1042" s="4"/>
      <c r="IK1042" s="4"/>
      <c r="IL1042" s="4"/>
      <c r="IM1042" s="4"/>
      <c r="IN1042" s="4"/>
      <c r="IO1042" s="4"/>
      <c r="IP1042" s="4"/>
      <c r="IQ1042" s="4"/>
      <c r="IR1042" s="4"/>
      <c r="IS1042" s="4"/>
      <c r="IT1042" s="4"/>
      <c r="IU1042" s="4"/>
      <c r="IV1042" s="4"/>
      <c r="IW1042" s="4"/>
      <c r="IX1042" s="4"/>
      <c r="IY1042" s="4"/>
      <c r="IZ1042" s="4"/>
      <c r="JA1042" s="4"/>
      <c r="JB1042" s="4"/>
      <c r="JC1042" s="4"/>
      <c r="JD1042" s="4"/>
      <c r="JE1042" s="4"/>
      <c r="JF1042" s="4"/>
      <c r="JG1042" s="4"/>
      <c r="JH1042" s="4"/>
      <c r="JI1042" s="4"/>
      <c r="JJ1042" s="4"/>
      <c r="JK1042" s="4"/>
      <c r="JL1042" s="4"/>
      <c r="JM1042" s="4"/>
      <c r="JN1042" s="4"/>
      <c r="JO1042" s="4"/>
      <c r="JP1042" s="4"/>
      <c r="JQ1042" s="4"/>
      <c r="JR1042" s="4"/>
      <c r="JS1042" s="4"/>
      <c r="JT1042" s="4"/>
      <c r="JU1042" s="4"/>
      <c r="JV1042" s="4"/>
      <c r="JW1042" s="4"/>
      <c r="JX1042" s="4"/>
    </row>
    <row r="1043" spans="2:28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4"/>
      <c r="CW1043" s="4"/>
      <c r="CX1043" s="4"/>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c r="EJ1043" s="4"/>
      <c r="EK1043" s="4"/>
      <c r="EL1043" s="4"/>
      <c r="EM1043" s="4"/>
      <c r="EN1043" s="4"/>
      <c r="EO1043" s="4"/>
      <c r="EP1043" s="4"/>
      <c r="EQ1043" s="4"/>
      <c r="ER1043" s="4"/>
      <c r="ES1043" s="4"/>
      <c r="ET1043" s="4"/>
      <c r="EU1043" s="4"/>
      <c r="EV1043" s="4"/>
      <c r="EW1043" s="4"/>
      <c r="EX1043" s="4"/>
      <c r="EY1043" s="4"/>
      <c r="EZ1043" s="4"/>
      <c r="FA1043" s="4"/>
      <c r="FB1043" s="4"/>
      <c r="FC1043" s="4"/>
      <c r="FD1043" s="4"/>
      <c r="FE1043" s="4"/>
      <c r="FF1043" s="4"/>
      <c r="FG1043" s="4"/>
      <c r="FH1043" s="4"/>
      <c r="FI1043" s="4"/>
      <c r="FJ1043" s="4"/>
      <c r="FK1043" s="4"/>
      <c r="FL1043" s="4"/>
      <c r="FM1043" s="4"/>
      <c r="FN1043" s="4"/>
      <c r="FO1043" s="4"/>
      <c r="FP1043" s="4"/>
      <c r="FQ1043" s="4"/>
      <c r="FR1043" s="4"/>
      <c r="FS1043" s="4"/>
      <c r="FT1043" s="4"/>
      <c r="FU1043" s="4"/>
      <c r="FV1043" s="4"/>
      <c r="FW1043" s="4"/>
      <c r="FX1043" s="4"/>
      <c r="FY1043" s="4"/>
      <c r="FZ1043" s="4"/>
      <c r="GA1043" s="4"/>
      <c r="GB1043" s="4"/>
      <c r="GC1043" s="4"/>
      <c r="GD1043" s="4"/>
      <c r="GE1043" s="4"/>
      <c r="GF1043" s="4"/>
      <c r="GG1043" s="4"/>
      <c r="GH1043" s="4"/>
      <c r="GI1043" s="4"/>
      <c r="GJ1043" s="4"/>
      <c r="GK1043" s="4"/>
      <c r="GL1043" s="4"/>
      <c r="GM1043" s="4"/>
      <c r="GN1043" s="4"/>
      <c r="GO1043" s="4"/>
      <c r="GP1043" s="4"/>
      <c r="GQ1043" s="4"/>
      <c r="GR1043" s="4"/>
      <c r="GS1043" s="4"/>
      <c r="GT1043" s="4"/>
      <c r="GU1043" s="4"/>
      <c r="GV1043" s="4"/>
      <c r="GW1043" s="4"/>
      <c r="GX1043" s="4"/>
      <c r="GY1043" s="4"/>
      <c r="GZ1043" s="4"/>
      <c r="HA1043" s="4"/>
      <c r="HB1043" s="4"/>
      <c r="HC1043" s="4"/>
      <c r="HD1043" s="4"/>
      <c r="HE1043" s="4"/>
      <c r="HF1043" s="4"/>
      <c r="HG1043" s="4"/>
      <c r="HH1043" s="4"/>
      <c r="HI1043" s="4"/>
      <c r="HJ1043" s="4"/>
      <c r="HK1043" s="4"/>
      <c r="HL1043" s="4"/>
      <c r="HM1043" s="4"/>
      <c r="HN1043" s="4"/>
      <c r="HO1043" s="4"/>
      <c r="HP1043" s="4"/>
      <c r="HQ1043" s="4"/>
      <c r="HR1043" s="4"/>
      <c r="HS1043" s="4"/>
      <c r="HT1043" s="4"/>
      <c r="HU1043" s="4"/>
      <c r="HV1043" s="4"/>
      <c r="HW1043" s="4"/>
      <c r="HX1043" s="4"/>
      <c r="HY1043" s="4"/>
      <c r="HZ1043" s="4"/>
      <c r="IA1043" s="4"/>
      <c r="IB1043" s="4"/>
      <c r="IC1043" s="4"/>
      <c r="ID1043" s="4"/>
      <c r="IE1043" s="4"/>
      <c r="IF1043" s="4"/>
      <c r="IG1043" s="4"/>
      <c r="IH1043" s="4"/>
      <c r="II1043" s="4"/>
      <c r="IJ1043" s="4"/>
      <c r="IK1043" s="4"/>
      <c r="IL1043" s="4"/>
      <c r="IM1043" s="4"/>
      <c r="IN1043" s="4"/>
      <c r="IO1043" s="4"/>
      <c r="IP1043" s="4"/>
      <c r="IQ1043" s="4"/>
      <c r="IR1043" s="4"/>
      <c r="IS1043" s="4"/>
      <c r="IT1043" s="4"/>
      <c r="IU1043" s="4"/>
      <c r="IV1043" s="4"/>
      <c r="IW1043" s="4"/>
      <c r="IX1043" s="4"/>
      <c r="IY1043" s="4"/>
      <c r="IZ1043" s="4"/>
      <c r="JA1043" s="4"/>
      <c r="JB1043" s="4"/>
      <c r="JC1043" s="4"/>
      <c r="JD1043" s="4"/>
      <c r="JE1043" s="4"/>
      <c r="JF1043" s="4"/>
      <c r="JG1043" s="4"/>
      <c r="JH1043" s="4"/>
      <c r="JI1043" s="4"/>
      <c r="JJ1043" s="4"/>
      <c r="JK1043" s="4"/>
      <c r="JL1043" s="4"/>
      <c r="JM1043" s="4"/>
      <c r="JN1043" s="4"/>
      <c r="JO1043" s="4"/>
      <c r="JP1043" s="4"/>
      <c r="JQ1043" s="4"/>
      <c r="JR1043" s="4"/>
      <c r="JS1043" s="4"/>
      <c r="JT1043" s="4"/>
      <c r="JU1043" s="4"/>
      <c r="JV1043" s="4"/>
      <c r="JW1043" s="4"/>
      <c r="JX1043" s="4"/>
    </row>
    <row r="1044" spans="2:28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4"/>
      <c r="CW1044" s="4"/>
      <c r="CX1044" s="4"/>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c r="EJ1044" s="4"/>
      <c r="EK1044" s="4"/>
      <c r="EL1044" s="4"/>
      <c r="EM1044" s="4"/>
      <c r="EN1044" s="4"/>
      <c r="EO1044" s="4"/>
      <c r="EP1044" s="4"/>
      <c r="EQ1044" s="4"/>
      <c r="ER1044" s="4"/>
      <c r="ES1044" s="4"/>
      <c r="ET1044" s="4"/>
      <c r="EU1044" s="4"/>
      <c r="EV1044" s="4"/>
      <c r="EW1044" s="4"/>
      <c r="EX1044" s="4"/>
      <c r="EY1044" s="4"/>
      <c r="EZ1044" s="4"/>
      <c r="FA1044" s="4"/>
      <c r="FB1044" s="4"/>
      <c r="FC1044" s="4"/>
      <c r="FD1044" s="4"/>
      <c r="FE1044" s="4"/>
      <c r="FF1044" s="4"/>
      <c r="FG1044" s="4"/>
      <c r="FH1044" s="4"/>
      <c r="FI1044" s="4"/>
      <c r="FJ1044" s="4"/>
      <c r="FK1044" s="4"/>
      <c r="FL1044" s="4"/>
      <c r="FM1044" s="4"/>
      <c r="FN1044" s="4"/>
      <c r="FO1044" s="4"/>
      <c r="FP1044" s="4"/>
      <c r="FQ1044" s="4"/>
      <c r="FR1044" s="4"/>
      <c r="FS1044" s="4"/>
      <c r="FT1044" s="4"/>
      <c r="FU1044" s="4"/>
      <c r="FV1044" s="4"/>
      <c r="FW1044" s="4"/>
      <c r="FX1044" s="4"/>
      <c r="FY1044" s="4"/>
      <c r="FZ1044" s="4"/>
      <c r="GA1044" s="4"/>
      <c r="GB1044" s="4"/>
      <c r="GC1044" s="4"/>
      <c r="GD1044" s="4"/>
      <c r="GE1044" s="4"/>
      <c r="GF1044" s="4"/>
      <c r="GG1044" s="4"/>
      <c r="GH1044" s="4"/>
      <c r="GI1044" s="4"/>
      <c r="GJ1044" s="4"/>
      <c r="GK1044" s="4"/>
      <c r="GL1044" s="4"/>
      <c r="GM1044" s="4"/>
      <c r="GN1044" s="4"/>
      <c r="GO1044" s="4"/>
      <c r="GP1044" s="4"/>
      <c r="GQ1044" s="4"/>
      <c r="GR1044" s="4"/>
      <c r="GS1044" s="4"/>
      <c r="GT1044" s="4"/>
      <c r="GU1044" s="4"/>
      <c r="GV1044" s="4"/>
      <c r="GW1044" s="4"/>
      <c r="GX1044" s="4"/>
      <c r="GY1044" s="4"/>
      <c r="GZ1044" s="4"/>
      <c r="HA1044" s="4"/>
      <c r="HB1044" s="4"/>
      <c r="HC1044" s="4"/>
      <c r="HD1044" s="4"/>
      <c r="HE1044" s="4"/>
      <c r="HF1044" s="4"/>
      <c r="HG1044" s="4"/>
      <c r="HH1044" s="4"/>
      <c r="HI1044" s="4"/>
      <c r="HJ1044" s="4"/>
      <c r="HK1044" s="4"/>
      <c r="HL1044" s="4"/>
      <c r="HM1044" s="4"/>
      <c r="HN1044" s="4"/>
      <c r="HO1044" s="4"/>
      <c r="HP1044" s="4"/>
      <c r="HQ1044" s="4"/>
      <c r="HR1044" s="4"/>
      <c r="HS1044" s="4"/>
      <c r="HT1044" s="4"/>
      <c r="HU1044" s="4"/>
      <c r="HV1044" s="4"/>
      <c r="HW1044" s="4"/>
      <c r="HX1044" s="4"/>
      <c r="HY1044" s="4"/>
      <c r="HZ1044" s="4"/>
      <c r="IA1044" s="4"/>
      <c r="IB1044" s="4"/>
      <c r="IC1044" s="4"/>
      <c r="ID1044" s="4"/>
      <c r="IE1044" s="4"/>
      <c r="IF1044" s="4"/>
      <c r="IG1044" s="4"/>
      <c r="IH1044" s="4"/>
      <c r="II1044" s="4"/>
      <c r="IJ1044" s="4"/>
      <c r="IK1044" s="4"/>
      <c r="IL1044" s="4"/>
      <c r="IM1044" s="4"/>
      <c r="IN1044" s="4"/>
      <c r="IO1044" s="4"/>
      <c r="IP1044" s="4"/>
      <c r="IQ1044" s="4"/>
      <c r="IR1044" s="4"/>
      <c r="IS1044" s="4"/>
      <c r="IT1044" s="4"/>
      <c r="IU1044" s="4"/>
      <c r="IV1044" s="4"/>
      <c r="IW1044" s="4"/>
      <c r="IX1044" s="4"/>
      <c r="IY1044" s="4"/>
      <c r="IZ1044" s="4"/>
      <c r="JA1044" s="4"/>
      <c r="JB1044" s="4"/>
      <c r="JC1044" s="4"/>
      <c r="JD1044" s="4"/>
      <c r="JE1044" s="4"/>
      <c r="JF1044" s="4"/>
      <c r="JG1044" s="4"/>
      <c r="JH1044" s="4"/>
      <c r="JI1044" s="4"/>
      <c r="JJ1044" s="4"/>
      <c r="JK1044" s="4"/>
      <c r="JL1044" s="4"/>
      <c r="JM1044" s="4"/>
      <c r="JN1044" s="4"/>
      <c r="JO1044" s="4"/>
      <c r="JP1044" s="4"/>
      <c r="JQ1044" s="4"/>
      <c r="JR1044" s="4"/>
      <c r="JS1044" s="4"/>
      <c r="JT1044" s="4"/>
      <c r="JU1044" s="4"/>
      <c r="JV1044" s="4"/>
      <c r="JW1044" s="4"/>
      <c r="JX1044" s="4"/>
    </row>
    <row r="1045" spans="2:28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4"/>
      <c r="CW1045" s="4"/>
      <c r="CX1045" s="4"/>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c r="EJ1045" s="4"/>
      <c r="EK1045" s="4"/>
      <c r="EL1045" s="4"/>
      <c r="EM1045" s="4"/>
      <c r="EN1045" s="4"/>
      <c r="EO1045" s="4"/>
      <c r="EP1045" s="4"/>
      <c r="EQ1045" s="4"/>
      <c r="ER1045" s="4"/>
      <c r="ES1045" s="4"/>
      <c r="ET1045" s="4"/>
      <c r="EU1045" s="4"/>
      <c r="EV1045" s="4"/>
      <c r="EW1045" s="4"/>
      <c r="EX1045" s="4"/>
      <c r="EY1045" s="4"/>
      <c r="EZ1045" s="4"/>
      <c r="FA1045" s="4"/>
      <c r="FB1045" s="4"/>
      <c r="FC1045" s="4"/>
      <c r="FD1045" s="4"/>
      <c r="FE1045" s="4"/>
      <c r="FF1045" s="4"/>
      <c r="FG1045" s="4"/>
      <c r="FH1045" s="4"/>
      <c r="FI1045" s="4"/>
      <c r="FJ1045" s="4"/>
      <c r="FK1045" s="4"/>
      <c r="FL1045" s="4"/>
      <c r="FM1045" s="4"/>
      <c r="FN1045" s="4"/>
      <c r="FO1045" s="4"/>
      <c r="FP1045" s="4"/>
      <c r="FQ1045" s="4"/>
      <c r="FR1045" s="4"/>
      <c r="FS1045" s="4"/>
      <c r="FT1045" s="4"/>
      <c r="FU1045" s="4"/>
      <c r="FV1045" s="4"/>
      <c r="FW1045" s="4"/>
      <c r="FX1045" s="4"/>
      <c r="FY1045" s="4"/>
      <c r="FZ1045" s="4"/>
      <c r="GA1045" s="4"/>
      <c r="GB1045" s="4"/>
      <c r="GC1045" s="4"/>
      <c r="GD1045" s="4"/>
      <c r="GE1045" s="4"/>
      <c r="GF1045" s="4"/>
      <c r="GG1045" s="4"/>
      <c r="GH1045" s="4"/>
      <c r="GI1045" s="4"/>
      <c r="GJ1045" s="4"/>
      <c r="GK1045" s="4"/>
      <c r="GL1045" s="4"/>
      <c r="GM1045" s="4"/>
      <c r="GN1045" s="4"/>
      <c r="GO1045" s="4"/>
      <c r="GP1045" s="4"/>
      <c r="GQ1045" s="4"/>
      <c r="GR1045" s="4"/>
      <c r="GS1045" s="4"/>
      <c r="GT1045" s="4"/>
      <c r="GU1045" s="4"/>
      <c r="GV1045" s="4"/>
      <c r="GW1045" s="4"/>
      <c r="GX1045" s="4"/>
      <c r="GY1045" s="4"/>
      <c r="GZ1045" s="4"/>
      <c r="HA1045" s="4"/>
      <c r="HB1045" s="4"/>
      <c r="HC1045" s="4"/>
      <c r="HD1045" s="4"/>
      <c r="HE1045" s="4"/>
      <c r="HF1045" s="4"/>
      <c r="HG1045" s="4"/>
      <c r="HH1045" s="4"/>
      <c r="HI1045" s="4"/>
      <c r="HJ1045" s="4"/>
      <c r="HK1045" s="4"/>
      <c r="HL1045" s="4"/>
      <c r="HM1045" s="4"/>
      <c r="HN1045" s="4"/>
      <c r="HO1045" s="4"/>
      <c r="HP1045" s="4"/>
      <c r="HQ1045" s="4"/>
      <c r="HR1045" s="4"/>
      <c r="HS1045" s="4"/>
      <c r="HT1045" s="4"/>
      <c r="HU1045" s="4"/>
      <c r="HV1045" s="4"/>
      <c r="HW1045" s="4"/>
      <c r="HX1045" s="4"/>
      <c r="HY1045" s="4"/>
      <c r="HZ1045" s="4"/>
      <c r="IA1045" s="4"/>
      <c r="IB1045" s="4"/>
      <c r="IC1045" s="4"/>
      <c r="ID1045" s="4"/>
      <c r="IE1045" s="4"/>
      <c r="IF1045" s="4"/>
      <c r="IG1045" s="4"/>
      <c r="IH1045" s="4"/>
      <c r="II1045" s="4"/>
      <c r="IJ1045" s="4"/>
      <c r="IK1045" s="4"/>
      <c r="IL1045" s="4"/>
      <c r="IM1045" s="4"/>
      <c r="IN1045" s="4"/>
      <c r="IO1045" s="4"/>
      <c r="IP1045" s="4"/>
      <c r="IQ1045" s="4"/>
      <c r="IR1045" s="4"/>
      <c r="IS1045" s="4"/>
      <c r="IT1045" s="4"/>
      <c r="IU1045" s="4"/>
      <c r="IV1045" s="4"/>
      <c r="IW1045" s="4"/>
      <c r="IX1045" s="4"/>
      <c r="IY1045" s="4"/>
      <c r="IZ1045" s="4"/>
      <c r="JA1045" s="4"/>
      <c r="JB1045" s="4"/>
      <c r="JC1045" s="4"/>
      <c r="JD1045" s="4"/>
      <c r="JE1045" s="4"/>
      <c r="JF1045" s="4"/>
      <c r="JG1045" s="4"/>
      <c r="JH1045" s="4"/>
      <c r="JI1045" s="4"/>
      <c r="JJ1045" s="4"/>
      <c r="JK1045" s="4"/>
      <c r="JL1045" s="4"/>
      <c r="JM1045" s="4"/>
      <c r="JN1045" s="4"/>
      <c r="JO1045" s="4"/>
      <c r="JP1045" s="4"/>
      <c r="JQ1045" s="4"/>
      <c r="JR1045" s="4"/>
      <c r="JS1045" s="4"/>
      <c r="JT1045" s="4"/>
      <c r="JU1045" s="4"/>
      <c r="JV1045" s="4"/>
      <c r="JW1045" s="4"/>
      <c r="JX1045" s="4"/>
    </row>
    <row r="1046" spans="2:28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4"/>
      <c r="CW1046" s="4"/>
      <c r="CX1046" s="4"/>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c r="EJ1046" s="4"/>
      <c r="EK1046" s="4"/>
      <c r="EL1046" s="4"/>
      <c r="EM1046" s="4"/>
      <c r="EN1046" s="4"/>
      <c r="EO1046" s="4"/>
      <c r="EP1046" s="4"/>
      <c r="EQ1046" s="4"/>
      <c r="ER1046" s="4"/>
      <c r="ES1046" s="4"/>
      <c r="ET1046" s="4"/>
      <c r="EU1046" s="4"/>
      <c r="EV1046" s="4"/>
      <c r="EW1046" s="4"/>
      <c r="EX1046" s="4"/>
      <c r="EY1046" s="4"/>
      <c r="EZ1046" s="4"/>
      <c r="FA1046" s="4"/>
      <c r="FB1046" s="4"/>
      <c r="FC1046" s="4"/>
      <c r="FD1046" s="4"/>
      <c r="FE1046" s="4"/>
      <c r="FF1046" s="4"/>
      <c r="FG1046" s="4"/>
      <c r="FH1046" s="4"/>
      <c r="FI1046" s="4"/>
      <c r="FJ1046" s="4"/>
      <c r="FK1046" s="4"/>
      <c r="FL1046" s="4"/>
      <c r="FM1046" s="4"/>
      <c r="FN1046" s="4"/>
      <c r="FO1046" s="4"/>
      <c r="FP1046" s="4"/>
      <c r="FQ1046" s="4"/>
      <c r="FR1046" s="4"/>
      <c r="FS1046" s="4"/>
      <c r="FT1046" s="4"/>
      <c r="FU1046" s="4"/>
      <c r="FV1046" s="4"/>
      <c r="FW1046" s="4"/>
      <c r="FX1046" s="4"/>
      <c r="FY1046" s="4"/>
      <c r="FZ1046" s="4"/>
      <c r="GA1046" s="4"/>
      <c r="GB1046" s="4"/>
      <c r="GC1046" s="4"/>
      <c r="GD1046" s="4"/>
      <c r="GE1046" s="4"/>
      <c r="GF1046" s="4"/>
      <c r="GG1046" s="4"/>
      <c r="GH1046" s="4"/>
      <c r="GI1046" s="4"/>
      <c r="GJ1046" s="4"/>
      <c r="GK1046" s="4"/>
      <c r="GL1046" s="4"/>
      <c r="GM1046" s="4"/>
      <c r="GN1046" s="4"/>
      <c r="GO1046" s="4"/>
      <c r="GP1046" s="4"/>
      <c r="GQ1046" s="4"/>
      <c r="GR1046" s="4"/>
      <c r="GS1046" s="4"/>
      <c r="GT1046" s="4"/>
      <c r="GU1046" s="4"/>
      <c r="GV1046" s="4"/>
      <c r="GW1046" s="4"/>
      <c r="GX1046" s="4"/>
      <c r="GY1046" s="4"/>
      <c r="GZ1046" s="4"/>
      <c r="HA1046" s="4"/>
      <c r="HB1046" s="4"/>
      <c r="HC1046" s="4"/>
      <c r="HD1046" s="4"/>
      <c r="HE1046" s="4"/>
      <c r="HF1046" s="4"/>
      <c r="HG1046" s="4"/>
      <c r="HH1046" s="4"/>
      <c r="HI1046" s="4"/>
      <c r="HJ1046" s="4"/>
      <c r="HK1046" s="4"/>
      <c r="HL1046" s="4"/>
      <c r="HM1046" s="4"/>
      <c r="HN1046" s="4"/>
      <c r="HO1046" s="4"/>
      <c r="HP1046" s="4"/>
      <c r="HQ1046" s="4"/>
      <c r="HR1046" s="4"/>
      <c r="HS1046" s="4"/>
      <c r="HT1046" s="4"/>
      <c r="HU1046" s="4"/>
      <c r="HV1046" s="4"/>
      <c r="HW1046" s="4"/>
      <c r="HX1046" s="4"/>
      <c r="HY1046" s="4"/>
      <c r="HZ1046" s="4"/>
      <c r="IA1046" s="4"/>
      <c r="IB1046" s="4"/>
      <c r="IC1046" s="4"/>
      <c r="ID1046" s="4"/>
      <c r="IE1046" s="4"/>
      <c r="IF1046" s="4"/>
      <c r="IG1046" s="4"/>
      <c r="IH1046" s="4"/>
      <c r="II1046" s="4"/>
      <c r="IJ1046" s="4"/>
      <c r="IK1046" s="4"/>
      <c r="IL1046" s="4"/>
      <c r="IM1046" s="4"/>
      <c r="IN1046" s="4"/>
      <c r="IO1046" s="4"/>
      <c r="IP1046" s="4"/>
      <c r="IQ1046" s="4"/>
      <c r="IR1046" s="4"/>
      <c r="IS1046" s="4"/>
      <c r="IT1046" s="4"/>
      <c r="IU1046" s="4"/>
      <c r="IV1046" s="4"/>
      <c r="IW1046" s="4"/>
      <c r="IX1046" s="4"/>
      <c r="IY1046" s="4"/>
      <c r="IZ1046" s="4"/>
      <c r="JA1046" s="4"/>
      <c r="JB1046" s="4"/>
      <c r="JC1046" s="4"/>
      <c r="JD1046" s="4"/>
      <c r="JE1046" s="4"/>
      <c r="JF1046" s="4"/>
      <c r="JG1046" s="4"/>
      <c r="JH1046" s="4"/>
      <c r="JI1046" s="4"/>
      <c r="JJ1046" s="4"/>
      <c r="JK1046" s="4"/>
      <c r="JL1046" s="4"/>
      <c r="JM1046" s="4"/>
      <c r="JN1046" s="4"/>
      <c r="JO1046" s="4"/>
      <c r="JP1046" s="4"/>
      <c r="JQ1046" s="4"/>
      <c r="JR1046" s="4"/>
      <c r="JS1046" s="4"/>
      <c r="JT1046" s="4"/>
      <c r="JU1046" s="4"/>
      <c r="JV1046" s="4"/>
      <c r="JW1046" s="4"/>
      <c r="JX1046" s="4"/>
    </row>
    <row r="1047" spans="2:28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4"/>
      <c r="CW1047" s="4"/>
      <c r="CX1047" s="4"/>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c r="EJ1047" s="4"/>
      <c r="EK1047" s="4"/>
      <c r="EL1047" s="4"/>
      <c r="EM1047" s="4"/>
      <c r="EN1047" s="4"/>
      <c r="EO1047" s="4"/>
      <c r="EP1047" s="4"/>
      <c r="EQ1047" s="4"/>
      <c r="ER1047" s="4"/>
      <c r="ES1047" s="4"/>
      <c r="ET1047" s="4"/>
      <c r="EU1047" s="4"/>
      <c r="EV1047" s="4"/>
      <c r="EW1047" s="4"/>
      <c r="EX1047" s="4"/>
      <c r="EY1047" s="4"/>
      <c r="EZ1047" s="4"/>
      <c r="FA1047" s="4"/>
      <c r="FB1047" s="4"/>
      <c r="FC1047" s="4"/>
      <c r="FD1047" s="4"/>
      <c r="FE1047" s="4"/>
      <c r="FF1047" s="4"/>
      <c r="FG1047" s="4"/>
      <c r="FH1047" s="4"/>
      <c r="FI1047" s="4"/>
      <c r="FJ1047" s="4"/>
      <c r="FK1047" s="4"/>
      <c r="FL1047" s="4"/>
      <c r="FM1047" s="4"/>
      <c r="FN1047" s="4"/>
      <c r="FO1047" s="4"/>
      <c r="FP1047" s="4"/>
      <c r="FQ1047" s="4"/>
      <c r="FR1047" s="4"/>
      <c r="FS1047" s="4"/>
      <c r="FT1047" s="4"/>
      <c r="FU1047" s="4"/>
      <c r="FV1047" s="4"/>
      <c r="FW1047" s="4"/>
      <c r="FX1047" s="4"/>
      <c r="FY1047" s="4"/>
      <c r="FZ1047" s="4"/>
      <c r="GA1047" s="4"/>
      <c r="GB1047" s="4"/>
      <c r="GC1047" s="4"/>
      <c r="GD1047" s="4"/>
      <c r="GE1047" s="4"/>
      <c r="GF1047" s="4"/>
      <c r="GG1047" s="4"/>
      <c r="GH1047" s="4"/>
      <c r="GI1047" s="4"/>
      <c r="GJ1047" s="4"/>
      <c r="GK1047" s="4"/>
      <c r="GL1047" s="4"/>
      <c r="GM1047" s="4"/>
      <c r="GN1047" s="4"/>
      <c r="GO1047" s="4"/>
      <c r="GP1047" s="4"/>
      <c r="GQ1047" s="4"/>
      <c r="GR1047" s="4"/>
      <c r="GS1047" s="4"/>
      <c r="GT1047" s="4"/>
      <c r="GU1047" s="4"/>
      <c r="GV1047" s="4"/>
      <c r="GW1047" s="4"/>
      <c r="GX1047" s="4"/>
      <c r="GY1047" s="4"/>
      <c r="GZ1047" s="4"/>
      <c r="HA1047" s="4"/>
      <c r="HB1047" s="4"/>
      <c r="HC1047" s="4"/>
      <c r="HD1047" s="4"/>
      <c r="HE1047" s="4"/>
      <c r="HF1047" s="4"/>
      <c r="HG1047" s="4"/>
      <c r="HH1047" s="4"/>
      <c r="HI1047" s="4"/>
      <c r="HJ1047" s="4"/>
      <c r="HK1047" s="4"/>
      <c r="HL1047" s="4"/>
      <c r="HM1047" s="4"/>
      <c r="HN1047" s="4"/>
      <c r="HO1047" s="4"/>
      <c r="HP1047" s="4"/>
      <c r="HQ1047" s="4"/>
      <c r="HR1047" s="4"/>
      <c r="HS1047" s="4"/>
      <c r="HT1047" s="4"/>
      <c r="HU1047" s="4"/>
      <c r="HV1047" s="4"/>
      <c r="HW1047" s="4"/>
      <c r="HX1047" s="4"/>
      <c r="HY1047" s="4"/>
      <c r="HZ1047" s="4"/>
      <c r="IA1047" s="4"/>
      <c r="IB1047" s="4"/>
      <c r="IC1047" s="4"/>
      <c r="ID1047" s="4"/>
      <c r="IE1047" s="4"/>
      <c r="IF1047" s="4"/>
      <c r="IG1047" s="4"/>
      <c r="IH1047" s="4"/>
      <c r="II1047" s="4"/>
      <c r="IJ1047" s="4"/>
      <c r="IK1047" s="4"/>
      <c r="IL1047" s="4"/>
      <c r="IM1047" s="4"/>
      <c r="IN1047" s="4"/>
      <c r="IO1047" s="4"/>
      <c r="IP1047" s="4"/>
      <c r="IQ1047" s="4"/>
      <c r="IR1047" s="4"/>
      <c r="IS1047" s="4"/>
      <c r="IT1047" s="4"/>
      <c r="IU1047" s="4"/>
      <c r="IV1047" s="4"/>
      <c r="IW1047" s="4"/>
      <c r="IX1047" s="4"/>
      <c r="IY1047" s="4"/>
      <c r="IZ1047" s="4"/>
      <c r="JA1047" s="4"/>
      <c r="JB1047" s="4"/>
      <c r="JC1047" s="4"/>
      <c r="JD1047" s="4"/>
      <c r="JE1047" s="4"/>
      <c r="JF1047" s="4"/>
      <c r="JG1047" s="4"/>
      <c r="JH1047" s="4"/>
      <c r="JI1047" s="4"/>
      <c r="JJ1047" s="4"/>
      <c r="JK1047" s="4"/>
      <c r="JL1047" s="4"/>
      <c r="JM1047" s="4"/>
      <c r="JN1047" s="4"/>
      <c r="JO1047" s="4"/>
      <c r="JP1047" s="4"/>
      <c r="JQ1047" s="4"/>
      <c r="JR1047" s="4"/>
      <c r="JS1047" s="4"/>
      <c r="JT1047" s="4"/>
      <c r="JU1047" s="4"/>
      <c r="JV1047" s="4"/>
      <c r="JW1047" s="4"/>
      <c r="JX1047" s="4"/>
    </row>
    <row r="1048" spans="2:28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4"/>
      <c r="CW1048" s="4"/>
      <c r="CX1048" s="4"/>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c r="EJ1048" s="4"/>
      <c r="EK1048" s="4"/>
      <c r="EL1048" s="4"/>
      <c r="EM1048" s="4"/>
      <c r="EN1048" s="4"/>
      <c r="EO1048" s="4"/>
      <c r="EP1048" s="4"/>
      <c r="EQ1048" s="4"/>
      <c r="ER1048" s="4"/>
      <c r="ES1048" s="4"/>
      <c r="ET1048" s="4"/>
      <c r="EU1048" s="4"/>
      <c r="EV1048" s="4"/>
      <c r="EW1048" s="4"/>
      <c r="EX1048" s="4"/>
      <c r="EY1048" s="4"/>
      <c r="EZ1048" s="4"/>
      <c r="FA1048" s="4"/>
      <c r="FB1048" s="4"/>
      <c r="FC1048" s="4"/>
      <c r="FD1048" s="4"/>
      <c r="FE1048" s="4"/>
      <c r="FF1048" s="4"/>
      <c r="FG1048" s="4"/>
      <c r="FH1048" s="4"/>
      <c r="FI1048" s="4"/>
      <c r="FJ1048" s="4"/>
      <c r="FK1048" s="4"/>
      <c r="FL1048" s="4"/>
      <c r="FM1048" s="4"/>
      <c r="FN1048" s="4"/>
      <c r="FO1048" s="4"/>
      <c r="FP1048" s="4"/>
      <c r="FQ1048" s="4"/>
      <c r="FR1048" s="4"/>
      <c r="FS1048" s="4"/>
      <c r="FT1048" s="4"/>
      <c r="FU1048" s="4"/>
      <c r="FV1048" s="4"/>
      <c r="FW1048" s="4"/>
      <c r="FX1048" s="4"/>
      <c r="FY1048" s="4"/>
      <c r="FZ1048" s="4"/>
      <c r="GA1048" s="4"/>
      <c r="GB1048" s="4"/>
      <c r="GC1048" s="4"/>
      <c r="GD1048" s="4"/>
      <c r="GE1048" s="4"/>
      <c r="GF1048" s="4"/>
      <c r="GG1048" s="4"/>
      <c r="GH1048" s="4"/>
      <c r="GI1048" s="4"/>
      <c r="GJ1048" s="4"/>
      <c r="GK1048" s="4"/>
      <c r="GL1048" s="4"/>
      <c r="GM1048" s="4"/>
      <c r="GN1048" s="4"/>
      <c r="GO1048" s="4"/>
      <c r="GP1048" s="4"/>
      <c r="GQ1048" s="4"/>
      <c r="GR1048" s="4"/>
      <c r="GS1048" s="4"/>
      <c r="GT1048" s="4"/>
      <c r="GU1048" s="4"/>
      <c r="GV1048" s="4"/>
      <c r="GW1048" s="4"/>
      <c r="GX1048" s="4"/>
      <c r="GY1048" s="4"/>
      <c r="GZ1048" s="4"/>
      <c r="HA1048" s="4"/>
      <c r="HB1048" s="4"/>
      <c r="HC1048" s="4"/>
      <c r="HD1048" s="4"/>
      <c r="HE1048" s="4"/>
      <c r="HF1048" s="4"/>
      <c r="HG1048" s="4"/>
      <c r="HH1048" s="4"/>
      <c r="HI1048" s="4"/>
      <c r="HJ1048" s="4"/>
      <c r="HK1048" s="4"/>
      <c r="HL1048" s="4"/>
      <c r="HM1048" s="4"/>
      <c r="HN1048" s="4"/>
      <c r="HO1048" s="4"/>
      <c r="HP1048" s="4"/>
      <c r="HQ1048" s="4"/>
      <c r="HR1048" s="4"/>
      <c r="HS1048" s="4"/>
      <c r="HT1048" s="4"/>
      <c r="HU1048" s="4"/>
      <c r="HV1048" s="4"/>
      <c r="HW1048" s="4"/>
      <c r="HX1048" s="4"/>
      <c r="HY1048" s="4"/>
      <c r="HZ1048" s="4"/>
      <c r="IA1048" s="4"/>
      <c r="IB1048" s="4"/>
      <c r="IC1048" s="4"/>
      <c r="ID1048" s="4"/>
      <c r="IE1048" s="4"/>
      <c r="IF1048" s="4"/>
      <c r="IG1048" s="4"/>
      <c r="IH1048" s="4"/>
      <c r="II1048" s="4"/>
      <c r="IJ1048" s="4"/>
      <c r="IK1048" s="4"/>
      <c r="IL1048" s="4"/>
      <c r="IM1048" s="4"/>
      <c r="IN1048" s="4"/>
      <c r="IO1048" s="4"/>
      <c r="IP1048" s="4"/>
      <c r="IQ1048" s="4"/>
      <c r="IR1048" s="4"/>
      <c r="IS1048" s="4"/>
      <c r="IT1048" s="4"/>
      <c r="IU1048" s="4"/>
      <c r="IV1048" s="4"/>
      <c r="IW1048" s="4"/>
      <c r="IX1048" s="4"/>
      <c r="IY1048" s="4"/>
      <c r="IZ1048" s="4"/>
      <c r="JA1048" s="4"/>
      <c r="JB1048" s="4"/>
      <c r="JC1048" s="4"/>
      <c r="JD1048" s="4"/>
      <c r="JE1048" s="4"/>
      <c r="JF1048" s="4"/>
      <c r="JG1048" s="4"/>
      <c r="JH1048" s="4"/>
      <c r="JI1048" s="4"/>
      <c r="JJ1048" s="4"/>
      <c r="JK1048" s="4"/>
      <c r="JL1048" s="4"/>
      <c r="JM1048" s="4"/>
      <c r="JN1048" s="4"/>
      <c r="JO1048" s="4"/>
      <c r="JP1048" s="4"/>
      <c r="JQ1048" s="4"/>
      <c r="JR1048" s="4"/>
      <c r="JS1048" s="4"/>
      <c r="JT1048" s="4"/>
      <c r="JU1048" s="4"/>
      <c r="JV1048" s="4"/>
      <c r="JW1048" s="4"/>
      <c r="JX1048" s="4"/>
    </row>
    <row r="1049" spans="2:28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c r="EJ1049" s="4"/>
      <c r="EK1049" s="4"/>
      <c r="EL1049" s="4"/>
      <c r="EM1049" s="4"/>
      <c r="EN1049" s="4"/>
      <c r="EO1049" s="4"/>
      <c r="EP1049" s="4"/>
      <c r="EQ1049" s="4"/>
      <c r="ER1049" s="4"/>
      <c r="ES1049" s="4"/>
      <c r="ET1049" s="4"/>
      <c r="EU1049" s="4"/>
      <c r="EV1049" s="4"/>
      <c r="EW1049" s="4"/>
      <c r="EX1049" s="4"/>
      <c r="EY1049" s="4"/>
      <c r="EZ1049" s="4"/>
      <c r="FA1049" s="4"/>
      <c r="FB1049" s="4"/>
      <c r="FC1049" s="4"/>
      <c r="FD1049" s="4"/>
      <c r="FE1049" s="4"/>
      <c r="FF1049" s="4"/>
      <c r="FG1049" s="4"/>
      <c r="FH1049" s="4"/>
      <c r="FI1049" s="4"/>
      <c r="FJ1049" s="4"/>
      <c r="FK1049" s="4"/>
      <c r="FL1049" s="4"/>
      <c r="FM1049" s="4"/>
      <c r="FN1049" s="4"/>
      <c r="FO1049" s="4"/>
      <c r="FP1049" s="4"/>
      <c r="FQ1049" s="4"/>
      <c r="FR1049" s="4"/>
      <c r="FS1049" s="4"/>
      <c r="FT1049" s="4"/>
      <c r="FU1049" s="4"/>
      <c r="FV1049" s="4"/>
      <c r="FW1049" s="4"/>
      <c r="FX1049" s="4"/>
      <c r="FY1049" s="4"/>
      <c r="FZ1049" s="4"/>
      <c r="GA1049" s="4"/>
      <c r="GB1049" s="4"/>
      <c r="GC1049" s="4"/>
      <c r="GD1049" s="4"/>
      <c r="GE1049" s="4"/>
      <c r="GF1049" s="4"/>
      <c r="GG1049" s="4"/>
      <c r="GH1049" s="4"/>
      <c r="GI1049" s="4"/>
      <c r="GJ1049" s="4"/>
      <c r="GK1049" s="4"/>
      <c r="GL1049" s="4"/>
      <c r="GM1049" s="4"/>
      <c r="GN1049" s="4"/>
      <c r="GO1049" s="4"/>
      <c r="GP1049" s="4"/>
      <c r="GQ1049" s="4"/>
      <c r="GR1049" s="4"/>
      <c r="GS1049" s="4"/>
      <c r="GT1049" s="4"/>
      <c r="GU1049" s="4"/>
      <c r="GV1049" s="4"/>
      <c r="GW1049" s="4"/>
      <c r="GX1049" s="4"/>
      <c r="GY1049" s="4"/>
      <c r="GZ1049" s="4"/>
      <c r="HA1049" s="4"/>
      <c r="HB1049" s="4"/>
      <c r="HC1049" s="4"/>
      <c r="HD1049" s="4"/>
      <c r="HE1049" s="4"/>
      <c r="HF1049" s="4"/>
      <c r="HG1049" s="4"/>
      <c r="HH1049" s="4"/>
      <c r="HI1049" s="4"/>
      <c r="HJ1049" s="4"/>
      <c r="HK1049" s="4"/>
      <c r="HL1049" s="4"/>
      <c r="HM1049" s="4"/>
      <c r="HN1049" s="4"/>
      <c r="HO1049" s="4"/>
      <c r="HP1049" s="4"/>
      <c r="HQ1049" s="4"/>
      <c r="HR1049" s="4"/>
      <c r="HS1049" s="4"/>
      <c r="HT1049" s="4"/>
      <c r="HU1049" s="4"/>
      <c r="HV1049" s="4"/>
      <c r="HW1049" s="4"/>
      <c r="HX1049" s="4"/>
      <c r="HY1049" s="4"/>
      <c r="HZ1049" s="4"/>
      <c r="IA1049" s="4"/>
      <c r="IB1049" s="4"/>
      <c r="IC1049" s="4"/>
      <c r="ID1049" s="4"/>
      <c r="IE1049" s="4"/>
      <c r="IF1049" s="4"/>
      <c r="IG1049" s="4"/>
      <c r="IH1049" s="4"/>
      <c r="II1049" s="4"/>
      <c r="IJ1049" s="4"/>
      <c r="IK1049" s="4"/>
      <c r="IL1049" s="4"/>
      <c r="IM1049" s="4"/>
      <c r="IN1049" s="4"/>
      <c r="IO1049" s="4"/>
      <c r="IP1049" s="4"/>
      <c r="IQ1049" s="4"/>
      <c r="IR1049" s="4"/>
      <c r="IS1049" s="4"/>
      <c r="IT1049" s="4"/>
      <c r="IU1049" s="4"/>
      <c r="IV1049" s="4"/>
      <c r="IW1049" s="4"/>
      <c r="IX1049" s="4"/>
      <c r="IY1049" s="4"/>
      <c r="IZ1049" s="4"/>
      <c r="JA1049" s="4"/>
      <c r="JB1049" s="4"/>
      <c r="JC1049" s="4"/>
      <c r="JD1049" s="4"/>
      <c r="JE1049" s="4"/>
      <c r="JF1049" s="4"/>
      <c r="JG1049" s="4"/>
      <c r="JH1049" s="4"/>
      <c r="JI1049" s="4"/>
      <c r="JJ1049" s="4"/>
      <c r="JK1049" s="4"/>
      <c r="JL1049" s="4"/>
      <c r="JM1049" s="4"/>
      <c r="JN1049" s="4"/>
      <c r="JO1049" s="4"/>
      <c r="JP1049" s="4"/>
      <c r="JQ1049" s="4"/>
      <c r="JR1049" s="4"/>
      <c r="JS1049" s="4"/>
      <c r="JT1049" s="4"/>
      <c r="JU1049" s="4"/>
      <c r="JV1049" s="4"/>
      <c r="JW1049" s="4"/>
      <c r="JX1049" s="4"/>
    </row>
    <row r="1050" spans="2:28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4"/>
      <c r="CW1050" s="4"/>
      <c r="CX1050" s="4"/>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c r="EJ1050" s="4"/>
      <c r="EK1050" s="4"/>
      <c r="EL1050" s="4"/>
      <c r="EM1050" s="4"/>
      <c r="EN1050" s="4"/>
      <c r="EO1050" s="4"/>
      <c r="EP1050" s="4"/>
      <c r="EQ1050" s="4"/>
      <c r="ER1050" s="4"/>
      <c r="ES1050" s="4"/>
      <c r="ET1050" s="4"/>
      <c r="EU1050" s="4"/>
      <c r="EV1050" s="4"/>
      <c r="EW1050" s="4"/>
      <c r="EX1050" s="4"/>
      <c r="EY1050" s="4"/>
      <c r="EZ1050" s="4"/>
      <c r="FA1050" s="4"/>
      <c r="FB1050" s="4"/>
      <c r="FC1050" s="4"/>
      <c r="FD1050" s="4"/>
      <c r="FE1050" s="4"/>
      <c r="FF1050" s="4"/>
      <c r="FG1050" s="4"/>
      <c r="FH1050" s="4"/>
      <c r="FI1050" s="4"/>
      <c r="FJ1050" s="4"/>
      <c r="FK1050" s="4"/>
      <c r="FL1050" s="4"/>
      <c r="FM1050" s="4"/>
      <c r="FN1050" s="4"/>
      <c r="FO1050" s="4"/>
      <c r="FP1050" s="4"/>
      <c r="FQ1050" s="4"/>
      <c r="FR1050" s="4"/>
      <c r="FS1050" s="4"/>
      <c r="FT1050" s="4"/>
      <c r="FU1050" s="4"/>
      <c r="FV1050" s="4"/>
      <c r="FW1050" s="4"/>
      <c r="FX1050" s="4"/>
      <c r="FY1050" s="4"/>
      <c r="FZ1050" s="4"/>
      <c r="GA1050" s="4"/>
      <c r="GB1050" s="4"/>
      <c r="GC1050" s="4"/>
      <c r="GD1050" s="4"/>
      <c r="GE1050" s="4"/>
      <c r="GF1050" s="4"/>
      <c r="GG1050" s="4"/>
      <c r="GH1050" s="4"/>
      <c r="GI1050" s="4"/>
      <c r="GJ1050" s="4"/>
      <c r="GK1050" s="4"/>
      <c r="GL1050" s="4"/>
      <c r="GM1050" s="4"/>
      <c r="GN1050" s="4"/>
      <c r="GO1050" s="4"/>
      <c r="GP1050" s="4"/>
      <c r="GQ1050" s="4"/>
      <c r="GR1050" s="4"/>
      <c r="GS1050" s="4"/>
      <c r="GT1050" s="4"/>
      <c r="GU1050" s="4"/>
      <c r="GV1050" s="4"/>
      <c r="GW1050" s="4"/>
      <c r="GX1050" s="4"/>
      <c r="GY1050" s="4"/>
      <c r="GZ1050" s="4"/>
      <c r="HA1050" s="4"/>
      <c r="HB1050" s="4"/>
      <c r="HC1050" s="4"/>
      <c r="HD1050" s="4"/>
      <c r="HE1050" s="4"/>
      <c r="HF1050" s="4"/>
      <c r="HG1050" s="4"/>
      <c r="HH1050" s="4"/>
      <c r="HI1050" s="4"/>
      <c r="HJ1050" s="4"/>
      <c r="HK1050" s="4"/>
      <c r="HL1050" s="4"/>
      <c r="HM1050" s="4"/>
      <c r="HN1050" s="4"/>
      <c r="HO1050" s="4"/>
      <c r="HP1050" s="4"/>
      <c r="HQ1050" s="4"/>
      <c r="HR1050" s="4"/>
      <c r="HS1050" s="4"/>
      <c r="HT1050" s="4"/>
      <c r="HU1050" s="4"/>
      <c r="HV1050" s="4"/>
      <c r="HW1050" s="4"/>
      <c r="HX1050" s="4"/>
      <c r="HY1050" s="4"/>
      <c r="HZ1050" s="4"/>
      <c r="IA1050" s="4"/>
      <c r="IB1050" s="4"/>
      <c r="IC1050" s="4"/>
      <c r="ID1050" s="4"/>
      <c r="IE1050" s="4"/>
      <c r="IF1050" s="4"/>
      <c r="IG1050" s="4"/>
      <c r="IH1050" s="4"/>
      <c r="II1050" s="4"/>
      <c r="IJ1050" s="4"/>
      <c r="IK1050" s="4"/>
      <c r="IL1050" s="4"/>
      <c r="IM1050" s="4"/>
      <c r="IN1050" s="4"/>
      <c r="IO1050" s="4"/>
      <c r="IP1050" s="4"/>
      <c r="IQ1050" s="4"/>
      <c r="IR1050" s="4"/>
      <c r="IS1050" s="4"/>
      <c r="IT1050" s="4"/>
      <c r="IU1050" s="4"/>
      <c r="IV1050" s="4"/>
      <c r="IW1050" s="4"/>
      <c r="IX1050" s="4"/>
      <c r="IY1050" s="4"/>
      <c r="IZ1050" s="4"/>
      <c r="JA1050" s="4"/>
      <c r="JB1050" s="4"/>
      <c r="JC1050" s="4"/>
      <c r="JD1050" s="4"/>
      <c r="JE1050" s="4"/>
      <c r="JF1050" s="4"/>
      <c r="JG1050" s="4"/>
      <c r="JH1050" s="4"/>
      <c r="JI1050" s="4"/>
      <c r="JJ1050" s="4"/>
      <c r="JK1050" s="4"/>
      <c r="JL1050" s="4"/>
      <c r="JM1050" s="4"/>
      <c r="JN1050" s="4"/>
      <c r="JO1050" s="4"/>
      <c r="JP1050" s="4"/>
      <c r="JQ1050" s="4"/>
      <c r="JR1050" s="4"/>
      <c r="JS1050" s="4"/>
      <c r="JT1050" s="4"/>
      <c r="JU1050" s="4"/>
      <c r="JV1050" s="4"/>
      <c r="JW1050" s="4"/>
      <c r="JX1050" s="4"/>
    </row>
    <row r="1051" spans="2:28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4"/>
      <c r="CW1051" s="4"/>
      <c r="CX1051" s="4"/>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c r="EJ1051" s="4"/>
      <c r="EK1051" s="4"/>
      <c r="EL1051" s="4"/>
      <c r="EM1051" s="4"/>
      <c r="EN1051" s="4"/>
      <c r="EO1051" s="4"/>
      <c r="EP1051" s="4"/>
      <c r="EQ1051" s="4"/>
      <c r="ER1051" s="4"/>
      <c r="ES1051" s="4"/>
      <c r="ET1051" s="4"/>
      <c r="EU1051" s="4"/>
      <c r="EV1051" s="4"/>
      <c r="EW1051" s="4"/>
      <c r="EX1051" s="4"/>
      <c r="EY1051" s="4"/>
      <c r="EZ1051" s="4"/>
      <c r="FA1051" s="4"/>
      <c r="FB1051" s="4"/>
      <c r="FC1051" s="4"/>
      <c r="FD1051" s="4"/>
      <c r="FE1051" s="4"/>
      <c r="FF1051" s="4"/>
      <c r="FG1051" s="4"/>
      <c r="FH1051" s="4"/>
      <c r="FI1051" s="4"/>
      <c r="FJ1051" s="4"/>
      <c r="FK1051" s="4"/>
      <c r="FL1051" s="4"/>
      <c r="FM1051" s="4"/>
      <c r="FN1051" s="4"/>
      <c r="FO1051" s="4"/>
      <c r="FP1051" s="4"/>
      <c r="FQ1051" s="4"/>
      <c r="FR1051" s="4"/>
      <c r="FS1051" s="4"/>
      <c r="FT1051" s="4"/>
      <c r="FU1051" s="4"/>
      <c r="FV1051" s="4"/>
      <c r="FW1051" s="4"/>
      <c r="FX1051" s="4"/>
      <c r="FY1051" s="4"/>
      <c r="FZ1051" s="4"/>
      <c r="GA1051" s="4"/>
      <c r="GB1051" s="4"/>
      <c r="GC1051" s="4"/>
      <c r="GD1051" s="4"/>
      <c r="GE1051" s="4"/>
      <c r="GF1051" s="4"/>
      <c r="GG1051" s="4"/>
      <c r="GH1051" s="4"/>
      <c r="GI1051" s="4"/>
      <c r="GJ1051" s="4"/>
      <c r="GK1051" s="4"/>
      <c r="GL1051" s="4"/>
      <c r="GM1051" s="4"/>
      <c r="GN1051" s="4"/>
      <c r="GO1051" s="4"/>
      <c r="GP1051" s="4"/>
      <c r="GQ1051" s="4"/>
      <c r="GR1051" s="4"/>
      <c r="GS1051" s="4"/>
      <c r="GT1051" s="4"/>
      <c r="GU1051" s="4"/>
      <c r="GV1051" s="4"/>
      <c r="GW1051" s="4"/>
      <c r="GX1051" s="4"/>
      <c r="GY1051" s="4"/>
      <c r="GZ1051" s="4"/>
      <c r="HA1051" s="4"/>
      <c r="HB1051" s="4"/>
      <c r="HC1051" s="4"/>
      <c r="HD1051" s="4"/>
      <c r="HE1051" s="4"/>
      <c r="HF1051" s="4"/>
      <c r="HG1051" s="4"/>
      <c r="HH1051" s="4"/>
      <c r="HI1051" s="4"/>
      <c r="HJ1051" s="4"/>
      <c r="HK1051" s="4"/>
      <c r="HL1051" s="4"/>
      <c r="HM1051" s="4"/>
      <c r="HN1051" s="4"/>
      <c r="HO1051" s="4"/>
      <c r="HP1051" s="4"/>
      <c r="HQ1051" s="4"/>
      <c r="HR1051" s="4"/>
      <c r="HS1051" s="4"/>
      <c r="HT1051" s="4"/>
      <c r="HU1051" s="4"/>
      <c r="HV1051" s="4"/>
      <c r="HW1051" s="4"/>
      <c r="HX1051" s="4"/>
      <c r="HY1051" s="4"/>
      <c r="HZ1051" s="4"/>
      <c r="IA1051" s="4"/>
      <c r="IB1051" s="4"/>
      <c r="IC1051" s="4"/>
      <c r="ID1051" s="4"/>
      <c r="IE1051" s="4"/>
      <c r="IF1051" s="4"/>
      <c r="IG1051" s="4"/>
      <c r="IH1051" s="4"/>
      <c r="II1051" s="4"/>
      <c r="IJ1051" s="4"/>
      <c r="IK1051" s="4"/>
      <c r="IL1051" s="4"/>
      <c r="IM1051" s="4"/>
      <c r="IN1051" s="4"/>
      <c r="IO1051" s="4"/>
      <c r="IP1051" s="4"/>
      <c r="IQ1051" s="4"/>
      <c r="IR1051" s="4"/>
      <c r="IS1051" s="4"/>
      <c r="IT1051" s="4"/>
      <c r="IU1051" s="4"/>
      <c r="IV1051" s="4"/>
      <c r="IW1051" s="4"/>
      <c r="IX1051" s="4"/>
      <c r="IY1051" s="4"/>
      <c r="IZ1051" s="4"/>
      <c r="JA1051" s="4"/>
      <c r="JB1051" s="4"/>
      <c r="JC1051" s="4"/>
      <c r="JD1051" s="4"/>
      <c r="JE1051" s="4"/>
      <c r="JF1051" s="4"/>
      <c r="JG1051" s="4"/>
      <c r="JH1051" s="4"/>
      <c r="JI1051" s="4"/>
      <c r="JJ1051" s="4"/>
      <c r="JK1051" s="4"/>
      <c r="JL1051" s="4"/>
      <c r="JM1051" s="4"/>
      <c r="JN1051" s="4"/>
      <c r="JO1051" s="4"/>
      <c r="JP1051" s="4"/>
      <c r="JQ1051" s="4"/>
      <c r="JR1051" s="4"/>
      <c r="JS1051" s="4"/>
      <c r="JT1051" s="4"/>
      <c r="JU1051" s="4"/>
      <c r="JV1051" s="4"/>
      <c r="JW1051" s="4"/>
      <c r="JX1051" s="4"/>
    </row>
    <row r="1052" spans="2:28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4"/>
      <c r="CW1052" s="4"/>
      <c r="CX1052" s="4"/>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c r="EJ1052" s="4"/>
      <c r="EK1052" s="4"/>
      <c r="EL1052" s="4"/>
      <c r="EM1052" s="4"/>
      <c r="EN1052" s="4"/>
      <c r="EO1052" s="4"/>
      <c r="EP1052" s="4"/>
      <c r="EQ1052" s="4"/>
      <c r="ER1052" s="4"/>
      <c r="ES1052" s="4"/>
      <c r="ET1052" s="4"/>
      <c r="EU1052" s="4"/>
      <c r="EV1052" s="4"/>
      <c r="EW1052" s="4"/>
      <c r="EX1052" s="4"/>
      <c r="EY1052" s="4"/>
      <c r="EZ1052" s="4"/>
      <c r="FA1052" s="4"/>
      <c r="FB1052" s="4"/>
      <c r="FC1052" s="4"/>
      <c r="FD1052" s="4"/>
      <c r="FE1052" s="4"/>
      <c r="FF1052" s="4"/>
      <c r="FG1052" s="4"/>
      <c r="FH1052" s="4"/>
      <c r="FI1052" s="4"/>
      <c r="FJ1052" s="4"/>
      <c r="FK1052" s="4"/>
      <c r="FL1052" s="4"/>
      <c r="FM1052" s="4"/>
      <c r="FN1052" s="4"/>
      <c r="FO1052" s="4"/>
      <c r="FP1052" s="4"/>
      <c r="FQ1052" s="4"/>
      <c r="FR1052" s="4"/>
      <c r="FS1052" s="4"/>
      <c r="FT1052" s="4"/>
      <c r="FU1052" s="4"/>
      <c r="FV1052" s="4"/>
      <c r="FW1052" s="4"/>
      <c r="FX1052" s="4"/>
      <c r="FY1052" s="4"/>
      <c r="FZ1052" s="4"/>
      <c r="GA1052" s="4"/>
      <c r="GB1052" s="4"/>
      <c r="GC1052" s="4"/>
      <c r="GD1052" s="4"/>
      <c r="GE1052" s="4"/>
      <c r="GF1052" s="4"/>
      <c r="GG1052" s="4"/>
      <c r="GH1052" s="4"/>
      <c r="GI1052" s="4"/>
      <c r="GJ1052" s="4"/>
      <c r="GK1052" s="4"/>
      <c r="GL1052" s="4"/>
      <c r="GM1052" s="4"/>
      <c r="GN1052" s="4"/>
      <c r="GO1052" s="4"/>
      <c r="GP1052" s="4"/>
      <c r="GQ1052" s="4"/>
      <c r="GR1052" s="4"/>
      <c r="GS1052" s="4"/>
      <c r="GT1052" s="4"/>
      <c r="GU1052" s="4"/>
      <c r="GV1052" s="4"/>
      <c r="GW1052" s="4"/>
      <c r="GX1052" s="4"/>
      <c r="GY1052" s="4"/>
      <c r="GZ1052" s="4"/>
      <c r="HA1052" s="4"/>
      <c r="HB1052" s="4"/>
      <c r="HC1052" s="4"/>
      <c r="HD1052" s="4"/>
      <c r="HE1052" s="4"/>
      <c r="HF1052" s="4"/>
      <c r="HG1052" s="4"/>
      <c r="HH1052" s="4"/>
      <c r="HI1052" s="4"/>
      <c r="HJ1052" s="4"/>
      <c r="HK1052" s="4"/>
      <c r="HL1052" s="4"/>
      <c r="HM1052" s="4"/>
      <c r="HN1052" s="4"/>
      <c r="HO1052" s="4"/>
      <c r="HP1052" s="4"/>
      <c r="HQ1052" s="4"/>
      <c r="HR1052" s="4"/>
      <c r="HS1052" s="4"/>
      <c r="HT1052" s="4"/>
      <c r="HU1052" s="4"/>
      <c r="HV1052" s="4"/>
      <c r="HW1052" s="4"/>
      <c r="HX1052" s="4"/>
      <c r="HY1052" s="4"/>
      <c r="HZ1052" s="4"/>
      <c r="IA1052" s="4"/>
      <c r="IB1052" s="4"/>
      <c r="IC1052" s="4"/>
      <c r="ID1052" s="4"/>
      <c r="IE1052" s="4"/>
      <c r="IF1052" s="4"/>
      <c r="IG1052" s="4"/>
      <c r="IH1052" s="4"/>
      <c r="II1052" s="4"/>
      <c r="IJ1052" s="4"/>
      <c r="IK1052" s="4"/>
      <c r="IL1052" s="4"/>
      <c r="IM1052" s="4"/>
      <c r="IN1052" s="4"/>
      <c r="IO1052" s="4"/>
      <c r="IP1052" s="4"/>
      <c r="IQ1052" s="4"/>
      <c r="IR1052" s="4"/>
      <c r="IS1052" s="4"/>
      <c r="IT1052" s="4"/>
      <c r="IU1052" s="4"/>
      <c r="IV1052" s="4"/>
      <c r="IW1052" s="4"/>
      <c r="IX1052" s="4"/>
      <c r="IY1052" s="4"/>
      <c r="IZ1052" s="4"/>
      <c r="JA1052" s="4"/>
      <c r="JB1052" s="4"/>
      <c r="JC1052" s="4"/>
      <c r="JD1052" s="4"/>
      <c r="JE1052" s="4"/>
      <c r="JF1052" s="4"/>
      <c r="JG1052" s="4"/>
      <c r="JH1052" s="4"/>
      <c r="JI1052" s="4"/>
      <c r="JJ1052" s="4"/>
      <c r="JK1052" s="4"/>
      <c r="JL1052" s="4"/>
      <c r="JM1052" s="4"/>
      <c r="JN1052" s="4"/>
      <c r="JO1052" s="4"/>
      <c r="JP1052" s="4"/>
      <c r="JQ1052" s="4"/>
      <c r="JR1052" s="4"/>
      <c r="JS1052" s="4"/>
      <c r="JT1052" s="4"/>
      <c r="JU1052" s="4"/>
      <c r="JV1052" s="4"/>
      <c r="JW1052" s="4"/>
      <c r="JX1052" s="4"/>
    </row>
    <row r="1053" spans="2:28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4"/>
      <c r="CW1053" s="4"/>
      <c r="CX1053" s="4"/>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c r="EJ1053" s="4"/>
      <c r="EK1053" s="4"/>
      <c r="EL1053" s="4"/>
      <c r="EM1053" s="4"/>
      <c r="EN1053" s="4"/>
      <c r="EO1053" s="4"/>
      <c r="EP1053" s="4"/>
      <c r="EQ1053" s="4"/>
      <c r="ER1053" s="4"/>
      <c r="ES1053" s="4"/>
      <c r="ET1053" s="4"/>
      <c r="EU1053" s="4"/>
      <c r="EV1053" s="4"/>
      <c r="EW1053" s="4"/>
      <c r="EX1053" s="4"/>
      <c r="EY1053" s="4"/>
      <c r="EZ1053" s="4"/>
      <c r="FA1053" s="4"/>
      <c r="FB1053" s="4"/>
      <c r="FC1053" s="4"/>
      <c r="FD1053" s="4"/>
      <c r="FE1053" s="4"/>
      <c r="FF1053" s="4"/>
      <c r="FG1053" s="4"/>
      <c r="FH1053" s="4"/>
      <c r="FI1053" s="4"/>
      <c r="FJ1053" s="4"/>
      <c r="FK1053" s="4"/>
      <c r="FL1053" s="4"/>
      <c r="FM1053" s="4"/>
      <c r="FN1053" s="4"/>
      <c r="FO1053" s="4"/>
      <c r="FP1053" s="4"/>
      <c r="FQ1053" s="4"/>
      <c r="FR1053" s="4"/>
      <c r="FS1053" s="4"/>
      <c r="FT1053" s="4"/>
      <c r="FU1053" s="4"/>
      <c r="FV1053" s="4"/>
      <c r="FW1053" s="4"/>
      <c r="FX1053" s="4"/>
      <c r="FY1053" s="4"/>
      <c r="FZ1053" s="4"/>
      <c r="GA1053" s="4"/>
      <c r="GB1053" s="4"/>
      <c r="GC1053" s="4"/>
      <c r="GD1053" s="4"/>
      <c r="GE1053" s="4"/>
      <c r="GF1053" s="4"/>
      <c r="GG1053" s="4"/>
      <c r="GH1053" s="4"/>
      <c r="GI1053" s="4"/>
      <c r="GJ1053" s="4"/>
      <c r="GK1053" s="4"/>
      <c r="GL1053" s="4"/>
      <c r="GM1053" s="4"/>
      <c r="GN1053" s="4"/>
      <c r="GO1053" s="4"/>
      <c r="GP1053" s="4"/>
      <c r="GQ1053" s="4"/>
      <c r="GR1053" s="4"/>
      <c r="GS1053" s="4"/>
      <c r="GT1053" s="4"/>
      <c r="GU1053" s="4"/>
      <c r="GV1053" s="4"/>
      <c r="GW1053" s="4"/>
      <c r="GX1053" s="4"/>
      <c r="GY1053" s="4"/>
      <c r="GZ1053" s="4"/>
      <c r="HA1053" s="4"/>
      <c r="HB1053" s="4"/>
      <c r="HC1053" s="4"/>
      <c r="HD1053" s="4"/>
      <c r="HE1053" s="4"/>
      <c r="HF1053" s="4"/>
      <c r="HG1053" s="4"/>
      <c r="HH1053" s="4"/>
      <c r="HI1053" s="4"/>
      <c r="HJ1053" s="4"/>
      <c r="HK1053" s="4"/>
      <c r="HL1053" s="4"/>
      <c r="HM1053" s="4"/>
      <c r="HN1053" s="4"/>
      <c r="HO1053" s="4"/>
      <c r="HP1053" s="4"/>
      <c r="HQ1053" s="4"/>
      <c r="HR1053" s="4"/>
      <c r="HS1053" s="4"/>
      <c r="HT1053" s="4"/>
      <c r="HU1053" s="4"/>
      <c r="HV1053" s="4"/>
      <c r="HW1053" s="4"/>
      <c r="HX1053" s="4"/>
      <c r="HY1053" s="4"/>
      <c r="HZ1053" s="4"/>
      <c r="IA1053" s="4"/>
      <c r="IB1053" s="4"/>
      <c r="IC1053" s="4"/>
      <c r="ID1053" s="4"/>
      <c r="IE1053" s="4"/>
      <c r="IF1053" s="4"/>
      <c r="IG1053" s="4"/>
      <c r="IH1053" s="4"/>
      <c r="II1053" s="4"/>
      <c r="IJ1053" s="4"/>
      <c r="IK1053" s="4"/>
      <c r="IL1053" s="4"/>
      <c r="IM1053" s="4"/>
      <c r="IN1053" s="4"/>
      <c r="IO1053" s="4"/>
      <c r="IP1053" s="4"/>
      <c r="IQ1053" s="4"/>
      <c r="IR1053" s="4"/>
      <c r="IS1053" s="4"/>
      <c r="IT1053" s="4"/>
      <c r="IU1053" s="4"/>
      <c r="IV1053" s="4"/>
      <c r="IW1053" s="4"/>
      <c r="IX1053" s="4"/>
      <c r="IY1053" s="4"/>
      <c r="IZ1053" s="4"/>
      <c r="JA1053" s="4"/>
      <c r="JB1053" s="4"/>
      <c r="JC1053" s="4"/>
      <c r="JD1053" s="4"/>
      <c r="JE1053" s="4"/>
      <c r="JF1053" s="4"/>
      <c r="JG1053" s="4"/>
      <c r="JH1053" s="4"/>
      <c r="JI1053" s="4"/>
      <c r="JJ1053" s="4"/>
      <c r="JK1053" s="4"/>
      <c r="JL1053" s="4"/>
      <c r="JM1053" s="4"/>
      <c r="JN1053" s="4"/>
      <c r="JO1053" s="4"/>
      <c r="JP1053" s="4"/>
      <c r="JQ1053" s="4"/>
      <c r="JR1053" s="4"/>
      <c r="JS1053" s="4"/>
      <c r="JT1053" s="4"/>
      <c r="JU1053" s="4"/>
      <c r="JV1053" s="4"/>
      <c r="JW1053" s="4"/>
      <c r="JX1053" s="4"/>
    </row>
    <row r="1054" spans="2:28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4"/>
      <c r="CW1054" s="4"/>
      <c r="CX1054" s="4"/>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c r="EJ1054" s="4"/>
      <c r="EK1054" s="4"/>
      <c r="EL1054" s="4"/>
      <c r="EM1054" s="4"/>
      <c r="EN1054" s="4"/>
      <c r="EO1054" s="4"/>
      <c r="EP1054" s="4"/>
      <c r="EQ1054" s="4"/>
      <c r="ER1054" s="4"/>
      <c r="ES1054" s="4"/>
      <c r="ET1054" s="4"/>
      <c r="EU1054" s="4"/>
      <c r="EV1054" s="4"/>
      <c r="EW1054" s="4"/>
      <c r="EX1054" s="4"/>
      <c r="EY1054" s="4"/>
      <c r="EZ1054" s="4"/>
      <c r="FA1054" s="4"/>
      <c r="FB1054" s="4"/>
      <c r="FC1054" s="4"/>
      <c r="FD1054" s="4"/>
      <c r="FE1054" s="4"/>
      <c r="FF1054" s="4"/>
      <c r="FG1054" s="4"/>
      <c r="FH1054" s="4"/>
      <c r="FI1054" s="4"/>
      <c r="FJ1054" s="4"/>
      <c r="FK1054" s="4"/>
      <c r="FL1054" s="4"/>
      <c r="FM1054" s="4"/>
      <c r="FN1054" s="4"/>
      <c r="FO1054" s="4"/>
      <c r="FP1054" s="4"/>
      <c r="FQ1054" s="4"/>
      <c r="FR1054" s="4"/>
      <c r="FS1054" s="4"/>
      <c r="FT1054" s="4"/>
      <c r="FU1054" s="4"/>
      <c r="FV1054" s="4"/>
      <c r="FW1054" s="4"/>
      <c r="FX1054" s="4"/>
      <c r="FY1054" s="4"/>
      <c r="FZ1054" s="4"/>
      <c r="GA1054" s="4"/>
      <c r="GB1054" s="4"/>
      <c r="GC1054" s="4"/>
      <c r="GD1054" s="4"/>
      <c r="GE1054" s="4"/>
      <c r="GF1054" s="4"/>
      <c r="GG1054" s="4"/>
      <c r="GH1054" s="4"/>
      <c r="GI1054" s="4"/>
      <c r="GJ1054" s="4"/>
      <c r="GK1054" s="4"/>
      <c r="GL1054" s="4"/>
      <c r="GM1054" s="4"/>
      <c r="GN1054" s="4"/>
      <c r="GO1054" s="4"/>
      <c r="GP1054" s="4"/>
      <c r="GQ1054" s="4"/>
      <c r="GR1054" s="4"/>
      <c r="GS1054" s="4"/>
      <c r="GT1054" s="4"/>
      <c r="GU1054" s="4"/>
      <c r="GV1054" s="4"/>
      <c r="GW1054" s="4"/>
      <c r="GX1054" s="4"/>
      <c r="GY1054" s="4"/>
      <c r="GZ1054" s="4"/>
      <c r="HA1054" s="4"/>
      <c r="HB1054" s="4"/>
      <c r="HC1054" s="4"/>
      <c r="HD1054" s="4"/>
      <c r="HE1054" s="4"/>
      <c r="HF1054" s="4"/>
      <c r="HG1054" s="4"/>
      <c r="HH1054" s="4"/>
      <c r="HI1054" s="4"/>
      <c r="HJ1054" s="4"/>
      <c r="HK1054" s="4"/>
      <c r="HL1054" s="4"/>
      <c r="HM1054" s="4"/>
      <c r="HN1054" s="4"/>
      <c r="HO1054" s="4"/>
      <c r="HP1054" s="4"/>
      <c r="HQ1054" s="4"/>
      <c r="HR1054" s="4"/>
      <c r="HS1054" s="4"/>
      <c r="HT1054" s="4"/>
      <c r="HU1054" s="4"/>
      <c r="HV1054" s="4"/>
      <c r="HW1054" s="4"/>
      <c r="HX1054" s="4"/>
      <c r="HY1054" s="4"/>
      <c r="HZ1054" s="4"/>
      <c r="IA1054" s="4"/>
      <c r="IB1054" s="4"/>
      <c r="IC1054" s="4"/>
      <c r="ID1054" s="4"/>
      <c r="IE1054" s="4"/>
      <c r="IF1054" s="4"/>
      <c r="IG1054" s="4"/>
      <c r="IH1054" s="4"/>
      <c r="II1054" s="4"/>
      <c r="IJ1054" s="4"/>
      <c r="IK1054" s="4"/>
      <c r="IL1054" s="4"/>
      <c r="IM1054" s="4"/>
      <c r="IN1054" s="4"/>
      <c r="IO1054" s="4"/>
      <c r="IP1054" s="4"/>
      <c r="IQ1054" s="4"/>
      <c r="IR1054" s="4"/>
      <c r="IS1054" s="4"/>
      <c r="IT1054" s="4"/>
      <c r="IU1054" s="4"/>
      <c r="IV1054" s="4"/>
      <c r="IW1054" s="4"/>
      <c r="IX1054" s="4"/>
      <c r="IY1054" s="4"/>
      <c r="IZ1054" s="4"/>
      <c r="JA1054" s="4"/>
      <c r="JB1054" s="4"/>
      <c r="JC1054" s="4"/>
      <c r="JD1054" s="4"/>
      <c r="JE1054" s="4"/>
      <c r="JF1054" s="4"/>
      <c r="JG1054" s="4"/>
      <c r="JH1054" s="4"/>
      <c r="JI1054" s="4"/>
      <c r="JJ1054" s="4"/>
      <c r="JK1054" s="4"/>
      <c r="JL1054" s="4"/>
      <c r="JM1054" s="4"/>
      <c r="JN1054" s="4"/>
      <c r="JO1054" s="4"/>
      <c r="JP1054" s="4"/>
      <c r="JQ1054" s="4"/>
      <c r="JR1054" s="4"/>
      <c r="JS1054" s="4"/>
      <c r="JT1054" s="4"/>
      <c r="JU1054" s="4"/>
      <c r="JV1054" s="4"/>
      <c r="JW1054" s="4"/>
      <c r="JX1054" s="4"/>
    </row>
    <row r="1055" spans="2:28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c r="EJ1055" s="4"/>
      <c r="EK1055" s="4"/>
      <c r="EL1055" s="4"/>
      <c r="EM1055" s="4"/>
      <c r="EN1055" s="4"/>
      <c r="EO1055" s="4"/>
      <c r="EP1055" s="4"/>
      <c r="EQ1055" s="4"/>
      <c r="ER1055" s="4"/>
      <c r="ES1055" s="4"/>
      <c r="ET1055" s="4"/>
      <c r="EU1055" s="4"/>
      <c r="EV1055" s="4"/>
      <c r="EW1055" s="4"/>
      <c r="EX1055" s="4"/>
      <c r="EY1055" s="4"/>
      <c r="EZ1055" s="4"/>
      <c r="FA1055" s="4"/>
      <c r="FB1055" s="4"/>
      <c r="FC1055" s="4"/>
      <c r="FD1055" s="4"/>
      <c r="FE1055" s="4"/>
      <c r="FF1055" s="4"/>
      <c r="FG1055" s="4"/>
      <c r="FH1055" s="4"/>
      <c r="FI1055" s="4"/>
      <c r="FJ1055" s="4"/>
      <c r="FK1055" s="4"/>
      <c r="FL1055" s="4"/>
      <c r="FM1055" s="4"/>
      <c r="FN1055" s="4"/>
      <c r="FO1055" s="4"/>
      <c r="FP1055" s="4"/>
      <c r="FQ1055" s="4"/>
      <c r="FR1055" s="4"/>
      <c r="FS1055" s="4"/>
      <c r="FT1055" s="4"/>
      <c r="FU1055" s="4"/>
      <c r="FV1055" s="4"/>
      <c r="FW1055" s="4"/>
      <c r="FX1055" s="4"/>
      <c r="FY1055" s="4"/>
      <c r="FZ1055" s="4"/>
      <c r="GA1055" s="4"/>
      <c r="GB1055" s="4"/>
      <c r="GC1055" s="4"/>
      <c r="GD1055" s="4"/>
      <c r="GE1055" s="4"/>
      <c r="GF1055" s="4"/>
      <c r="GG1055" s="4"/>
      <c r="GH1055" s="4"/>
      <c r="GI1055" s="4"/>
      <c r="GJ1055" s="4"/>
      <c r="GK1055" s="4"/>
      <c r="GL1055" s="4"/>
      <c r="GM1055" s="4"/>
      <c r="GN1055" s="4"/>
      <c r="GO1055" s="4"/>
      <c r="GP1055" s="4"/>
      <c r="GQ1055" s="4"/>
      <c r="GR1055" s="4"/>
      <c r="GS1055" s="4"/>
      <c r="GT1055" s="4"/>
      <c r="GU1055" s="4"/>
      <c r="GV1055" s="4"/>
      <c r="GW1055" s="4"/>
      <c r="GX1055" s="4"/>
      <c r="GY1055" s="4"/>
      <c r="GZ1055" s="4"/>
      <c r="HA1055" s="4"/>
      <c r="HB1055" s="4"/>
      <c r="HC1055" s="4"/>
      <c r="HD1055" s="4"/>
      <c r="HE1055" s="4"/>
      <c r="HF1055" s="4"/>
      <c r="HG1055" s="4"/>
      <c r="HH1055" s="4"/>
      <c r="HI1055" s="4"/>
      <c r="HJ1055" s="4"/>
      <c r="HK1055" s="4"/>
      <c r="HL1055" s="4"/>
      <c r="HM1055" s="4"/>
      <c r="HN1055" s="4"/>
      <c r="HO1055" s="4"/>
      <c r="HP1055" s="4"/>
      <c r="HQ1055" s="4"/>
      <c r="HR1055" s="4"/>
      <c r="HS1055" s="4"/>
      <c r="HT1055" s="4"/>
      <c r="HU1055" s="4"/>
      <c r="HV1055" s="4"/>
      <c r="HW1055" s="4"/>
      <c r="HX1055" s="4"/>
      <c r="HY1055" s="4"/>
      <c r="HZ1055" s="4"/>
      <c r="IA1055" s="4"/>
      <c r="IB1055" s="4"/>
      <c r="IC1055" s="4"/>
      <c r="ID1055" s="4"/>
      <c r="IE1055" s="4"/>
      <c r="IF1055" s="4"/>
      <c r="IG1055" s="4"/>
      <c r="IH1055" s="4"/>
      <c r="II1055" s="4"/>
      <c r="IJ1055" s="4"/>
      <c r="IK1055" s="4"/>
      <c r="IL1055" s="4"/>
      <c r="IM1055" s="4"/>
      <c r="IN1055" s="4"/>
      <c r="IO1055" s="4"/>
      <c r="IP1055" s="4"/>
      <c r="IQ1055" s="4"/>
      <c r="IR1055" s="4"/>
      <c r="IS1055" s="4"/>
      <c r="IT1055" s="4"/>
      <c r="IU1055" s="4"/>
      <c r="IV1055" s="4"/>
      <c r="IW1055" s="4"/>
      <c r="IX1055" s="4"/>
      <c r="IY1055" s="4"/>
      <c r="IZ1055" s="4"/>
      <c r="JA1055" s="4"/>
      <c r="JB1055" s="4"/>
      <c r="JC1055" s="4"/>
      <c r="JD1055" s="4"/>
      <c r="JE1055" s="4"/>
      <c r="JF1055" s="4"/>
      <c r="JG1055" s="4"/>
      <c r="JH1055" s="4"/>
      <c r="JI1055" s="4"/>
      <c r="JJ1055" s="4"/>
      <c r="JK1055" s="4"/>
      <c r="JL1055" s="4"/>
      <c r="JM1055" s="4"/>
      <c r="JN1055" s="4"/>
      <c r="JO1055" s="4"/>
      <c r="JP1055" s="4"/>
      <c r="JQ1055" s="4"/>
      <c r="JR1055" s="4"/>
      <c r="JS1055" s="4"/>
      <c r="JT1055" s="4"/>
      <c r="JU1055" s="4"/>
      <c r="JV1055" s="4"/>
      <c r="JW1055" s="4"/>
      <c r="JX1055" s="4"/>
    </row>
    <row r="1056" spans="2:28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c r="EJ1056" s="4"/>
      <c r="EK1056" s="4"/>
      <c r="EL1056" s="4"/>
      <c r="EM1056" s="4"/>
      <c r="EN1056" s="4"/>
      <c r="EO1056" s="4"/>
      <c r="EP1056" s="4"/>
      <c r="EQ1056" s="4"/>
      <c r="ER1056" s="4"/>
      <c r="ES1056" s="4"/>
      <c r="ET1056" s="4"/>
      <c r="EU1056" s="4"/>
      <c r="EV1056" s="4"/>
      <c r="EW1056" s="4"/>
      <c r="EX1056" s="4"/>
      <c r="EY1056" s="4"/>
      <c r="EZ1056" s="4"/>
      <c r="FA1056" s="4"/>
      <c r="FB1056" s="4"/>
      <c r="FC1056" s="4"/>
      <c r="FD1056" s="4"/>
      <c r="FE1056" s="4"/>
      <c r="FF1056" s="4"/>
      <c r="FG1056" s="4"/>
      <c r="FH1056" s="4"/>
      <c r="FI1056" s="4"/>
      <c r="FJ1056" s="4"/>
      <c r="FK1056" s="4"/>
      <c r="FL1056" s="4"/>
      <c r="FM1056" s="4"/>
      <c r="FN1056" s="4"/>
      <c r="FO1056" s="4"/>
      <c r="FP1056" s="4"/>
      <c r="FQ1056" s="4"/>
      <c r="FR1056" s="4"/>
      <c r="FS1056" s="4"/>
      <c r="FT1056" s="4"/>
      <c r="FU1056" s="4"/>
      <c r="FV1056" s="4"/>
      <c r="FW1056" s="4"/>
      <c r="FX1056" s="4"/>
      <c r="FY1056" s="4"/>
      <c r="FZ1056" s="4"/>
      <c r="GA1056" s="4"/>
      <c r="GB1056" s="4"/>
      <c r="GC1056" s="4"/>
      <c r="GD1056" s="4"/>
      <c r="GE1056" s="4"/>
      <c r="GF1056" s="4"/>
      <c r="GG1056" s="4"/>
      <c r="GH1056" s="4"/>
      <c r="GI1056" s="4"/>
      <c r="GJ1056" s="4"/>
      <c r="GK1056" s="4"/>
      <c r="GL1056" s="4"/>
      <c r="GM1056" s="4"/>
      <c r="GN1056" s="4"/>
      <c r="GO1056" s="4"/>
      <c r="GP1056" s="4"/>
      <c r="GQ1056" s="4"/>
      <c r="GR1056" s="4"/>
      <c r="GS1056" s="4"/>
      <c r="GT1056" s="4"/>
      <c r="GU1056" s="4"/>
      <c r="GV1056" s="4"/>
      <c r="GW1056" s="4"/>
      <c r="GX1056" s="4"/>
      <c r="GY1056" s="4"/>
      <c r="GZ1056" s="4"/>
      <c r="HA1056" s="4"/>
      <c r="HB1056" s="4"/>
      <c r="HC1056" s="4"/>
      <c r="HD1056" s="4"/>
      <c r="HE1056" s="4"/>
      <c r="HF1056" s="4"/>
      <c r="HG1056" s="4"/>
      <c r="HH1056" s="4"/>
      <c r="HI1056" s="4"/>
      <c r="HJ1056" s="4"/>
      <c r="HK1056" s="4"/>
      <c r="HL1056" s="4"/>
      <c r="HM1056" s="4"/>
      <c r="HN1056" s="4"/>
      <c r="HO1056" s="4"/>
      <c r="HP1056" s="4"/>
      <c r="HQ1056" s="4"/>
      <c r="HR1056" s="4"/>
      <c r="HS1056" s="4"/>
      <c r="HT1056" s="4"/>
      <c r="HU1056" s="4"/>
      <c r="HV1056" s="4"/>
      <c r="HW1056" s="4"/>
      <c r="HX1056" s="4"/>
      <c r="HY1056" s="4"/>
      <c r="HZ1056" s="4"/>
      <c r="IA1056" s="4"/>
      <c r="IB1056" s="4"/>
      <c r="IC1056" s="4"/>
      <c r="ID1056" s="4"/>
      <c r="IE1056" s="4"/>
      <c r="IF1056" s="4"/>
      <c r="IG1056" s="4"/>
      <c r="IH1056" s="4"/>
      <c r="II1056" s="4"/>
      <c r="IJ1056" s="4"/>
      <c r="IK1056" s="4"/>
      <c r="IL1056" s="4"/>
      <c r="IM1056" s="4"/>
      <c r="IN1056" s="4"/>
      <c r="IO1056" s="4"/>
      <c r="IP1056" s="4"/>
      <c r="IQ1056" s="4"/>
      <c r="IR1056" s="4"/>
      <c r="IS1056" s="4"/>
      <c r="IT1056" s="4"/>
      <c r="IU1056" s="4"/>
      <c r="IV1056" s="4"/>
      <c r="IW1056" s="4"/>
      <c r="IX1056" s="4"/>
      <c r="IY1056" s="4"/>
      <c r="IZ1056" s="4"/>
      <c r="JA1056" s="4"/>
      <c r="JB1056" s="4"/>
      <c r="JC1056" s="4"/>
      <c r="JD1056" s="4"/>
      <c r="JE1056" s="4"/>
      <c r="JF1056" s="4"/>
      <c r="JG1056" s="4"/>
      <c r="JH1056" s="4"/>
      <c r="JI1056" s="4"/>
      <c r="JJ1056" s="4"/>
      <c r="JK1056" s="4"/>
      <c r="JL1056" s="4"/>
      <c r="JM1056" s="4"/>
      <c r="JN1056" s="4"/>
      <c r="JO1056" s="4"/>
      <c r="JP1056" s="4"/>
      <c r="JQ1056" s="4"/>
      <c r="JR1056" s="4"/>
      <c r="JS1056" s="4"/>
      <c r="JT1056" s="4"/>
      <c r="JU1056" s="4"/>
      <c r="JV1056" s="4"/>
      <c r="JW1056" s="4"/>
      <c r="JX1056" s="4"/>
    </row>
    <row r="1057" spans="2:28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c r="EJ1057" s="4"/>
      <c r="EK1057" s="4"/>
      <c r="EL1057" s="4"/>
      <c r="EM1057" s="4"/>
      <c r="EN1057" s="4"/>
      <c r="EO1057" s="4"/>
      <c r="EP1057" s="4"/>
      <c r="EQ1057" s="4"/>
      <c r="ER1057" s="4"/>
      <c r="ES1057" s="4"/>
      <c r="ET1057" s="4"/>
      <c r="EU1057" s="4"/>
      <c r="EV1057" s="4"/>
      <c r="EW1057" s="4"/>
      <c r="EX1057" s="4"/>
      <c r="EY1057" s="4"/>
      <c r="EZ1057" s="4"/>
      <c r="FA1057" s="4"/>
      <c r="FB1057" s="4"/>
      <c r="FC1057" s="4"/>
      <c r="FD1057" s="4"/>
      <c r="FE1057" s="4"/>
      <c r="FF1057" s="4"/>
      <c r="FG1057" s="4"/>
      <c r="FH1057" s="4"/>
      <c r="FI1057" s="4"/>
      <c r="FJ1057" s="4"/>
      <c r="FK1057" s="4"/>
      <c r="FL1057" s="4"/>
      <c r="FM1057" s="4"/>
      <c r="FN1057" s="4"/>
      <c r="FO1057" s="4"/>
      <c r="FP1057" s="4"/>
      <c r="FQ1057" s="4"/>
      <c r="FR1057" s="4"/>
      <c r="FS1057" s="4"/>
      <c r="FT1057" s="4"/>
      <c r="FU1057" s="4"/>
      <c r="FV1057" s="4"/>
      <c r="FW1057" s="4"/>
      <c r="FX1057" s="4"/>
      <c r="FY1057" s="4"/>
      <c r="FZ1057" s="4"/>
      <c r="GA1057" s="4"/>
      <c r="GB1057" s="4"/>
      <c r="GC1057" s="4"/>
      <c r="GD1057" s="4"/>
      <c r="GE1057" s="4"/>
      <c r="GF1057" s="4"/>
      <c r="GG1057" s="4"/>
      <c r="GH1057" s="4"/>
      <c r="GI1057" s="4"/>
      <c r="GJ1057" s="4"/>
      <c r="GK1057" s="4"/>
      <c r="GL1057" s="4"/>
      <c r="GM1057" s="4"/>
      <c r="GN1057" s="4"/>
      <c r="GO1057" s="4"/>
      <c r="GP1057" s="4"/>
      <c r="GQ1057" s="4"/>
      <c r="GR1057" s="4"/>
      <c r="GS1057" s="4"/>
      <c r="GT1057" s="4"/>
      <c r="GU1057" s="4"/>
      <c r="GV1057" s="4"/>
      <c r="GW1057" s="4"/>
      <c r="GX1057" s="4"/>
      <c r="GY1057" s="4"/>
      <c r="GZ1057" s="4"/>
      <c r="HA1057" s="4"/>
      <c r="HB1057" s="4"/>
      <c r="HC1057" s="4"/>
      <c r="HD1057" s="4"/>
      <c r="HE1057" s="4"/>
      <c r="HF1057" s="4"/>
      <c r="HG1057" s="4"/>
      <c r="HH1057" s="4"/>
      <c r="HI1057" s="4"/>
      <c r="HJ1057" s="4"/>
      <c r="HK1057" s="4"/>
      <c r="HL1057" s="4"/>
      <c r="HM1057" s="4"/>
      <c r="HN1057" s="4"/>
      <c r="HO1057" s="4"/>
      <c r="HP1057" s="4"/>
      <c r="HQ1057" s="4"/>
      <c r="HR1057" s="4"/>
      <c r="HS1057" s="4"/>
      <c r="HT1057" s="4"/>
      <c r="HU1057" s="4"/>
      <c r="HV1057" s="4"/>
      <c r="HW1057" s="4"/>
      <c r="HX1057" s="4"/>
      <c r="HY1057" s="4"/>
      <c r="HZ1057" s="4"/>
      <c r="IA1057" s="4"/>
      <c r="IB1057" s="4"/>
      <c r="IC1057" s="4"/>
      <c r="ID1057" s="4"/>
      <c r="IE1057" s="4"/>
      <c r="IF1057" s="4"/>
      <c r="IG1057" s="4"/>
      <c r="IH1057" s="4"/>
      <c r="II1057" s="4"/>
      <c r="IJ1057" s="4"/>
      <c r="IK1057" s="4"/>
      <c r="IL1057" s="4"/>
      <c r="IM1057" s="4"/>
      <c r="IN1057" s="4"/>
      <c r="IO1057" s="4"/>
      <c r="IP1057" s="4"/>
      <c r="IQ1057" s="4"/>
      <c r="IR1057" s="4"/>
      <c r="IS1057" s="4"/>
      <c r="IT1057" s="4"/>
      <c r="IU1057" s="4"/>
      <c r="IV1057" s="4"/>
      <c r="IW1057" s="4"/>
      <c r="IX1057" s="4"/>
      <c r="IY1057" s="4"/>
      <c r="IZ1057" s="4"/>
      <c r="JA1057" s="4"/>
      <c r="JB1057" s="4"/>
      <c r="JC1057" s="4"/>
      <c r="JD1057" s="4"/>
      <c r="JE1057" s="4"/>
      <c r="JF1057" s="4"/>
      <c r="JG1057" s="4"/>
      <c r="JH1057" s="4"/>
      <c r="JI1057" s="4"/>
      <c r="JJ1057" s="4"/>
      <c r="JK1057" s="4"/>
      <c r="JL1057" s="4"/>
      <c r="JM1057" s="4"/>
      <c r="JN1057" s="4"/>
      <c r="JO1057" s="4"/>
      <c r="JP1057" s="4"/>
      <c r="JQ1057" s="4"/>
      <c r="JR1057" s="4"/>
      <c r="JS1057" s="4"/>
      <c r="JT1057" s="4"/>
      <c r="JU1057" s="4"/>
      <c r="JV1057" s="4"/>
      <c r="JW1057" s="4"/>
      <c r="JX1057" s="4"/>
    </row>
    <row r="1058" spans="2:28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4"/>
      <c r="CW1058" s="4"/>
      <c r="CX1058" s="4"/>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c r="EJ1058" s="4"/>
      <c r="EK1058" s="4"/>
      <c r="EL1058" s="4"/>
      <c r="EM1058" s="4"/>
      <c r="EN1058" s="4"/>
      <c r="EO1058" s="4"/>
      <c r="EP1058" s="4"/>
      <c r="EQ1058" s="4"/>
      <c r="ER1058" s="4"/>
      <c r="ES1058" s="4"/>
      <c r="ET1058" s="4"/>
      <c r="EU1058" s="4"/>
      <c r="EV1058" s="4"/>
      <c r="EW1058" s="4"/>
      <c r="EX1058" s="4"/>
      <c r="EY1058" s="4"/>
      <c r="EZ1058" s="4"/>
      <c r="FA1058" s="4"/>
      <c r="FB1058" s="4"/>
      <c r="FC1058" s="4"/>
      <c r="FD1058" s="4"/>
      <c r="FE1058" s="4"/>
      <c r="FF1058" s="4"/>
      <c r="FG1058" s="4"/>
      <c r="FH1058" s="4"/>
      <c r="FI1058" s="4"/>
      <c r="FJ1058" s="4"/>
      <c r="FK1058" s="4"/>
      <c r="FL1058" s="4"/>
      <c r="FM1058" s="4"/>
      <c r="FN1058" s="4"/>
      <c r="FO1058" s="4"/>
      <c r="FP1058" s="4"/>
      <c r="FQ1058" s="4"/>
      <c r="FR1058" s="4"/>
      <c r="FS1058" s="4"/>
      <c r="FT1058" s="4"/>
      <c r="FU1058" s="4"/>
      <c r="FV1058" s="4"/>
      <c r="FW1058" s="4"/>
      <c r="FX1058" s="4"/>
      <c r="FY1058" s="4"/>
      <c r="FZ1058" s="4"/>
      <c r="GA1058" s="4"/>
      <c r="GB1058" s="4"/>
      <c r="GC1058" s="4"/>
      <c r="GD1058" s="4"/>
      <c r="GE1058" s="4"/>
      <c r="GF1058" s="4"/>
      <c r="GG1058" s="4"/>
      <c r="GH1058" s="4"/>
      <c r="GI1058" s="4"/>
      <c r="GJ1058" s="4"/>
      <c r="GK1058" s="4"/>
      <c r="GL1058" s="4"/>
      <c r="GM1058" s="4"/>
      <c r="GN1058" s="4"/>
      <c r="GO1058" s="4"/>
      <c r="GP1058" s="4"/>
      <c r="GQ1058" s="4"/>
      <c r="GR1058" s="4"/>
      <c r="GS1058" s="4"/>
      <c r="GT1058" s="4"/>
      <c r="GU1058" s="4"/>
      <c r="GV1058" s="4"/>
      <c r="GW1058" s="4"/>
      <c r="GX1058" s="4"/>
      <c r="GY1058" s="4"/>
      <c r="GZ1058" s="4"/>
      <c r="HA1058" s="4"/>
      <c r="HB1058" s="4"/>
      <c r="HC1058" s="4"/>
      <c r="HD1058" s="4"/>
      <c r="HE1058" s="4"/>
      <c r="HF1058" s="4"/>
      <c r="HG1058" s="4"/>
      <c r="HH1058" s="4"/>
      <c r="HI1058" s="4"/>
      <c r="HJ1058" s="4"/>
      <c r="HK1058" s="4"/>
      <c r="HL1058" s="4"/>
      <c r="HM1058" s="4"/>
      <c r="HN1058" s="4"/>
      <c r="HO1058" s="4"/>
      <c r="HP1058" s="4"/>
      <c r="HQ1058" s="4"/>
      <c r="HR1058" s="4"/>
      <c r="HS1058" s="4"/>
      <c r="HT1058" s="4"/>
      <c r="HU1058" s="4"/>
      <c r="HV1058" s="4"/>
      <c r="HW1058" s="4"/>
      <c r="HX1058" s="4"/>
      <c r="HY1058" s="4"/>
      <c r="HZ1058" s="4"/>
      <c r="IA1058" s="4"/>
      <c r="IB1058" s="4"/>
      <c r="IC1058" s="4"/>
      <c r="ID1058" s="4"/>
      <c r="IE1058" s="4"/>
      <c r="IF1058" s="4"/>
      <c r="IG1058" s="4"/>
      <c r="IH1058" s="4"/>
      <c r="II1058" s="4"/>
      <c r="IJ1058" s="4"/>
      <c r="IK1058" s="4"/>
      <c r="IL1058" s="4"/>
      <c r="IM1058" s="4"/>
      <c r="IN1058" s="4"/>
      <c r="IO1058" s="4"/>
      <c r="IP1058" s="4"/>
      <c r="IQ1058" s="4"/>
      <c r="IR1058" s="4"/>
      <c r="IS1058" s="4"/>
      <c r="IT1058" s="4"/>
      <c r="IU1058" s="4"/>
      <c r="IV1058" s="4"/>
      <c r="IW1058" s="4"/>
      <c r="IX1058" s="4"/>
      <c r="IY1058" s="4"/>
      <c r="IZ1058" s="4"/>
      <c r="JA1058" s="4"/>
      <c r="JB1058" s="4"/>
      <c r="JC1058" s="4"/>
      <c r="JD1058" s="4"/>
      <c r="JE1058" s="4"/>
      <c r="JF1058" s="4"/>
      <c r="JG1058" s="4"/>
      <c r="JH1058" s="4"/>
      <c r="JI1058" s="4"/>
      <c r="JJ1058" s="4"/>
      <c r="JK1058" s="4"/>
      <c r="JL1058" s="4"/>
      <c r="JM1058" s="4"/>
      <c r="JN1058" s="4"/>
      <c r="JO1058" s="4"/>
      <c r="JP1058" s="4"/>
      <c r="JQ1058" s="4"/>
      <c r="JR1058" s="4"/>
      <c r="JS1058" s="4"/>
      <c r="JT1058" s="4"/>
      <c r="JU1058" s="4"/>
      <c r="JV1058" s="4"/>
      <c r="JW1058" s="4"/>
      <c r="JX1058" s="4"/>
    </row>
    <row r="1059" spans="2:28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4"/>
      <c r="CW1059" s="4"/>
      <c r="CX1059" s="4"/>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c r="EJ1059" s="4"/>
      <c r="EK1059" s="4"/>
      <c r="EL1059" s="4"/>
      <c r="EM1059" s="4"/>
      <c r="EN1059" s="4"/>
      <c r="EO1059" s="4"/>
      <c r="EP1059" s="4"/>
      <c r="EQ1059" s="4"/>
      <c r="ER1059" s="4"/>
      <c r="ES1059" s="4"/>
      <c r="ET1059" s="4"/>
      <c r="EU1059" s="4"/>
      <c r="EV1059" s="4"/>
      <c r="EW1059" s="4"/>
      <c r="EX1059" s="4"/>
      <c r="EY1059" s="4"/>
      <c r="EZ1059" s="4"/>
      <c r="FA1059" s="4"/>
      <c r="FB1059" s="4"/>
      <c r="FC1059" s="4"/>
      <c r="FD1059" s="4"/>
      <c r="FE1059" s="4"/>
      <c r="FF1059" s="4"/>
      <c r="FG1059" s="4"/>
      <c r="FH1059" s="4"/>
      <c r="FI1059" s="4"/>
      <c r="FJ1059" s="4"/>
      <c r="FK1059" s="4"/>
      <c r="FL1059" s="4"/>
      <c r="FM1059" s="4"/>
      <c r="FN1059" s="4"/>
      <c r="FO1059" s="4"/>
      <c r="FP1059" s="4"/>
      <c r="FQ1059" s="4"/>
      <c r="FR1059" s="4"/>
      <c r="FS1059" s="4"/>
      <c r="FT1059" s="4"/>
      <c r="FU1059" s="4"/>
      <c r="FV1059" s="4"/>
      <c r="FW1059" s="4"/>
      <c r="FX1059" s="4"/>
      <c r="FY1059" s="4"/>
      <c r="FZ1059" s="4"/>
      <c r="GA1059" s="4"/>
      <c r="GB1059" s="4"/>
      <c r="GC1059" s="4"/>
      <c r="GD1059" s="4"/>
      <c r="GE1059" s="4"/>
      <c r="GF1059" s="4"/>
      <c r="GG1059" s="4"/>
      <c r="GH1059" s="4"/>
      <c r="GI1059" s="4"/>
      <c r="GJ1059" s="4"/>
      <c r="GK1059" s="4"/>
      <c r="GL1059" s="4"/>
      <c r="GM1059" s="4"/>
      <c r="GN1059" s="4"/>
      <c r="GO1059" s="4"/>
      <c r="GP1059" s="4"/>
      <c r="GQ1059" s="4"/>
      <c r="GR1059" s="4"/>
      <c r="GS1059" s="4"/>
      <c r="GT1059" s="4"/>
      <c r="GU1059" s="4"/>
      <c r="GV1059" s="4"/>
      <c r="GW1059" s="4"/>
      <c r="GX1059" s="4"/>
      <c r="GY1059" s="4"/>
      <c r="GZ1059" s="4"/>
      <c r="HA1059" s="4"/>
      <c r="HB1059" s="4"/>
      <c r="HC1059" s="4"/>
      <c r="HD1059" s="4"/>
      <c r="HE1059" s="4"/>
      <c r="HF1059" s="4"/>
      <c r="HG1059" s="4"/>
      <c r="HH1059" s="4"/>
      <c r="HI1059" s="4"/>
      <c r="HJ1059" s="4"/>
      <c r="HK1059" s="4"/>
      <c r="HL1059" s="4"/>
      <c r="HM1059" s="4"/>
      <c r="HN1059" s="4"/>
      <c r="HO1059" s="4"/>
      <c r="HP1059" s="4"/>
      <c r="HQ1059" s="4"/>
      <c r="HR1059" s="4"/>
      <c r="HS1059" s="4"/>
      <c r="HT1059" s="4"/>
      <c r="HU1059" s="4"/>
      <c r="HV1059" s="4"/>
      <c r="HW1059" s="4"/>
      <c r="HX1059" s="4"/>
      <c r="HY1059" s="4"/>
      <c r="HZ1059" s="4"/>
      <c r="IA1059" s="4"/>
      <c r="IB1059" s="4"/>
      <c r="IC1059" s="4"/>
      <c r="ID1059" s="4"/>
      <c r="IE1059" s="4"/>
      <c r="IF1059" s="4"/>
      <c r="IG1059" s="4"/>
      <c r="IH1059" s="4"/>
      <c r="II1059" s="4"/>
      <c r="IJ1059" s="4"/>
      <c r="IK1059" s="4"/>
      <c r="IL1059" s="4"/>
      <c r="IM1059" s="4"/>
      <c r="IN1059" s="4"/>
      <c r="IO1059" s="4"/>
      <c r="IP1059" s="4"/>
      <c r="IQ1059" s="4"/>
      <c r="IR1059" s="4"/>
      <c r="IS1059" s="4"/>
      <c r="IT1059" s="4"/>
      <c r="IU1059" s="4"/>
      <c r="IV1059" s="4"/>
      <c r="IW1059" s="4"/>
      <c r="IX1059" s="4"/>
      <c r="IY1059" s="4"/>
      <c r="IZ1059" s="4"/>
      <c r="JA1059" s="4"/>
      <c r="JB1059" s="4"/>
      <c r="JC1059" s="4"/>
      <c r="JD1059" s="4"/>
      <c r="JE1059" s="4"/>
      <c r="JF1059" s="4"/>
      <c r="JG1059" s="4"/>
      <c r="JH1059" s="4"/>
      <c r="JI1059" s="4"/>
      <c r="JJ1059" s="4"/>
      <c r="JK1059" s="4"/>
      <c r="JL1059" s="4"/>
      <c r="JM1059" s="4"/>
      <c r="JN1059" s="4"/>
      <c r="JO1059" s="4"/>
      <c r="JP1059" s="4"/>
      <c r="JQ1059" s="4"/>
      <c r="JR1059" s="4"/>
      <c r="JS1059" s="4"/>
      <c r="JT1059" s="4"/>
      <c r="JU1059" s="4"/>
      <c r="JV1059" s="4"/>
      <c r="JW1059" s="4"/>
      <c r="JX1059" s="4"/>
    </row>
    <row r="1060" spans="2:28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4"/>
      <c r="CW1060" s="4"/>
      <c r="CX1060" s="4"/>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c r="EJ1060" s="4"/>
      <c r="EK1060" s="4"/>
      <c r="EL1060" s="4"/>
      <c r="EM1060" s="4"/>
      <c r="EN1060" s="4"/>
      <c r="EO1060" s="4"/>
      <c r="EP1060" s="4"/>
      <c r="EQ1060" s="4"/>
      <c r="ER1060" s="4"/>
      <c r="ES1060" s="4"/>
      <c r="ET1060" s="4"/>
      <c r="EU1060" s="4"/>
      <c r="EV1060" s="4"/>
      <c r="EW1060" s="4"/>
      <c r="EX1060" s="4"/>
      <c r="EY1060" s="4"/>
      <c r="EZ1060" s="4"/>
      <c r="FA1060" s="4"/>
      <c r="FB1060" s="4"/>
      <c r="FC1060" s="4"/>
      <c r="FD1060" s="4"/>
      <c r="FE1060" s="4"/>
      <c r="FF1060" s="4"/>
      <c r="FG1060" s="4"/>
      <c r="FH1060" s="4"/>
      <c r="FI1060" s="4"/>
      <c r="FJ1060" s="4"/>
      <c r="FK1060" s="4"/>
      <c r="FL1060" s="4"/>
      <c r="FM1060" s="4"/>
      <c r="FN1060" s="4"/>
      <c r="FO1060" s="4"/>
      <c r="FP1060" s="4"/>
      <c r="FQ1060" s="4"/>
      <c r="FR1060" s="4"/>
      <c r="FS1060" s="4"/>
      <c r="FT1060" s="4"/>
      <c r="FU1060" s="4"/>
      <c r="FV1060" s="4"/>
      <c r="FW1060" s="4"/>
      <c r="FX1060" s="4"/>
      <c r="FY1060" s="4"/>
      <c r="FZ1060" s="4"/>
      <c r="GA1060" s="4"/>
      <c r="GB1060" s="4"/>
      <c r="GC1060" s="4"/>
      <c r="GD1060" s="4"/>
      <c r="GE1060" s="4"/>
      <c r="GF1060" s="4"/>
      <c r="GG1060" s="4"/>
      <c r="GH1060" s="4"/>
      <c r="GI1060" s="4"/>
      <c r="GJ1060" s="4"/>
      <c r="GK1060" s="4"/>
      <c r="GL1060" s="4"/>
      <c r="GM1060" s="4"/>
      <c r="GN1060" s="4"/>
      <c r="GO1060" s="4"/>
      <c r="GP1060" s="4"/>
      <c r="GQ1060" s="4"/>
      <c r="GR1060" s="4"/>
      <c r="GS1060" s="4"/>
      <c r="GT1060" s="4"/>
      <c r="GU1060" s="4"/>
      <c r="GV1060" s="4"/>
      <c r="GW1060" s="4"/>
      <c r="GX1060" s="4"/>
      <c r="GY1060" s="4"/>
      <c r="GZ1060" s="4"/>
      <c r="HA1060" s="4"/>
      <c r="HB1060" s="4"/>
      <c r="HC1060" s="4"/>
      <c r="HD1060" s="4"/>
      <c r="HE1060" s="4"/>
      <c r="HF1060" s="4"/>
      <c r="HG1060" s="4"/>
      <c r="HH1060" s="4"/>
      <c r="HI1060" s="4"/>
      <c r="HJ1060" s="4"/>
      <c r="HK1060" s="4"/>
      <c r="HL1060" s="4"/>
      <c r="HM1060" s="4"/>
      <c r="HN1060" s="4"/>
      <c r="HO1060" s="4"/>
      <c r="HP1060" s="4"/>
      <c r="HQ1060" s="4"/>
      <c r="HR1060" s="4"/>
      <c r="HS1060" s="4"/>
      <c r="HT1060" s="4"/>
      <c r="HU1060" s="4"/>
      <c r="HV1060" s="4"/>
      <c r="HW1060" s="4"/>
      <c r="HX1060" s="4"/>
      <c r="HY1060" s="4"/>
      <c r="HZ1060" s="4"/>
      <c r="IA1060" s="4"/>
      <c r="IB1060" s="4"/>
      <c r="IC1060" s="4"/>
      <c r="ID1060" s="4"/>
      <c r="IE1060" s="4"/>
      <c r="IF1060" s="4"/>
      <c r="IG1060" s="4"/>
      <c r="IH1060" s="4"/>
      <c r="II1060" s="4"/>
      <c r="IJ1060" s="4"/>
      <c r="IK1060" s="4"/>
      <c r="IL1060" s="4"/>
      <c r="IM1060" s="4"/>
      <c r="IN1060" s="4"/>
      <c r="IO1060" s="4"/>
      <c r="IP1060" s="4"/>
      <c r="IQ1060" s="4"/>
      <c r="IR1060" s="4"/>
      <c r="IS1060" s="4"/>
      <c r="IT1060" s="4"/>
      <c r="IU1060" s="4"/>
      <c r="IV1060" s="4"/>
      <c r="IW1060" s="4"/>
      <c r="IX1060" s="4"/>
      <c r="IY1060" s="4"/>
      <c r="IZ1060" s="4"/>
      <c r="JA1060" s="4"/>
      <c r="JB1060" s="4"/>
      <c r="JC1060" s="4"/>
      <c r="JD1060" s="4"/>
      <c r="JE1060" s="4"/>
      <c r="JF1060" s="4"/>
      <c r="JG1060" s="4"/>
      <c r="JH1060" s="4"/>
      <c r="JI1060" s="4"/>
      <c r="JJ1060" s="4"/>
      <c r="JK1060" s="4"/>
      <c r="JL1060" s="4"/>
      <c r="JM1060" s="4"/>
      <c r="JN1060" s="4"/>
      <c r="JO1060" s="4"/>
      <c r="JP1060" s="4"/>
      <c r="JQ1060" s="4"/>
      <c r="JR1060" s="4"/>
      <c r="JS1060" s="4"/>
      <c r="JT1060" s="4"/>
      <c r="JU1060" s="4"/>
      <c r="JV1060" s="4"/>
      <c r="JW1060" s="4"/>
      <c r="JX1060" s="4"/>
    </row>
    <row r="1061" spans="2:28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4"/>
      <c r="CW1061" s="4"/>
      <c r="CX1061" s="4"/>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c r="EJ1061" s="4"/>
      <c r="EK1061" s="4"/>
      <c r="EL1061" s="4"/>
      <c r="EM1061" s="4"/>
      <c r="EN1061" s="4"/>
      <c r="EO1061" s="4"/>
      <c r="EP1061" s="4"/>
      <c r="EQ1061" s="4"/>
      <c r="ER1061" s="4"/>
      <c r="ES1061" s="4"/>
      <c r="ET1061" s="4"/>
      <c r="EU1061" s="4"/>
      <c r="EV1061" s="4"/>
      <c r="EW1061" s="4"/>
      <c r="EX1061" s="4"/>
      <c r="EY1061" s="4"/>
      <c r="EZ1061" s="4"/>
      <c r="FA1061" s="4"/>
      <c r="FB1061" s="4"/>
      <c r="FC1061" s="4"/>
      <c r="FD1061" s="4"/>
      <c r="FE1061" s="4"/>
      <c r="FF1061" s="4"/>
      <c r="FG1061" s="4"/>
      <c r="FH1061" s="4"/>
      <c r="FI1061" s="4"/>
      <c r="FJ1061" s="4"/>
      <c r="FK1061" s="4"/>
      <c r="FL1061" s="4"/>
      <c r="FM1061" s="4"/>
      <c r="FN1061" s="4"/>
      <c r="FO1061" s="4"/>
      <c r="FP1061" s="4"/>
      <c r="FQ1061" s="4"/>
      <c r="FR1061" s="4"/>
      <c r="FS1061" s="4"/>
      <c r="FT1061" s="4"/>
      <c r="FU1061" s="4"/>
      <c r="FV1061" s="4"/>
      <c r="FW1061" s="4"/>
      <c r="FX1061" s="4"/>
      <c r="FY1061" s="4"/>
      <c r="FZ1061" s="4"/>
      <c r="GA1061" s="4"/>
      <c r="GB1061" s="4"/>
      <c r="GC1061" s="4"/>
      <c r="GD1061" s="4"/>
      <c r="GE1061" s="4"/>
      <c r="GF1061" s="4"/>
      <c r="GG1061" s="4"/>
      <c r="GH1061" s="4"/>
      <c r="GI1061" s="4"/>
      <c r="GJ1061" s="4"/>
      <c r="GK1061" s="4"/>
      <c r="GL1061" s="4"/>
      <c r="GM1061" s="4"/>
      <c r="GN1061" s="4"/>
      <c r="GO1061" s="4"/>
      <c r="GP1061" s="4"/>
      <c r="GQ1061" s="4"/>
      <c r="GR1061" s="4"/>
      <c r="GS1061" s="4"/>
      <c r="GT1061" s="4"/>
      <c r="GU1061" s="4"/>
      <c r="GV1061" s="4"/>
      <c r="GW1061" s="4"/>
      <c r="GX1061" s="4"/>
      <c r="GY1061" s="4"/>
      <c r="GZ1061" s="4"/>
      <c r="HA1061" s="4"/>
      <c r="HB1061" s="4"/>
      <c r="HC1061" s="4"/>
      <c r="HD1061" s="4"/>
      <c r="HE1061" s="4"/>
      <c r="HF1061" s="4"/>
      <c r="HG1061" s="4"/>
      <c r="HH1061" s="4"/>
      <c r="HI1061" s="4"/>
      <c r="HJ1061" s="4"/>
      <c r="HK1061" s="4"/>
      <c r="HL1061" s="4"/>
      <c r="HM1061" s="4"/>
      <c r="HN1061" s="4"/>
      <c r="HO1061" s="4"/>
      <c r="HP1061" s="4"/>
      <c r="HQ1061" s="4"/>
      <c r="HR1061" s="4"/>
      <c r="HS1061" s="4"/>
      <c r="HT1061" s="4"/>
      <c r="HU1061" s="4"/>
      <c r="HV1061" s="4"/>
      <c r="HW1061" s="4"/>
      <c r="HX1061" s="4"/>
      <c r="HY1061" s="4"/>
      <c r="HZ1061" s="4"/>
      <c r="IA1061" s="4"/>
      <c r="IB1061" s="4"/>
      <c r="IC1061" s="4"/>
      <c r="ID1061" s="4"/>
      <c r="IE1061" s="4"/>
      <c r="IF1061" s="4"/>
      <c r="IG1061" s="4"/>
      <c r="IH1061" s="4"/>
      <c r="II1061" s="4"/>
      <c r="IJ1061" s="4"/>
      <c r="IK1061" s="4"/>
      <c r="IL1061" s="4"/>
      <c r="IM1061" s="4"/>
      <c r="IN1061" s="4"/>
      <c r="IO1061" s="4"/>
      <c r="IP1061" s="4"/>
      <c r="IQ1061" s="4"/>
      <c r="IR1061" s="4"/>
      <c r="IS1061" s="4"/>
      <c r="IT1061" s="4"/>
      <c r="IU1061" s="4"/>
      <c r="IV1061" s="4"/>
      <c r="IW1061" s="4"/>
      <c r="IX1061" s="4"/>
      <c r="IY1061" s="4"/>
      <c r="IZ1061" s="4"/>
      <c r="JA1061" s="4"/>
      <c r="JB1061" s="4"/>
      <c r="JC1061" s="4"/>
      <c r="JD1061" s="4"/>
      <c r="JE1061" s="4"/>
      <c r="JF1061" s="4"/>
      <c r="JG1061" s="4"/>
      <c r="JH1061" s="4"/>
      <c r="JI1061" s="4"/>
      <c r="JJ1061" s="4"/>
      <c r="JK1061" s="4"/>
      <c r="JL1061" s="4"/>
      <c r="JM1061" s="4"/>
      <c r="JN1061" s="4"/>
      <c r="JO1061" s="4"/>
      <c r="JP1061" s="4"/>
      <c r="JQ1061" s="4"/>
      <c r="JR1061" s="4"/>
      <c r="JS1061" s="4"/>
      <c r="JT1061" s="4"/>
      <c r="JU1061" s="4"/>
      <c r="JV1061" s="4"/>
      <c r="JW1061" s="4"/>
      <c r="JX1061" s="4"/>
    </row>
    <row r="1062" spans="2:28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4"/>
      <c r="CW1062" s="4"/>
      <c r="CX1062" s="4"/>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c r="EJ1062" s="4"/>
      <c r="EK1062" s="4"/>
      <c r="EL1062" s="4"/>
      <c r="EM1062" s="4"/>
      <c r="EN1062" s="4"/>
      <c r="EO1062" s="4"/>
      <c r="EP1062" s="4"/>
      <c r="EQ1062" s="4"/>
      <c r="ER1062" s="4"/>
      <c r="ES1062" s="4"/>
      <c r="ET1062" s="4"/>
      <c r="EU1062" s="4"/>
      <c r="EV1062" s="4"/>
      <c r="EW1062" s="4"/>
      <c r="EX1062" s="4"/>
      <c r="EY1062" s="4"/>
      <c r="EZ1062" s="4"/>
      <c r="FA1062" s="4"/>
      <c r="FB1062" s="4"/>
      <c r="FC1062" s="4"/>
      <c r="FD1062" s="4"/>
      <c r="FE1062" s="4"/>
      <c r="FF1062" s="4"/>
      <c r="FG1062" s="4"/>
      <c r="FH1062" s="4"/>
      <c r="FI1062" s="4"/>
      <c r="FJ1062" s="4"/>
      <c r="FK1062" s="4"/>
      <c r="FL1062" s="4"/>
      <c r="FM1062" s="4"/>
      <c r="FN1062" s="4"/>
      <c r="FO1062" s="4"/>
      <c r="FP1062" s="4"/>
      <c r="FQ1062" s="4"/>
      <c r="FR1062" s="4"/>
      <c r="FS1062" s="4"/>
      <c r="FT1062" s="4"/>
      <c r="FU1062" s="4"/>
      <c r="FV1062" s="4"/>
      <c r="FW1062" s="4"/>
      <c r="FX1062" s="4"/>
      <c r="FY1062" s="4"/>
      <c r="FZ1062" s="4"/>
      <c r="GA1062" s="4"/>
      <c r="GB1062" s="4"/>
      <c r="GC1062" s="4"/>
      <c r="GD1062" s="4"/>
      <c r="GE1062" s="4"/>
      <c r="GF1062" s="4"/>
      <c r="GG1062" s="4"/>
      <c r="GH1062" s="4"/>
      <c r="GI1062" s="4"/>
      <c r="GJ1062" s="4"/>
      <c r="GK1062" s="4"/>
      <c r="GL1062" s="4"/>
      <c r="GM1062" s="4"/>
      <c r="GN1062" s="4"/>
      <c r="GO1062" s="4"/>
      <c r="GP1062" s="4"/>
      <c r="GQ1062" s="4"/>
      <c r="GR1062" s="4"/>
      <c r="GS1062" s="4"/>
      <c r="GT1062" s="4"/>
      <c r="GU1062" s="4"/>
      <c r="GV1062" s="4"/>
      <c r="GW1062" s="4"/>
      <c r="GX1062" s="4"/>
      <c r="GY1062" s="4"/>
      <c r="GZ1062" s="4"/>
      <c r="HA1062" s="4"/>
      <c r="HB1062" s="4"/>
      <c r="HC1062" s="4"/>
      <c r="HD1062" s="4"/>
      <c r="HE1062" s="4"/>
      <c r="HF1062" s="4"/>
      <c r="HG1062" s="4"/>
      <c r="HH1062" s="4"/>
      <c r="HI1062" s="4"/>
      <c r="HJ1062" s="4"/>
      <c r="HK1062" s="4"/>
      <c r="HL1062" s="4"/>
      <c r="HM1062" s="4"/>
      <c r="HN1062" s="4"/>
      <c r="HO1062" s="4"/>
      <c r="HP1062" s="4"/>
      <c r="HQ1062" s="4"/>
      <c r="HR1062" s="4"/>
      <c r="HS1062" s="4"/>
      <c r="HT1062" s="4"/>
      <c r="HU1062" s="4"/>
      <c r="HV1062" s="4"/>
      <c r="HW1062" s="4"/>
      <c r="HX1062" s="4"/>
      <c r="HY1062" s="4"/>
      <c r="HZ1062" s="4"/>
      <c r="IA1062" s="4"/>
      <c r="IB1062" s="4"/>
      <c r="IC1062" s="4"/>
      <c r="ID1062" s="4"/>
      <c r="IE1062" s="4"/>
      <c r="IF1062" s="4"/>
      <c r="IG1062" s="4"/>
      <c r="IH1062" s="4"/>
      <c r="II1062" s="4"/>
      <c r="IJ1062" s="4"/>
      <c r="IK1062" s="4"/>
      <c r="IL1062" s="4"/>
      <c r="IM1062" s="4"/>
      <c r="IN1062" s="4"/>
      <c r="IO1062" s="4"/>
      <c r="IP1062" s="4"/>
      <c r="IQ1062" s="4"/>
      <c r="IR1062" s="4"/>
      <c r="IS1062" s="4"/>
      <c r="IT1062" s="4"/>
      <c r="IU1062" s="4"/>
      <c r="IV1062" s="4"/>
      <c r="IW1062" s="4"/>
      <c r="IX1062" s="4"/>
      <c r="IY1062" s="4"/>
      <c r="IZ1062" s="4"/>
      <c r="JA1062" s="4"/>
      <c r="JB1062" s="4"/>
      <c r="JC1062" s="4"/>
      <c r="JD1062" s="4"/>
      <c r="JE1062" s="4"/>
      <c r="JF1062" s="4"/>
      <c r="JG1062" s="4"/>
      <c r="JH1062" s="4"/>
      <c r="JI1062" s="4"/>
      <c r="JJ1062" s="4"/>
      <c r="JK1062" s="4"/>
      <c r="JL1062" s="4"/>
      <c r="JM1062" s="4"/>
      <c r="JN1062" s="4"/>
      <c r="JO1062" s="4"/>
      <c r="JP1062" s="4"/>
      <c r="JQ1062" s="4"/>
      <c r="JR1062" s="4"/>
      <c r="JS1062" s="4"/>
      <c r="JT1062" s="4"/>
      <c r="JU1062" s="4"/>
      <c r="JV1062" s="4"/>
      <c r="JW1062" s="4"/>
      <c r="JX1062" s="4"/>
    </row>
    <row r="1063" spans="2:28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4"/>
      <c r="CW1063" s="4"/>
      <c r="CX1063" s="4"/>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c r="EJ1063" s="4"/>
      <c r="EK1063" s="4"/>
      <c r="EL1063" s="4"/>
      <c r="EM1063" s="4"/>
      <c r="EN1063" s="4"/>
      <c r="EO1063" s="4"/>
      <c r="EP1063" s="4"/>
      <c r="EQ1063" s="4"/>
      <c r="ER1063" s="4"/>
      <c r="ES1063" s="4"/>
      <c r="ET1063" s="4"/>
      <c r="EU1063" s="4"/>
      <c r="EV1063" s="4"/>
      <c r="EW1063" s="4"/>
      <c r="EX1063" s="4"/>
      <c r="EY1063" s="4"/>
      <c r="EZ1063" s="4"/>
      <c r="FA1063" s="4"/>
      <c r="FB1063" s="4"/>
      <c r="FC1063" s="4"/>
      <c r="FD1063" s="4"/>
      <c r="FE1063" s="4"/>
      <c r="FF1063" s="4"/>
      <c r="FG1063" s="4"/>
      <c r="FH1063" s="4"/>
      <c r="FI1063" s="4"/>
      <c r="FJ1063" s="4"/>
      <c r="FK1063" s="4"/>
      <c r="FL1063" s="4"/>
      <c r="FM1063" s="4"/>
      <c r="FN1063" s="4"/>
      <c r="FO1063" s="4"/>
      <c r="FP1063" s="4"/>
      <c r="FQ1063" s="4"/>
      <c r="FR1063" s="4"/>
      <c r="FS1063" s="4"/>
      <c r="FT1063" s="4"/>
      <c r="FU1063" s="4"/>
      <c r="FV1063" s="4"/>
      <c r="FW1063" s="4"/>
      <c r="FX1063" s="4"/>
      <c r="FY1063" s="4"/>
      <c r="FZ1063" s="4"/>
      <c r="GA1063" s="4"/>
      <c r="GB1063" s="4"/>
      <c r="GC1063" s="4"/>
      <c r="GD1063" s="4"/>
      <c r="GE1063" s="4"/>
      <c r="GF1063" s="4"/>
      <c r="GG1063" s="4"/>
      <c r="GH1063" s="4"/>
      <c r="GI1063" s="4"/>
      <c r="GJ1063" s="4"/>
      <c r="GK1063" s="4"/>
      <c r="GL1063" s="4"/>
      <c r="GM1063" s="4"/>
      <c r="GN1063" s="4"/>
      <c r="GO1063" s="4"/>
      <c r="GP1063" s="4"/>
      <c r="GQ1063" s="4"/>
      <c r="GR1063" s="4"/>
      <c r="GS1063" s="4"/>
      <c r="GT1063" s="4"/>
      <c r="GU1063" s="4"/>
      <c r="GV1063" s="4"/>
      <c r="GW1063" s="4"/>
      <c r="GX1063" s="4"/>
      <c r="GY1063" s="4"/>
      <c r="GZ1063" s="4"/>
      <c r="HA1063" s="4"/>
      <c r="HB1063" s="4"/>
      <c r="HC1063" s="4"/>
      <c r="HD1063" s="4"/>
      <c r="HE1063" s="4"/>
      <c r="HF1063" s="4"/>
      <c r="HG1063" s="4"/>
      <c r="HH1063" s="4"/>
      <c r="HI1063" s="4"/>
      <c r="HJ1063" s="4"/>
      <c r="HK1063" s="4"/>
      <c r="HL1063" s="4"/>
      <c r="HM1063" s="4"/>
      <c r="HN1063" s="4"/>
      <c r="HO1063" s="4"/>
      <c r="HP1063" s="4"/>
      <c r="HQ1063" s="4"/>
      <c r="HR1063" s="4"/>
      <c r="HS1063" s="4"/>
      <c r="HT1063" s="4"/>
      <c r="HU1063" s="4"/>
      <c r="HV1063" s="4"/>
      <c r="HW1063" s="4"/>
      <c r="HX1063" s="4"/>
      <c r="HY1063" s="4"/>
      <c r="HZ1063" s="4"/>
      <c r="IA1063" s="4"/>
      <c r="IB1063" s="4"/>
      <c r="IC1063" s="4"/>
      <c r="ID1063" s="4"/>
      <c r="IE1063" s="4"/>
      <c r="IF1063" s="4"/>
      <c r="IG1063" s="4"/>
      <c r="IH1063" s="4"/>
      <c r="II1063" s="4"/>
      <c r="IJ1063" s="4"/>
      <c r="IK1063" s="4"/>
      <c r="IL1063" s="4"/>
      <c r="IM1063" s="4"/>
      <c r="IN1063" s="4"/>
      <c r="IO1063" s="4"/>
      <c r="IP1063" s="4"/>
      <c r="IQ1063" s="4"/>
      <c r="IR1063" s="4"/>
      <c r="IS1063" s="4"/>
      <c r="IT1063" s="4"/>
      <c r="IU1063" s="4"/>
      <c r="IV1063" s="4"/>
      <c r="IW1063" s="4"/>
      <c r="IX1063" s="4"/>
      <c r="IY1063" s="4"/>
      <c r="IZ1063" s="4"/>
      <c r="JA1063" s="4"/>
      <c r="JB1063" s="4"/>
      <c r="JC1063" s="4"/>
      <c r="JD1063" s="4"/>
      <c r="JE1063" s="4"/>
      <c r="JF1063" s="4"/>
      <c r="JG1063" s="4"/>
      <c r="JH1063" s="4"/>
      <c r="JI1063" s="4"/>
      <c r="JJ1063" s="4"/>
      <c r="JK1063" s="4"/>
      <c r="JL1063" s="4"/>
      <c r="JM1063" s="4"/>
      <c r="JN1063" s="4"/>
      <c r="JO1063" s="4"/>
      <c r="JP1063" s="4"/>
      <c r="JQ1063" s="4"/>
      <c r="JR1063" s="4"/>
      <c r="JS1063" s="4"/>
      <c r="JT1063" s="4"/>
      <c r="JU1063" s="4"/>
      <c r="JV1063" s="4"/>
      <c r="JW1063" s="4"/>
      <c r="JX1063" s="4"/>
    </row>
    <row r="1064" spans="2:28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4"/>
      <c r="CW1064" s="4"/>
      <c r="CX1064" s="4"/>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c r="EJ1064" s="4"/>
      <c r="EK1064" s="4"/>
      <c r="EL1064" s="4"/>
      <c r="EM1064" s="4"/>
      <c r="EN1064" s="4"/>
      <c r="EO1064" s="4"/>
      <c r="EP1064" s="4"/>
      <c r="EQ1064" s="4"/>
      <c r="ER1064" s="4"/>
      <c r="ES1064" s="4"/>
      <c r="ET1064" s="4"/>
      <c r="EU1064" s="4"/>
      <c r="EV1064" s="4"/>
      <c r="EW1064" s="4"/>
      <c r="EX1064" s="4"/>
      <c r="EY1064" s="4"/>
      <c r="EZ1064" s="4"/>
      <c r="FA1064" s="4"/>
      <c r="FB1064" s="4"/>
      <c r="FC1064" s="4"/>
      <c r="FD1064" s="4"/>
      <c r="FE1064" s="4"/>
      <c r="FF1064" s="4"/>
      <c r="FG1064" s="4"/>
      <c r="FH1064" s="4"/>
      <c r="FI1064" s="4"/>
      <c r="FJ1064" s="4"/>
      <c r="FK1064" s="4"/>
      <c r="FL1064" s="4"/>
      <c r="FM1064" s="4"/>
      <c r="FN1064" s="4"/>
      <c r="FO1064" s="4"/>
      <c r="FP1064" s="4"/>
      <c r="FQ1064" s="4"/>
      <c r="FR1064" s="4"/>
      <c r="FS1064" s="4"/>
      <c r="FT1064" s="4"/>
      <c r="FU1064" s="4"/>
      <c r="FV1064" s="4"/>
      <c r="FW1064" s="4"/>
      <c r="FX1064" s="4"/>
      <c r="FY1064" s="4"/>
      <c r="FZ1064" s="4"/>
      <c r="GA1064" s="4"/>
      <c r="GB1064" s="4"/>
      <c r="GC1064" s="4"/>
      <c r="GD1064" s="4"/>
      <c r="GE1064" s="4"/>
      <c r="GF1064" s="4"/>
      <c r="GG1064" s="4"/>
      <c r="GH1064" s="4"/>
      <c r="GI1064" s="4"/>
      <c r="GJ1064" s="4"/>
      <c r="GK1064" s="4"/>
      <c r="GL1064" s="4"/>
      <c r="GM1064" s="4"/>
      <c r="GN1064" s="4"/>
      <c r="GO1064" s="4"/>
      <c r="GP1064" s="4"/>
      <c r="GQ1064" s="4"/>
      <c r="GR1064" s="4"/>
      <c r="GS1064" s="4"/>
      <c r="GT1064" s="4"/>
      <c r="GU1064" s="4"/>
      <c r="GV1064" s="4"/>
      <c r="GW1064" s="4"/>
      <c r="GX1064" s="4"/>
      <c r="GY1064" s="4"/>
      <c r="GZ1064" s="4"/>
      <c r="HA1064" s="4"/>
      <c r="HB1064" s="4"/>
      <c r="HC1064" s="4"/>
      <c r="HD1064" s="4"/>
      <c r="HE1064" s="4"/>
      <c r="HF1064" s="4"/>
      <c r="HG1064" s="4"/>
      <c r="HH1064" s="4"/>
      <c r="HI1064" s="4"/>
      <c r="HJ1064" s="4"/>
      <c r="HK1064" s="4"/>
      <c r="HL1064" s="4"/>
      <c r="HM1064" s="4"/>
      <c r="HN1064" s="4"/>
      <c r="HO1064" s="4"/>
      <c r="HP1064" s="4"/>
      <c r="HQ1064" s="4"/>
      <c r="HR1064" s="4"/>
      <c r="HS1064" s="4"/>
      <c r="HT1064" s="4"/>
      <c r="HU1064" s="4"/>
      <c r="HV1064" s="4"/>
      <c r="HW1064" s="4"/>
      <c r="HX1064" s="4"/>
      <c r="HY1064" s="4"/>
      <c r="HZ1064" s="4"/>
      <c r="IA1064" s="4"/>
      <c r="IB1064" s="4"/>
      <c r="IC1064" s="4"/>
      <c r="ID1064" s="4"/>
      <c r="IE1064" s="4"/>
      <c r="IF1064" s="4"/>
      <c r="IG1064" s="4"/>
      <c r="IH1064" s="4"/>
      <c r="II1064" s="4"/>
      <c r="IJ1064" s="4"/>
      <c r="IK1064" s="4"/>
      <c r="IL1064" s="4"/>
      <c r="IM1064" s="4"/>
      <c r="IN1064" s="4"/>
      <c r="IO1064" s="4"/>
      <c r="IP1064" s="4"/>
      <c r="IQ1064" s="4"/>
      <c r="IR1064" s="4"/>
      <c r="IS1064" s="4"/>
      <c r="IT1064" s="4"/>
      <c r="IU1064" s="4"/>
      <c r="IV1064" s="4"/>
      <c r="IW1064" s="4"/>
      <c r="IX1064" s="4"/>
      <c r="IY1064" s="4"/>
      <c r="IZ1064" s="4"/>
      <c r="JA1064" s="4"/>
      <c r="JB1064" s="4"/>
      <c r="JC1064" s="4"/>
      <c r="JD1064" s="4"/>
      <c r="JE1064" s="4"/>
      <c r="JF1064" s="4"/>
      <c r="JG1064" s="4"/>
      <c r="JH1064" s="4"/>
      <c r="JI1064" s="4"/>
      <c r="JJ1064" s="4"/>
      <c r="JK1064" s="4"/>
      <c r="JL1064" s="4"/>
      <c r="JM1064" s="4"/>
      <c r="JN1064" s="4"/>
      <c r="JO1064" s="4"/>
      <c r="JP1064" s="4"/>
      <c r="JQ1064" s="4"/>
      <c r="JR1064" s="4"/>
      <c r="JS1064" s="4"/>
      <c r="JT1064" s="4"/>
      <c r="JU1064" s="4"/>
      <c r="JV1064" s="4"/>
      <c r="JW1064" s="4"/>
      <c r="JX1064" s="4"/>
    </row>
    <row r="1065" spans="2:28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4"/>
      <c r="CW1065" s="4"/>
      <c r="CX1065" s="4"/>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c r="EJ1065" s="4"/>
      <c r="EK1065" s="4"/>
      <c r="EL1065" s="4"/>
      <c r="EM1065" s="4"/>
      <c r="EN1065" s="4"/>
      <c r="EO1065" s="4"/>
      <c r="EP1065" s="4"/>
      <c r="EQ1065" s="4"/>
      <c r="ER1065" s="4"/>
      <c r="ES1065" s="4"/>
      <c r="ET1065" s="4"/>
      <c r="EU1065" s="4"/>
      <c r="EV1065" s="4"/>
      <c r="EW1065" s="4"/>
      <c r="EX1065" s="4"/>
      <c r="EY1065" s="4"/>
      <c r="EZ1065" s="4"/>
      <c r="FA1065" s="4"/>
      <c r="FB1065" s="4"/>
      <c r="FC1065" s="4"/>
      <c r="FD1065" s="4"/>
      <c r="FE1065" s="4"/>
      <c r="FF1065" s="4"/>
      <c r="FG1065" s="4"/>
      <c r="FH1065" s="4"/>
      <c r="FI1065" s="4"/>
      <c r="FJ1065" s="4"/>
      <c r="FK1065" s="4"/>
      <c r="FL1065" s="4"/>
      <c r="FM1065" s="4"/>
      <c r="FN1065" s="4"/>
      <c r="FO1065" s="4"/>
      <c r="FP1065" s="4"/>
      <c r="FQ1065" s="4"/>
      <c r="FR1065" s="4"/>
      <c r="FS1065" s="4"/>
      <c r="FT1065" s="4"/>
      <c r="FU1065" s="4"/>
      <c r="FV1065" s="4"/>
      <c r="FW1065" s="4"/>
      <c r="FX1065" s="4"/>
      <c r="FY1065" s="4"/>
      <c r="FZ1065" s="4"/>
      <c r="GA1065" s="4"/>
      <c r="GB1065" s="4"/>
      <c r="GC1065" s="4"/>
      <c r="GD1065" s="4"/>
      <c r="GE1065" s="4"/>
      <c r="GF1065" s="4"/>
      <c r="GG1065" s="4"/>
      <c r="GH1065" s="4"/>
      <c r="GI1065" s="4"/>
      <c r="GJ1065" s="4"/>
      <c r="GK1065" s="4"/>
      <c r="GL1065" s="4"/>
      <c r="GM1065" s="4"/>
      <c r="GN1065" s="4"/>
      <c r="GO1065" s="4"/>
      <c r="GP1065" s="4"/>
      <c r="GQ1065" s="4"/>
      <c r="GR1065" s="4"/>
      <c r="GS1065" s="4"/>
      <c r="GT1065" s="4"/>
      <c r="GU1065" s="4"/>
      <c r="GV1065" s="4"/>
      <c r="GW1065" s="4"/>
      <c r="GX1065" s="4"/>
      <c r="GY1065" s="4"/>
      <c r="GZ1065" s="4"/>
      <c r="HA1065" s="4"/>
      <c r="HB1065" s="4"/>
      <c r="HC1065" s="4"/>
      <c r="HD1065" s="4"/>
      <c r="HE1065" s="4"/>
      <c r="HF1065" s="4"/>
      <c r="HG1065" s="4"/>
      <c r="HH1065" s="4"/>
      <c r="HI1065" s="4"/>
      <c r="HJ1065" s="4"/>
      <c r="HK1065" s="4"/>
      <c r="HL1065" s="4"/>
      <c r="HM1065" s="4"/>
      <c r="HN1065" s="4"/>
      <c r="HO1065" s="4"/>
      <c r="HP1065" s="4"/>
      <c r="HQ1065" s="4"/>
      <c r="HR1065" s="4"/>
      <c r="HS1065" s="4"/>
      <c r="HT1065" s="4"/>
      <c r="HU1065" s="4"/>
      <c r="HV1065" s="4"/>
      <c r="HW1065" s="4"/>
      <c r="HX1065" s="4"/>
      <c r="HY1065" s="4"/>
      <c r="HZ1065" s="4"/>
      <c r="IA1065" s="4"/>
      <c r="IB1065" s="4"/>
      <c r="IC1065" s="4"/>
      <c r="ID1065" s="4"/>
      <c r="IE1065" s="4"/>
      <c r="IF1065" s="4"/>
      <c r="IG1065" s="4"/>
      <c r="IH1065" s="4"/>
      <c r="II1065" s="4"/>
      <c r="IJ1065" s="4"/>
      <c r="IK1065" s="4"/>
      <c r="IL1065" s="4"/>
      <c r="IM1065" s="4"/>
      <c r="IN1065" s="4"/>
      <c r="IO1065" s="4"/>
      <c r="IP1065" s="4"/>
      <c r="IQ1065" s="4"/>
      <c r="IR1065" s="4"/>
      <c r="IS1065" s="4"/>
      <c r="IT1065" s="4"/>
      <c r="IU1065" s="4"/>
      <c r="IV1065" s="4"/>
      <c r="IW1065" s="4"/>
      <c r="IX1065" s="4"/>
      <c r="IY1065" s="4"/>
      <c r="IZ1065" s="4"/>
      <c r="JA1065" s="4"/>
      <c r="JB1065" s="4"/>
      <c r="JC1065" s="4"/>
      <c r="JD1065" s="4"/>
      <c r="JE1065" s="4"/>
      <c r="JF1065" s="4"/>
      <c r="JG1065" s="4"/>
      <c r="JH1065" s="4"/>
      <c r="JI1065" s="4"/>
      <c r="JJ1065" s="4"/>
      <c r="JK1065" s="4"/>
      <c r="JL1065" s="4"/>
      <c r="JM1065" s="4"/>
      <c r="JN1065" s="4"/>
      <c r="JO1065" s="4"/>
      <c r="JP1065" s="4"/>
      <c r="JQ1065" s="4"/>
      <c r="JR1065" s="4"/>
      <c r="JS1065" s="4"/>
      <c r="JT1065" s="4"/>
      <c r="JU1065" s="4"/>
      <c r="JV1065" s="4"/>
      <c r="JW1065" s="4"/>
      <c r="JX1065" s="4"/>
    </row>
    <row r="1066" spans="2:28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4"/>
      <c r="CW1066" s="4"/>
      <c r="CX1066" s="4"/>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c r="EJ1066" s="4"/>
      <c r="EK1066" s="4"/>
      <c r="EL1066" s="4"/>
      <c r="EM1066" s="4"/>
      <c r="EN1066" s="4"/>
      <c r="EO1066" s="4"/>
      <c r="EP1066" s="4"/>
      <c r="EQ1066" s="4"/>
      <c r="ER1066" s="4"/>
      <c r="ES1066" s="4"/>
      <c r="ET1066" s="4"/>
      <c r="EU1066" s="4"/>
      <c r="EV1066" s="4"/>
      <c r="EW1066" s="4"/>
      <c r="EX1066" s="4"/>
      <c r="EY1066" s="4"/>
      <c r="EZ1066" s="4"/>
      <c r="FA1066" s="4"/>
      <c r="FB1066" s="4"/>
      <c r="FC1066" s="4"/>
      <c r="FD1066" s="4"/>
      <c r="FE1066" s="4"/>
      <c r="FF1066" s="4"/>
      <c r="FG1066" s="4"/>
      <c r="FH1066" s="4"/>
      <c r="FI1066" s="4"/>
      <c r="FJ1066" s="4"/>
      <c r="FK1066" s="4"/>
      <c r="FL1066" s="4"/>
      <c r="FM1066" s="4"/>
      <c r="FN1066" s="4"/>
      <c r="FO1066" s="4"/>
      <c r="FP1066" s="4"/>
      <c r="FQ1066" s="4"/>
      <c r="FR1066" s="4"/>
      <c r="FS1066" s="4"/>
      <c r="FT1066" s="4"/>
      <c r="FU1066" s="4"/>
      <c r="FV1066" s="4"/>
      <c r="FW1066" s="4"/>
      <c r="FX1066" s="4"/>
      <c r="FY1066" s="4"/>
      <c r="FZ1066" s="4"/>
      <c r="GA1066" s="4"/>
      <c r="GB1066" s="4"/>
      <c r="GC1066" s="4"/>
      <c r="GD1066" s="4"/>
      <c r="GE1066" s="4"/>
      <c r="GF1066" s="4"/>
      <c r="GG1066" s="4"/>
      <c r="GH1066" s="4"/>
      <c r="GI1066" s="4"/>
      <c r="GJ1066" s="4"/>
      <c r="GK1066" s="4"/>
      <c r="GL1066" s="4"/>
      <c r="GM1066" s="4"/>
      <c r="GN1066" s="4"/>
      <c r="GO1066" s="4"/>
      <c r="GP1066" s="4"/>
      <c r="GQ1066" s="4"/>
      <c r="GR1066" s="4"/>
      <c r="GS1066" s="4"/>
      <c r="GT1066" s="4"/>
      <c r="GU1066" s="4"/>
      <c r="GV1066" s="4"/>
      <c r="GW1066" s="4"/>
      <c r="GX1066" s="4"/>
      <c r="GY1066" s="4"/>
      <c r="GZ1066" s="4"/>
      <c r="HA1066" s="4"/>
      <c r="HB1066" s="4"/>
      <c r="HC1066" s="4"/>
      <c r="HD1066" s="4"/>
      <c r="HE1066" s="4"/>
      <c r="HF1066" s="4"/>
      <c r="HG1066" s="4"/>
      <c r="HH1066" s="4"/>
      <c r="HI1066" s="4"/>
      <c r="HJ1066" s="4"/>
      <c r="HK1066" s="4"/>
      <c r="HL1066" s="4"/>
      <c r="HM1066" s="4"/>
      <c r="HN1066" s="4"/>
      <c r="HO1066" s="4"/>
      <c r="HP1066" s="4"/>
      <c r="HQ1066" s="4"/>
      <c r="HR1066" s="4"/>
      <c r="HS1066" s="4"/>
      <c r="HT1066" s="4"/>
      <c r="HU1066" s="4"/>
      <c r="HV1066" s="4"/>
      <c r="HW1066" s="4"/>
      <c r="HX1066" s="4"/>
      <c r="HY1066" s="4"/>
      <c r="HZ1066" s="4"/>
      <c r="IA1066" s="4"/>
      <c r="IB1066" s="4"/>
      <c r="IC1066" s="4"/>
      <c r="ID1066" s="4"/>
      <c r="IE1066" s="4"/>
      <c r="IF1066" s="4"/>
      <c r="IG1066" s="4"/>
      <c r="IH1066" s="4"/>
      <c r="II1066" s="4"/>
      <c r="IJ1066" s="4"/>
      <c r="IK1066" s="4"/>
      <c r="IL1066" s="4"/>
      <c r="IM1066" s="4"/>
      <c r="IN1066" s="4"/>
      <c r="IO1066" s="4"/>
      <c r="IP1066" s="4"/>
      <c r="IQ1066" s="4"/>
      <c r="IR1066" s="4"/>
      <c r="IS1066" s="4"/>
      <c r="IT1066" s="4"/>
      <c r="IU1066" s="4"/>
      <c r="IV1066" s="4"/>
      <c r="IW1066" s="4"/>
      <c r="IX1066" s="4"/>
      <c r="IY1066" s="4"/>
      <c r="IZ1066" s="4"/>
      <c r="JA1066" s="4"/>
      <c r="JB1066" s="4"/>
      <c r="JC1066" s="4"/>
      <c r="JD1066" s="4"/>
      <c r="JE1066" s="4"/>
      <c r="JF1066" s="4"/>
      <c r="JG1066" s="4"/>
      <c r="JH1066" s="4"/>
      <c r="JI1066" s="4"/>
      <c r="JJ1066" s="4"/>
      <c r="JK1066" s="4"/>
      <c r="JL1066" s="4"/>
      <c r="JM1066" s="4"/>
      <c r="JN1066" s="4"/>
      <c r="JO1066" s="4"/>
      <c r="JP1066" s="4"/>
      <c r="JQ1066" s="4"/>
      <c r="JR1066" s="4"/>
      <c r="JS1066" s="4"/>
      <c r="JT1066" s="4"/>
      <c r="JU1066" s="4"/>
      <c r="JV1066" s="4"/>
      <c r="JW1066" s="4"/>
      <c r="JX1066" s="4"/>
    </row>
    <row r="1067" spans="2:28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c r="EJ1067" s="4"/>
      <c r="EK1067" s="4"/>
      <c r="EL1067" s="4"/>
      <c r="EM1067" s="4"/>
      <c r="EN1067" s="4"/>
      <c r="EO1067" s="4"/>
      <c r="EP1067" s="4"/>
      <c r="EQ1067" s="4"/>
      <c r="ER1067" s="4"/>
      <c r="ES1067" s="4"/>
      <c r="ET1067" s="4"/>
      <c r="EU1067" s="4"/>
      <c r="EV1067" s="4"/>
      <c r="EW1067" s="4"/>
      <c r="EX1067" s="4"/>
      <c r="EY1067" s="4"/>
      <c r="EZ1067" s="4"/>
      <c r="FA1067" s="4"/>
      <c r="FB1067" s="4"/>
      <c r="FC1067" s="4"/>
      <c r="FD1067" s="4"/>
      <c r="FE1067" s="4"/>
      <c r="FF1067" s="4"/>
      <c r="FG1067" s="4"/>
      <c r="FH1067" s="4"/>
      <c r="FI1067" s="4"/>
      <c r="FJ1067" s="4"/>
      <c r="FK1067" s="4"/>
      <c r="FL1067" s="4"/>
      <c r="FM1067" s="4"/>
      <c r="FN1067" s="4"/>
      <c r="FO1067" s="4"/>
      <c r="FP1067" s="4"/>
      <c r="FQ1067" s="4"/>
      <c r="FR1067" s="4"/>
      <c r="FS1067" s="4"/>
      <c r="FT1067" s="4"/>
      <c r="FU1067" s="4"/>
      <c r="FV1067" s="4"/>
      <c r="FW1067" s="4"/>
      <c r="FX1067" s="4"/>
      <c r="FY1067" s="4"/>
      <c r="FZ1067" s="4"/>
      <c r="GA1067" s="4"/>
      <c r="GB1067" s="4"/>
      <c r="GC1067" s="4"/>
      <c r="GD1067" s="4"/>
      <c r="GE1067" s="4"/>
      <c r="GF1067" s="4"/>
      <c r="GG1067" s="4"/>
      <c r="GH1067" s="4"/>
      <c r="GI1067" s="4"/>
      <c r="GJ1067" s="4"/>
      <c r="GK1067" s="4"/>
      <c r="GL1067" s="4"/>
      <c r="GM1067" s="4"/>
      <c r="GN1067" s="4"/>
      <c r="GO1067" s="4"/>
      <c r="GP1067" s="4"/>
      <c r="GQ1067" s="4"/>
      <c r="GR1067" s="4"/>
      <c r="GS1067" s="4"/>
      <c r="GT1067" s="4"/>
      <c r="GU1067" s="4"/>
      <c r="GV1067" s="4"/>
      <c r="GW1067" s="4"/>
      <c r="GX1067" s="4"/>
      <c r="GY1067" s="4"/>
      <c r="GZ1067" s="4"/>
      <c r="HA1067" s="4"/>
      <c r="HB1067" s="4"/>
      <c r="HC1067" s="4"/>
      <c r="HD1067" s="4"/>
      <c r="HE1067" s="4"/>
      <c r="HF1067" s="4"/>
      <c r="HG1067" s="4"/>
      <c r="HH1067" s="4"/>
      <c r="HI1067" s="4"/>
      <c r="HJ1067" s="4"/>
      <c r="HK1067" s="4"/>
      <c r="HL1067" s="4"/>
      <c r="HM1067" s="4"/>
      <c r="HN1067" s="4"/>
      <c r="HO1067" s="4"/>
      <c r="HP1067" s="4"/>
      <c r="HQ1067" s="4"/>
      <c r="HR1067" s="4"/>
      <c r="HS1067" s="4"/>
      <c r="HT1067" s="4"/>
      <c r="HU1067" s="4"/>
      <c r="HV1067" s="4"/>
      <c r="HW1067" s="4"/>
      <c r="HX1067" s="4"/>
      <c r="HY1067" s="4"/>
      <c r="HZ1067" s="4"/>
      <c r="IA1067" s="4"/>
      <c r="IB1067" s="4"/>
      <c r="IC1067" s="4"/>
      <c r="ID1067" s="4"/>
      <c r="IE1067" s="4"/>
      <c r="IF1067" s="4"/>
      <c r="IG1067" s="4"/>
      <c r="IH1067" s="4"/>
      <c r="II1067" s="4"/>
      <c r="IJ1067" s="4"/>
      <c r="IK1067" s="4"/>
      <c r="IL1067" s="4"/>
      <c r="IM1067" s="4"/>
      <c r="IN1067" s="4"/>
      <c r="IO1067" s="4"/>
      <c r="IP1067" s="4"/>
      <c r="IQ1067" s="4"/>
      <c r="IR1067" s="4"/>
      <c r="IS1067" s="4"/>
      <c r="IT1067" s="4"/>
      <c r="IU1067" s="4"/>
      <c r="IV1067" s="4"/>
      <c r="IW1067" s="4"/>
      <c r="IX1067" s="4"/>
      <c r="IY1067" s="4"/>
      <c r="IZ1067" s="4"/>
      <c r="JA1067" s="4"/>
      <c r="JB1067" s="4"/>
      <c r="JC1067" s="4"/>
      <c r="JD1067" s="4"/>
      <c r="JE1067" s="4"/>
      <c r="JF1067" s="4"/>
      <c r="JG1067" s="4"/>
      <c r="JH1067" s="4"/>
      <c r="JI1067" s="4"/>
      <c r="JJ1067" s="4"/>
      <c r="JK1067" s="4"/>
      <c r="JL1067" s="4"/>
      <c r="JM1067" s="4"/>
      <c r="JN1067" s="4"/>
      <c r="JO1067" s="4"/>
      <c r="JP1067" s="4"/>
      <c r="JQ1067" s="4"/>
      <c r="JR1067" s="4"/>
      <c r="JS1067" s="4"/>
      <c r="JT1067" s="4"/>
      <c r="JU1067" s="4"/>
      <c r="JV1067" s="4"/>
      <c r="JW1067" s="4"/>
      <c r="JX1067" s="4"/>
    </row>
    <row r="1068" spans="2:28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c r="EJ1068" s="4"/>
      <c r="EK1068" s="4"/>
      <c r="EL1068" s="4"/>
      <c r="EM1068" s="4"/>
      <c r="EN1068" s="4"/>
      <c r="EO1068" s="4"/>
      <c r="EP1068" s="4"/>
      <c r="EQ1068" s="4"/>
      <c r="ER1068" s="4"/>
      <c r="ES1068" s="4"/>
      <c r="ET1068" s="4"/>
      <c r="EU1068" s="4"/>
      <c r="EV1068" s="4"/>
      <c r="EW1068" s="4"/>
      <c r="EX1068" s="4"/>
      <c r="EY1068" s="4"/>
      <c r="EZ1068" s="4"/>
      <c r="FA1068" s="4"/>
      <c r="FB1068" s="4"/>
      <c r="FC1068" s="4"/>
      <c r="FD1068" s="4"/>
      <c r="FE1068" s="4"/>
      <c r="FF1068" s="4"/>
      <c r="FG1068" s="4"/>
      <c r="FH1068" s="4"/>
      <c r="FI1068" s="4"/>
      <c r="FJ1068" s="4"/>
      <c r="FK1068" s="4"/>
      <c r="FL1068" s="4"/>
      <c r="FM1068" s="4"/>
      <c r="FN1068" s="4"/>
      <c r="FO1068" s="4"/>
      <c r="FP1068" s="4"/>
      <c r="FQ1068" s="4"/>
      <c r="FR1068" s="4"/>
      <c r="FS1068" s="4"/>
      <c r="FT1068" s="4"/>
      <c r="FU1068" s="4"/>
      <c r="FV1068" s="4"/>
      <c r="FW1068" s="4"/>
      <c r="FX1068" s="4"/>
      <c r="FY1068" s="4"/>
      <c r="FZ1068" s="4"/>
      <c r="GA1068" s="4"/>
      <c r="GB1068" s="4"/>
      <c r="GC1068" s="4"/>
      <c r="GD1068" s="4"/>
      <c r="GE1068" s="4"/>
      <c r="GF1068" s="4"/>
      <c r="GG1068" s="4"/>
      <c r="GH1068" s="4"/>
      <c r="GI1068" s="4"/>
      <c r="GJ1068" s="4"/>
      <c r="GK1068" s="4"/>
      <c r="GL1068" s="4"/>
      <c r="GM1068" s="4"/>
      <c r="GN1068" s="4"/>
      <c r="GO1068" s="4"/>
      <c r="GP1068" s="4"/>
      <c r="GQ1068" s="4"/>
      <c r="GR1068" s="4"/>
      <c r="GS1068" s="4"/>
      <c r="GT1068" s="4"/>
      <c r="GU1068" s="4"/>
      <c r="GV1068" s="4"/>
      <c r="GW1068" s="4"/>
      <c r="GX1068" s="4"/>
      <c r="GY1068" s="4"/>
      <c r="GZ1068" s="4"/>
      <c r="HA1068" s="4"/>
      <c r="HB1068" s="4"/>
      <c r="HC1068" s="4"/>
      <c r="HD1068" s="4"/>
      <c r="HE1068" s="4"/>
      <c r="HF1068" s="4"/>
      <c r="HG1068" s="4"/>
      <c r="HH1068" s="4"/>
      <c r="HI1068" s="4"/>
      <c r="HJ1068" s="4"/>
      <c r="HK1068" s="4"/>
      <c r="HL1068" s="4"/>
      <c r="HM1068" s="4"/>
      <c r="HN1068" s="4"/>
      <c r="HO1068" s="4"/>
      <c r="HP1068" s="4"/>
      <c r="HQ1068" s="4"/>
      <c r="HR1068" s="4"/>
      <c r="HS1068" s="4"/>
      <c r="HT1068" s="4"/>
      <c r="HU1068" s="4"/>
      <c r="HV1068" s="4"/>
      <c r="HW1068" s="4"/>
      <c r="HX1068" s="4"/>
      <c r="HY1068" s="4"/>
      <c r="HZ1068" s="4"/>
      <c r="IA1068" s="4"/>
      <c r="IB1068" s="4"/>
      <c r="IC1068" s="4"/>
      <c r="ID1068" s="4"/>
      <c r="IE1068" s="4"/>
      <c r="IF1068" s="4"/>
      <c r="IG1068" s="4"/>
      <c r="IH1068" s="4"/>
      <c r="II1068" s="4"/>
      <c r="IJ1068" s="4"/>
      <c r="IK1068" s="4"/>
      <c r="IL1068" s="4"/>
      <c r="IM1068" s="4"/>
      <c r="IN1068" s="4"/>
      <c r="IO1068" s="4"/>
      <c r="IP1068" s="4"/>
      <c r="IQ1068" s="4"/>
      <c r="IR1068" s="4"/>
      <c r="IS1068" s="4"/>
      <c r="IT1068" s="4"/>
      <c r="IU1068" s="4"/>
      <c r="IV1068" s="4"/>
      <c r="IW1068" s="4"/>
      <c r="IX1068" s="4"/>
      <c r="IY1068" s="4"/>
      <c r="IZ1068" s="4"/>
      <c r="JA1068" s="4"/>
      <c r="JB1068" s="4"/>
      <c r="JC1068" s="4"/>
      <c r="JD1068" s="4"/>
      <c r="JE1068" s="4"/>
      <c r="JF1068" s="4"/>
      <c r="JG1068" s="4"/>
      <c r="JH1068" s="4"/>
      <c r="JI1068" s="4"/>
      <c r="JJ1068" s="4"/>
      <c r="JK1068" s="4"/>
      <c r="JL1068" s="4"/>
      <c r="JM1068" s="4"/>
      <c r="JN1068" s="4"/>
      <c r="JO1068" s="4"/>
      <c r="JP1068" s="4"/>
      <c r="JQ1068" s="4"/>
      <c r="JR1068" s="4"/>
      <c r="JS1068" s="4"/>
      <c r="JT1068" s="4"/>
      <c r="JU1068" s="4"/>
      <c r="JV1068" s="4"/>
      <c r="JW1068" s="4"/>
      <c r="JX1068" s="4"/>
    </row>
    <row r="1069" spans="2:28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c r="EJ1069" s="4"/>
      <c r="EK1069" s="4"/>
      <c r="EL1069" s="4"/>
      <c r="EM1069" s="4"/>
      <c r="EN1069" s="4"/>
      <c r="EO1069" s="4"/>
      <c r="EP1069" s="4"/>
      <c r="EQ1069" s="4"/>
      <c r="ER1069" s="4"/>
      <c r="ES1069" s="4"/>
      <c r="ET1069" s="4"/>
      <c r="EU1069" s="4"/>
      <c r="EV1069" s="4"/>
      <c r="EW1069" s="4"/>
      <c r="EX1069" s="4"/>
      <c r="EY1069" s="4"/>
      <c r="EZ1069" s="4"/>
      <c r="FA1069" s="4"/>
      <c r="FB1069" s="4"/>
      <c r="FC1069" s="4"/>
      <c r="FD1069" s="4"/>
      <c r="FE1069" s="4"/>
      <c r="FF1069" s="4"/>
      <c r="FG1069" s="4"/>
      <c r="FH1069" s="4"/>
      <c r="FI1069" s="4"/>
      <c r="FJ1069" s="4"/>
      <c r="FK1069" s="4"/>
      <c r="FL1069" s="4"/>
      <c r="FM1069" s="4"/>
      <c r="FN1069" s="4"/>
      <c r="FO1069" s="4"/>
      <c r="FP1069" s="4"/>
      <c r="FQ1069" s="4"/>
      <c r="FR1069" s="4"/>
      <c r="FS1069" s="4"/>
      <c r="FT1069" s="4"/>
      <c r="FU1069" s="4"/>
      <c r="FV1069" s="4"/>
      <c r="FW1069" s="4"/>
      <c r="FX1069" s="4"/>
      <c r="FY1069" s="4"/>
      <c r="FZ1069" s="4"/>
      <c r="GA1069" s="4"/>
      <c r="GB1069" s="4"/>
      <c r="GC1069" s="4"/>
      <c r="GD1069" s="4"/>
      <c r="GE1069" s="4"/>
      <c r="GF1069" s="4"/>
      <c r="GG1069" s="4"/>
      <c r="GH1069" s="4"/>
      <c r="GI1069" s="4"/>
      <c r="GJ1069" s="4"/>
      <c r="GK1069" s="4"/>
      <c r="GL1069" s="4"/>
      <c r="GM1069" s="4"/>
      <c r="GN1069" s="4"/>
      <c r="GO1069" s="4"/>
      <c r="GP1069" s="4"/>
      <c r="GQ1069" s="4"/>
      <c r="GR1069" s="4"/>
      <c r="GS1069" s="4"/>
      <c r="GT1069" s="4"/>
      <c r="GU1069" s="4"/>
      <c r="GV1069" s="4"/>
      <c r="GW1069" s="4"/>
      <c r="GX1069" s="4"/>
      <c r="GY1069" s="4"/>
      <c r="GZ1069" s="4"/>
      <c r="HA1069" s="4"/>
      <c r="HB1069" s="4"/>
      <c r="HC1069" s="4"/>
      <c r="HD1069" s="4"/>
      <c r="HE1069" s="4"/>
      <c r="HF1069" s="4"/>
      <c r="HG1069" s="4"/>
      <c r="HH1069" s="4"/>
      <c r="HI1069" s="4"/>
      <c r="HJ1069" s="4"/>
      <c r="HK1069" s="4"/>
      <c r="HL1069" s="4"/>
      <c r="HM1069" s="4"/>
      <c r="HN1069" s="4"/>
      <c r="HO1069" s="4"/>
      <c r="HP1069" s="4"/>
      <c r="HQ1069" s="4"/>
      <c r="HR1069" s="4"/>
      <c r="HS1069" s="4"/>
      <c r="HT1069" s="4"/>
      <c r="HU1069" s="4"/>
      <c r="HV1069" s="4"/>
      <c r="HW1069" s="4"/>
      <c r="HX1069" s="4"/>
      <c r="HY1069" s="4"/>
      <c r="HZ1069" s="4"/>
      <c r="IA1069" s="4"/>
      <c r="IB1069" s="4"/>
      <c r="IC1069" s="4"/>
      <c r="ID1069" s="4"/>
      <c r="IE1069" s="4"/>
      <c r="IF1069" s="4"/>
      <c r="IG1069" s="4"/>
      <c r="IH1069" s="4"/>
      <c r="II1069" s="4"/>
      <c r="IJ1069" s="4"/>
      <c r="IK1069" s="4"/>
      <c r="IL1069" s="4"/>
      <c r="IM1069" s="4"/>
      <c r="IN1069" s="4"/>
      <c r="IO1069" s="4"/>
      <c r="IP1069" s="4"/>
      <c r="IQ1069" s="4"/>
      <c r="IR1069" s="4"/>
      <c r="IS1069" s="4"/>
      <c r="IT1069" s="4"/>
      <c r="IU1069" s="4"/>
      <c r="IV1069" s="4"/>
      <c r="IW1069" s="4"/>
      <c r="IX1069" s="4"/>
      <c r="IY1069" s="4"/>
      <c r="IZ1069" s="4"/>
      <c r="JA1069" s="4"/>
      <c r="JB1069" s="4"/>
      <c r="JC1069" s="4"/>
      <c r="JD1069" s="4"/>
      <c r="JE1069" s="4"/>
      <c r="JF1069" s="4"/>
      <c r="JG1069" s="4"/>
      <c r="JH1069" s="4"/>
      <c r="JI1069" s="4"/>
      <c r="JJ1069" s="4"/>
      <c r="JK1069" s="4"/>
      <c r="JL1069" s="4"/>
      <c r="JM1069" s="4"/>
      <c r="JN1069" s="4"/>
      <c r="JO1069" s="4"/>
      <c r="JP1069" s="4"/>
      <c r="JQ1069" s="4"/>
      <c r="JR1069" s="4"/>
      <c r="JS1069" s="4"/>
      <c r="JT1069" s="4"/>
      <c r="JU1069" s="4"/>
      <c r="JV1069" s="4"/>
      <c r="JW1069" s="4"/>
      <c r="JX1069" s="4"/>
    </row>
    <row r="1070" spans="2:28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c r="EJ1070" s="4"/>
      <c r="EK1070" s="4"/>
      <c r="EL1070" s="4"/>
      <c r="EM1070" s="4"/>
      <c r="EN1070" s="4"/>
      <c r="EO1070" s="4"/>
      <c r="EP1070" s="4"/>
      <c r="EQ1070" s="4"/>
      <c r="ER1070" s="4"/>
      <c r="ES1070" s="4"/>
      <c r="ET1070" s="4"/>
      <c r="EU1070" s="4"/>
      <c r="EV1070" s="4"/>
      <c r="EW1070" s="4"/>
      <c r="EX1070" s="4"/>
      <c r="EY1070" s="4"/>
      <c r="EZ1070" s="4"/>
      <c r="FA1070" s="4"/>
      <c r="FB1070" s="4"/>
      <c r="FC1070" s="4"/>
      <c r="FD1070" s="4"/>
      <c r="FE1070" s="4"/>
      <c r="FF1070" s="4"/>
      <c r="FG1070" s="4"/>
      <c r="FH1070" s="4"/>
      <c r="FI1070" s="4"/>
      <c r="FJ1070" s="4"/>
      <c r="FK1070" s="4"/>
      <c r="FL1070" s="4"/>
      <c r="FM1070" s="4"/>
      <c r="FN1070" s="4"/>
      <c r="FO1070" s="4"/>
      <c r="FP1070" s="4"/>
      <c r="FQ1070" s="4"/>
      <c r="FR1070" s="4"/>
      <c r="FS1070" s="4"/>
      <c r="FT1070" s="4"/>
      <c r="FU1070" s="4"/>
      <c r="FV1070" s="4"/>
      <c r="FW1070" s="4"/>
      <c r="FX1070" s="4"/>
      <c r="FY1070" s="4"/>
      <c r="FZ1070" s="4"/>
      <c r="GA1070" s="4"/>
      <c r="GB1070" s="4"/>
      <c r="GC1070" s="4"/>
      <c r="GD1070" s="4"/>
      <c r="GE1070" s="4"/>
      <c r="GF1070" s="4"/>
      <c r="GG1070" s="4"/>
      <c r="GH1070" s="4"/>
      <c r="GI1070" s="4"/>
      <c r="GJ1070" s="4"/>
      <c r="GK1070" s="4"/>
      <c r="GL1070" s="4"/>
      <c r="GM1070" s="4"/>
      <c r="GN1070" s="4"/>
      <c r="GO1070" s="4"/>
      <c r="GP1070" s="4"/>
      <c r="GQ1070" s="4"/>
      <c r="GR1070" s="4"/>
      <c r="GS1070" s="4"/>
      <c r="GT1070" s="4"/>
      <c r="GU1070" s="4"/>
      <c r="GV1070" s="4"/>
      <c r="GW1070" s="4"/>
      <c r="GX1070" s="4"/>
      <c r="GY1070" s="4"/>
      <c r="GZ1070" s="4"/>
      <c r="HA1070" s="4"/>
      <c r="HB1070" s="4"/>
      <c r="HC1070" s="4"/>
      <c r="HD1070" s="4"/>
      <c r="HE1070" s="4"/>
      <c r="HF1070" s="4"/>
      <c r="HG1070" s="4"/>
      <c r="HH1070" s="4"/>
      <c r="HI1070" s="4"/>
      <c r="HJ1070" s="4"/>
      <c r="HK1070" s="4"/>
      <c r="HL1070" s="4"/>
      <c r="HM1070" s="4"/>
      <c r="HN1070" s="4"/>
      <c r="HO1070" s="4"/>
      <c r="HP1070" s="4"/>
      <c r="HQ1070" s="4"/>
      <c r="HR1070" s="4"/>
      <c r="HS1070" s="4"/>
      <c r="HT1070" s="4"/>
      <c r="HU1070" s="4"/>
      <c r="HV1070" s="4"/>
      <c r="HW1070" s="4"/>
      <c r="HX1070" s="4"/>
      <c r="HY1070" s="4"/>
      <c r="HZ1070" s="4"/>
      <c r="IA1070" s="4"/>
      <c r="IB1070" s="4"/>
      <c r="IC1070" s="4"/>
      <c r="ID1070" s="4"/>
      <c r="IE1070" s="4"/>
      <c r="IF1070" s="4"/>
      <c r="IG1070" s="4"/>
      <c r="IH1070" s="4"/>
      <c r="II1070" s="4"/>
      <c r="IJ1070" s="4"/>
      <c r="IK1070" s="4"/>
      <c r="IL1070" s="4"/>
      <c r="IM1070" s="4"/>
      <c r="IN1070" s="4"/>
      <c r="IO1070" s="4"/>
      <c r="IP1070" s="4"/>
      <c r="IQ1070" s="4"/>
      <c r="IR1070" s="4"/>
      <c r="IS1070" s="4"/>
      <c r="IT1070" s="4"/>
      <c r="IU1070" s="4"/>
      <c r="IV1070" s="4"/>
      <c r="IW1070" s="4"/>
      <c r="IX1070" s="4"/>
      <c r="IY1070" s="4"/>
      <c r="IZ1070" s="4"/>
      <c r="JA1070" s="4"/>
      <c r="JB1070" s="4"/>
      <c r="JC1070" s="4"/>
      <c r="JD1070" s="4"/>
      <c r="JE1070" s="4"/>
      <c r="JF1070" s="4"/>
      <c r="JG1070" s="4"/>
      <c r="JH1070" s="4"/>
      <c r="JI1070" s="4"/>
      <c r="JJ1070" s="4"/>
      <c r="JK1070" s="4"/>
      <c r="JL1070" s="4"/>
      <c r="JM1070" s="4"/>
      <c r="JN1070" s="4"/>
      <c r="JO1070" s="4"/>
      <c r="JP1070" s="4"/>
      <c r="JQ1070" s="4"/>
      <c r="JR1070" s="4"/>
      <c r="JS1070" s="4"/>
      <c r="JT1070" s="4"/>
      <c r="JU1070" s="4"/>
      <c r="JV1070" s="4"/>
      <c r="JW1070" s="4"/>
      <c r="JX1070" s="4"/>
    </row>
    <row r="1071" spans="2:28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4"/>
      <c r="CW1071" s="4"/>
      <c r="CX1071" s="4"/>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c r="EJ1071" s="4"/>
      <c r="EK1071" s="4"/>
      <c r="EL1071" s="4"/>
      <c r="EM1071" s="4"/>
      <c r="EN1071" s="4"/>
      <c r="EO1071" s="4"/>
      <c r="EP1071" s="4"/>
      <c r="EQ1071" s="4"/>
      <c r="ER1071" s="4"/>
      <c r="ES1071" s="4"/>
      <c r="ET1071" s="4"/>
      <c r="EU1071" s="4"/>
      <c r="EV1071" s="4"/>
      <c r="EW1071" s="4"/>
      <c r="EX1071" s="4"/>
      <c r="EY1071" s="4"/>
      <c r="EZ1071" s="4"/>
      <c r="FA1071" s="4"/>
      <c r="FB1071" s="4"/>
      <c r="FC1071" s="4"/>
      <c r="FD1071" s="4"/>
      <c r="FE1071" s="4"/>
      <c r="FF1071" s="4"/>
      <c r="FG1071" s="4"/>
      <c r="FH1071" s="4"/>
      <c r="FI1071" s="4"/>
      <c r="FJ1071" s="4"/>
      <c r="FK1071" s="4"/>
      <c r="FL1071" s="4"/>
      <c r="FM1071" s="4"/>
      <c r="FN1071" s="4"/>
      <c r="FO1071" s="4"/>
      <c r="FP1071" s="4"/>
      <c r="FQ1071" s="4"/>
      <c r="FR1071" s="4"/>
      <c r="FS1071" s="4"/>
      <c r="FT1071" s="4"/>
      <c r="FU1071" s="4"/>
      <c r="FV1071" s="4"/>
      <c r="FW1071" s="4"/>
      <c r="FX1071" s="4"/>
      <c r="FY1071" s="4"/>
      <c r="FZ1071" s="4"/>
      <c r="GA1071" s="4"/>
      <c r="GB1071" s="4"/>
      <c r="GC1071" s="4"/>
      <c r="GD1071" s="4"/>
      <c r="GE1071" s="4"/>
      <c r="GF1071" s="4"/>
      <c r="GG1071" s="4"/>
      <c r="GH1071" s="4"/>
      <c r="GI1071" s="4"/>
      <c r="GJ1071" s="4"/>
      <c r="GK1071" s="4"/>
      <c r="GL1071" s="4"/>
      <c r="GM1071" s="4"/>
      <c r="GN1071" s="4"/>
      <c r="GO1071" s="4"/>
      <c r="GP1071" s="4"/>
      <c r="GQ1071" s="4"/>
      <c r="GR1071" s="4"/>
      <c r="GS1071" s="4"/>
      <c r="GT1071" s="4"/>
      <c r="GU1071" s="4"/>
      <c r="GV1071" s="4"/>
      <c r="GW1071" s="4"/>
      <c r="GX1071" s="4"/>
      <c r="GY1071" s="4"/>
      <c r="GZ1071" s="4"/>
      <c r="HA1071" s="4"/>
      <c r="HB1071" s="4"/>
      <c r="HC1071" s="4"/>
      <c r="HD1071" s="4"/>
      <c r="HE1071" s="4"/>
      <c r="HF1071" s="4"/>
      <c r="HG1071" s="4"/>
      <c r="HH1071" s="4"/>
      <c r="HI1071" s="4"/>
      <c r="HJ1071" s="4"/>
      <c r="HK1071" s="4"/>
      <c r="HL1071" s="4"/>
      <c r="HM1071" s="4"/>
      <c r="HN1071" s="4"/>
      <c r="HO1071" s="4"/>
      <c r="HP1071" s="4"/>
      <c r="HQ1071" s="4"/>
      <c r="HR1071" s="4"/>
      <c r="HS1071" s="4"/>
      <c r="HT1071" s="4"/>
      <c r="HU1071" s="4"/>
      <c r="HV1071" s="4"/>
      <c r="HW1071" s="4"/>
      <c r="HX1071" s="4"/>
      <c r="HY1071" s="4"/>
      <c r="HZ1071" s="4"/>
      <c r="IA1071" s="4"/>
      <c r="IB1071" s="4"/>
      <c r="IC1071" s="4"/>
      <c r="ID1071" s="4"/>
      <c r="IE1071" s="4"/>
      <c r="IF1071" s="4"/>
      <c r="IG1071" s="4"/>
      <c r="IH1071" s="4"/>
      <c r="II1071" s="4"/>
      <c r="IJ1071" s="4"/>
      <c r="IK1071" s="4"/>
      <c r="IL1071" s="4"/>
      <c r="IM1071" s="4"/>
      <c r="IN1071" s="4"/>
      <c r="IO1071" s="4"/>
      <c r="IP1071" s="4"/>
      <c r="IQ1071" s="4"/>
      <c r="IR1071" s="4"/>
      <c r="IS1071" s="4"/>
      <c r="IT1071" s="4"/>
      <c r="IU1071" s="4"/>
      <c r="IV1071" s="4"/>
      <c r="IW1071" s="4"/>
      <c r="IX1071" s="4"/>
      <c r="IY1071" s="4"/>
      <c r="IZ1071" s="4"/>
      <c r="JA1071" s="4"/>
      <c r="JB1071" s="4"/>
      <c r="JC1071" s="4"/>
      <c r="JD1071" s="4"/>
      <c r="JE1071" s="4"/>
      <c r="JF1071" s="4"/>
      <c r="JG1071" s="4"/>
      <c r="JH1071" s="4"/>
      <c r="JI1071" s="4"/>
      <c r="JJ1071" s="4"/>
      <c r="JK1071" s="4"/>
      <c r="JL1071" s="4"/>
      <c r="JM1071" s="4"/>
      <c r="JN1071" s="4"/>
      <c r="JO1071" s="4"/>
      <c r="JP1071" s="4"/>
      <c r="JQ1071" s="4"/>
      <c r="JR1071" s="4"/>
      <c r="JS1071" s="4"/>
      <c r="JT1071" s="4"/>
      <c r="JU1071" s="4"/>
      <c r="JV1071" s="4"/>
      <c r="JW1071" s="4"/>
      <c r="JX1071" s="4"/>
    </row>
    <row r="1072" spans="2:28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4"/>
      <c r="CW1072" s="4"/>
      <c r="CX1072" s="4"/>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c r="EJ1072" s="4"/>
      <c r="EK1072" s="4"/>
      <c r="EL1072" s="4"/>
      <c r="EM1072" s="4"/>
      <c r="EN1072" s="4"/>
      <c r="EO1072" s="4"/>
      <c r="EP1072" s="4"/>
      <c r="EQ1072" s="4"/>
      <c r="ER1072" s="4"/>
      <c r="ES1072" s="4"/>
      <c r="ET1072" s="4"/>
      <c r="EU1072" s="4"/>
      <c r="EV1072" s="4"/>
      <c r="EW1072" s="4"/>
      <c r="EX1072" s="4"/>
      <c r="EY1072" s="4"/>
      <c r="EZ1072" s="4"/>
      <c r="FA1072" s="4"/>
      <c r="FB1072" s="4"/>
      <c r="FC1072" s="4"/>
      <c r="FD1072" s="4"/>
      <c r="FE1072" s="4"/>
      <c r="FF1072" s="4"/>
      <c r="FG1072" s="4"/>
      <c r="FH1072" s="4"/>
      <c r="FI1072" s="4"/>
      <c r="FJ1072" s="4"/>
      <c r="FK1072" s="4"/>
      <c r="FL1072" s="4"/>
      <c r="FM1072" s="4"/>
      <c r="FN1072" s="4"/>
      <c r="FO1072" s="4"/>
      <c r="FP1072" s="4"/>
      <c r="FQ1072" s="4"/>
      <c r="FR1072" s="4"/>
      <c r="FS1072" s="4"/>
      <c r="FT1072" s="4"/>
      <c r="FU1072" s="4"/>
      <c r="FV1072" s="4"/>
      <c r="FW1072" s="4"/>
      <c r="FX1072" s="4"/>
      <c r="FY1072" s="4"/>
      <c r="FZ1072" s="4"/>
      <c r="GA1072" s="4"/>
      <c r="GB1072" s="4"/>
      <c r="GC1072" s="4"/>
      <c r="GD1072" s="4"/>
      <c r="GE1072" s="4"/>
      <c r="GF1072" s="4"/>
      <c r="GG1072" s="4"/>
      <c r="GH1072" s="4"/>
      <c r="GI1072" s="4"/>
      <c r="GJ1072" s="4"/>
      <c r="GK1072" s="4"/>
      <c r="GL1072" s="4"/>
      <c r="GM1072" s="4"/>
      <c r="GN1072" s="4"/>
      <c r="GO1072" s="4"/>
      <c r="GP1072" s="4"/>
      <c r="GQ1072" s="4"/>
      <c r="GR1072" s="4"/>
      <c r="GS1072" s="4"/>
      <c r="GT1072" s="4"/>
      <c r="GU1072" s="4"/>
      <c r="GV1072" s="4"/>
      <c r="GW1072" s="4"/>
      <c r="GX1072" s="4"/>
      <c r="GY1072" s="4"/>
      <c r="GZ1072" s="4"/>
      <c r="HA1072" s="4"/>
      <c r="HB1072" s="4"/>
      <c r="HC1072" s="4"/>
      <c r="HD1072" s="4"/>
      <c r="HE1072" s="4"/>
      <c r="HF1072" s="4"/>
      <c r="HG1072" s="4"/>
      <c r="HH1072" s="4"/>
      <c r="HI1072" s="4"/>
      <c r="HJ1072" s="4"/>
      <c r="HK1072" s="4"/>
      <c r="HL1072" s="4"/>
      <c r="HM1072" s="4"/>
      <c r="HN1072" s="4"/>
      <c r="HO1072" s="4"/>
      <c r="HP1072" s="4"/>
      <c r="HQ1072" s="4"/>
      <c r="HR1072" s="4"/>
      <c r="HS1072" s="4"/>
      <c r="HT1072" s="4"/>
      <c r="HU1072" s="4"/>
      <c r="HV1072" s="4"/>
      <c r="HW1072" s="4"/>
      <c r="HX1072" s="4"/>
      <c r="HY1072" s="4"/>
      <c r="HZ1072" s="4"/>
      <c r="IA1072" s="4"/>
      <c r="IB1072" s="4"/>
      <c r="IC1072" s="4"/>
      <c r="ID1072" s="4"/>
      <c r="IE1072" s="4"/>
      <c r="IF1072" s="4"/>
      <c r="IG1072" s="4"/>
      <c r="IH1072" s="4"/>
      <c r="II1072" s="4"/>
      <c r="IJ1072" s="4"/>
      <c r="IK1072" s="4"/>
      <c r="IL1072" s="4"/>
      <c r="IM1072" s="4"/>
      <c r="IN1072" s="4"/>
      <c r="IO1072" s="4"/>
      <c r="IP1072" s="4"/>
      <c r="IQ1072" s="4"/>
      <c r="IR1072" s="4"/>
      <c r="IS1072" s="4"/>
      <c r="IT1072" s="4"/>
      <c r="IU1072" s="4"/>
      <c r="IV1072" s="4"/>
      <c r="IW1072" s="4"/>
      <c r="IX1072" s="4"/>
      <c r="IY1072" s="4"/>
      <c r="IZ1072" s="4"/>
      <c r="JA1072" s="4"/>
      <c r="JB1072" s="4"/>
      <c r="JC1072" s="4"/>
      <c r="JD1072" s="4"/>
      <c r="JE1072" s="4"/>
      <c r="JF1072" s="4"/>
      <c r="JG1072" s="4"/>
      <c r="JH1072" s="4"/>
      <c r="JI1072" s="4"/>
      <c r="JJ1072" s="4"/>
      <c r="JK1072" s="4"/>
      <c r="JL1072" s="4"/>
      <c r="JM1072" s="4"/>
      <c r="JN1072" s="4"/>
      <c r="JO1072" s="4"/>
      <c r="JP1072" s="4"/>
      <c r="JQ1072" s="4"/>
      <c r="JR1072" s="4"/>
      <c r="JS1072" s="4"/>
      <c r="JT1072" s="4"/>
      <c r="JU1072" s="4"/>
      <c r="JV1072" s="4"/>
      <c r="JW1072" s="4"/>
      <c r="JX1072" s="4"/>
    </row>
    <row r="1073" spans="2:28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4"/>
      <c r="CW1073" s="4"/>
      <c r="CX1073" s="4"/>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c r="EJ1073" s="4"/>
      <c r="EK1073" s="4"/>
      <c r="EL1073" s="4"/>
      <c r="EM1073" s="4"/>
      <c r="EN1073" s="4"/>
      <c r="EO1073" s="4"/>
      <c r="EP1073" s="4"/>
      <c r="EQ1073" s="4"/>
      <c r="ER1073" s="4"/>
      <c r="ES1073" s="4"/>
      <c r="ET1073" s="4"/>
      <c r="EU1073" s="4"/>
      <c r="EV1073" s="4"/>
      <c r="EW1073" s="4"/>
      <c r="EX1073" s="4"/>
      <c r="EY1073" s="4"/>
      <c r="EZ1073" s="4"/>
      <c r="FA1073" s="4"/>
      <c r="FB1073" s="4"/>
      <c r="FC1073" s="4"/>
      <c r="FD1073" s="4"/>
      <c r="FE1073" s="4"/>
      <c r="FF1073" s="4"/>
      <c r="FG1073" s="4"/>
      <c r="FH1073" s="4"/>
      <c r="FI1073" s="4"/>
      <c r="FJ1073" s="4"/>
      <c r="FK1073" s="4"/>
      <c r="FL1073" s="4"/>
      <c r="FM1073" s="4"/>
      <c r="FN1073" s="4"/>
      <c r="FO1073" s="4"/>
      <c r="FP1073" s="4"/>
      <c r="FQ1073" s="4"/>
      <c r="FR1073" s="4"/>
      <c r="FS1073" s="4"/>
      <c r="FT1073" s="4"/>
      <c r="FU1073" s="4"/>
      <c r="FV1073" s="4"/>
      <c r="FW1073" s="4"/>
      <c r="FX1073" s="4"/>
      <c r="FY1073" s="4"/>
      <c r="FZ1073" s="4"/>
      <c r="GA1073" s="4"/>
      <c r="GB1073" s="4"/>
      <c r="GC1073" s="4"/>
      <c r="GD1073" s="4"/>
      <c r="GE1073" s="4"/>
      <c r="GF1073" s="4"/>
      <c r="GG1073" s="4"/>
      <c r="GH1073" s="4"/>
      <c r="GI1073" s="4"/>
      <c r="GJ1073" s="4"/>
      <c r="GK1073" s="4"/>
      <c r="GL1073" s="4"/>
      <c r="GM1073" s="4"/>
      <c r="GN1073" s="4"/>
      <c r="GO1073" s="4"/>
      <c r="GP1073" s="4"/>
      <c r="GQ1073" s="4"/>
      <c r="GR1073" s="4"/>
      <c r="GS1073" s="4"/>
      <c r="GT1073" s="4"/>
      <c r="GU1073" s="4"/>
      <c r="GV1073" s="4"/>
      <c r="GW1073" s="4"/>
      <c r="GX1073" s="4"/>
      <c r="GY1073" s="4"/>
      <c r="GZ1073" s="4"/>
      <c r="HA1073" s="4"/>
      <c r="HB1073" s="4"/>
      <c r="HC1073" s="4"/>
      <c r="HD1073" s="4"/>
      <c r="HE1073" s="4"/>
      <c r="HF1073" s="4"/>
      <c r="HG1073" s="4"/>
      <c r="HH1073" s="4"/>
      <c r="HI1073" s="4"/>
      <c r="HJ1073" s="4"/>
      <c r="HK1073" s="4"/>
      <c r="HL1073" s="4"/>
      <c r="HM1073" s="4"/>
      <c r="HN1073" s="4"/>
      <c r="HO1073" s="4"/>
      <c r="HP1073" s="4"/>
      <c r="HQ1073" s="4"/>
      <c r="HR1073" s="4"/>
      <c r="HS1073" s="4"/>
      <c r="HT1073" s="4"/>
      <c r="HU1073" s="4"/>
      <c r="HV1073" s="4"/>
      <c r="HW1073" s="4"/>
      <c r="HX1073" s="4"/>
      <c r="HY1073" s="4"/>
      <c r="HZ1073" s="4"/>
      <c r="IA1073" s="4"/>
      <c r="IB1073" s="4"/>
      <c r="IC1073" s="4"/>
      <c r="ID1073" s="4"/>
      <c r="IE1073" s="4"/>
      <c r="IF1073" s="4"/>
      <c r="IG1073" s="4"/>
      <c r="IH1073" s="4"/>
      <c r="II1073" s="4"/>
      <c r="IJ1073" s="4"/>
      <c r="IK1073" s="4"/>
      <c r="IL1073" s="4"/>
      <c r="IM1073" s="4"/>
      <c r="IN1073" s="4"/>
      <c r="IO1073" s="4"/>
      <c r="IP1073" s="4"/>
      <c r="IQ1073" s="4"/>
      <c r="IR1073" s="4"/>
      <c r="IS1073" s="4"/>
      <c r="IT1073" s="4"/>
      <c r="IU1073" s="4"/>
      <c r="IV1073" s="4"/>
      <c r="IW1073" s="4"/>
      <c r="IX1073" s="4"/>
      <c r="IY1073" s="4"/>
      <c r="IZ1073" s="4"/>
      <c r="JA1073" s="4"/>
      <c r="JB1073" s="4"/>
      <c r="JC1073" s="4"/>
      <c r="JD1073" s="4"/>
      <c r="JE1073" s="4"/>
      <c r="JF1073" s="4"/>
      <c r="JG1073" s="4"/>
      <c r="JH1073" s="4"/>
      <c r="JI1073" s="4"/>
      <c r="JJ1073" s="4"/>
      <c r="JK1073" s="4"/>
      <c r="JL1073" s="4"/>
      <c r="JM1073" s="4"/>
      <c r="JN1073" s="4"/>
      <c r="JO1073" s="4"/>
      <c r="JP1073" s="4"/>
      <c r="JQ1073" s="4"/>
      <c r="JR1073" s="4"/>
      <c r="JS1073" s="4"/>
      <c r="JT1073" s="4"/>
      <c r="JU1073" s="4"/>
      <c r="JV1073" s="4"/>
      <c r="JW1073" s="4"/>
      <c r="JX1073" s="4"/>
    </row>
    <row r="1074" spans="2:28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4"/>
      <c r="CW1074" s="4"/>
      <c r="CX1074" s="4"/>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c r="EJ1074" s="4"/>
      <c r="EK1074" s="4"/>
      <c r="EL1074" s="4"/>
      <c r="EM1074" s="4"/>
      <c r="EN1074" s="4"/>
      <c r="EO1074" s="4"/>
      <c r="EP1074" s="4"/>
      <c r="EQ1074" s="4"/>
      <c r="ER1074" s="4"/>
      <c r="ES1074" s="4"/>
      <c r="ET1074" s="4"/>
      <c r="EU1074" s="4"/>
      <c r="EV1074" s="4"/>
      <c r="EW1074" s="4"/>
      <c r="EX1074" s="4"/>
      <c r="EY1074" s="4"/>
      <c r="EZ1074" s="4"/>
      <c r="FA1074" s="4"/>
      <c r="FB1074" s="4"/>
      <c r="FC1074" s="4"/>
      <c r="FD1074" s="4"/>
      <c r="FE1074" s="4"/>
      <c r="FF1074" s="4"/>
      <c r="FG1074" s="4"/>
      <c r="FH1074" s="4"/>
      <c r="FI1074" s="4"/>
      <c r="FJ1074" s="4"/>
      <c r="FK1074" s="4"/>
      <c r="FL1074" s="4"/>
      <c r="FM1074" s="4"/>
      <c r="FN1074" s="4"/>
      <c r="FO1074" s="4"/>
      <c r="FP1074" s="4"/>
      <c r="FQ1074" s="4"/>
      <c r="FR1074" s="4"/>
      <c r="FS1074" s="4"/>
      <c r="FT1074" s="4"/>
      <c r="FU1074" s="4"/>
      <c r="FV1074" s="4"/>
      <c r="FW1074" s="4"/>
      <c r="FX1074" s="4"/>
      <c r="FY1074" s="4"/>
      <c r="FZ1074" s="4"/>
      <c r="GA1074" s="4"/>
      <c r="GB1074" s="4"/>
      <c r="GC1074" s="4"/>
      <c r="GD1074" s="4"/>
      <c r="GE1074" s="4"/>
      <c r="GF1074" s="4"/>
      <c r="GG1074" s="4"/>
      <c r="GH1074" s="4"/>
      <c r="GI1074" s="4"/>
      <c r="GJ1074" s="4"/>
      <c r="GK1074" s="4"/>
      <c r="GL1074" s="4"/>
      <c r="GM1074" s="4"/>
      <c r="GN1074" s="4"/>
      <c r="GO1074" s="4"/>
      <c r="GP1074" s="4"/>
      <c r="GQ1074" s="4"/>
      <c r="GR1074" s="4"/>
      <c r="GS1074" s="4"/>
      <c r="GT1074" s="4"/>
      <c r="GU1074" s="4"/>
      <c r="GV1074" s="4"/>
      <c r="GW1074" s="4"/>
      <c r="GX1074" s="4"/>
      <c r="GY1074" s="4"/>
      <c r="GZ1074" s="4"/>
      <c r="HA1074" s="4"/>
      <c r="HB1074" s="4"/>
      <c r="HC1074" s="4"/>
      <c r="HD1074" s="4"/>
      <c r="HE1074" s="4"/>
      <c r="HF1074" s="4"/>
      <c r="HG1074" s="4"/>
      <c r="HH1074" s="4"/>
      <c r="HI1074" s="4"/>
      <c r="HJ1074" s="4"/>
      <c r="HK1074" s="4"/>
      <c r="HL1074" s="4"/>
      <c r="HM1074" s="4"/>
      <c r="HN1074" s="4"/>
      <c r="HO1074" s="4"/>
      <c r="HP1074" s="4"/>
      <c r="HQ1074" s="4"/>
      <c r="HR1074" s="4"/>
      <c r="HS1074" s="4"/>
      <c r="HT1074" s="4"/>
      <c r="HU1074" s="4"/>
      <c r="HV1074" s="4"/>
      <c r="HW1074" s="4"/>
      <c r="HX1074" s="4"/>
      <c r="HY1074" s="4"/>
      <c r="HZ1074" s="4"/>
      <c r="IA1074" s="4"/>
      <c r="IB1074" s="4"/>
      <c r="IC1074" s="4"/>
      <c r="ID1074" s="4"/>
      <c r="IE1074" s="4"/>
      <c r="IF1074" s="4"/>
      <c r="IG1074" s="4"/>
      <c r="IH1074" s="4"/>
      <c r="II1074" s="4"/>
      <c r="IJ1074" s="4"/>
      <c r="IK1074" s="4"/>
      <c r="IL1074" s="4"/>
      <c r="IM1074" s="4"/>
      <c r="IN1074" s="4"/>
      <c r="IO1074" s="4"/>
      <c r="IP1074" s="4"/>
      <c r="IQ1074" s="4"/>
      <c r="IR1074" s="4"/>
      <c r="IS1074" s="4"/>
      <c r="IT1074" s="4"/>
      <c r="IU1074" s="4"/>
      <c r="IV1074" s="4"/>
      <c r="IW1074" s="4"/>
      <c r="IX1074" s="4"/>
      <c r="IY1074" s="4"/>
      <c r="IZ1074" s="4"/>
      <c r="JA1074" s="4"/>
      <c r="JB1074" s="4"/>
      <c r="JC1074" s="4"/>
      <c r="JD1074" s="4"/>
      <c r="JE1074" s="4"/>
      <c r="JF1074" s="4"/>
      <c r="JG1074" s="4"/>
      <c r="JH1074" s="4"/>
      <c r="JI1074" s="4"/>
      <c r="JJ1074" s="4"/>
      <c r="JK1074" s="4"/>
      <c r="JL1074" s="4"/>
      <c r="JM1074" s="4"/>
      <c r="JN1074" s="4"/>
      <c r="JO1074" s="4"/>
      <c r="JP1074" s="4"/>
      <c r="JQ1074" s="4"/>
      <c r="JR1074" s="4"/>
      <c r="JS1074" s="4"/>
      <c r="JT1074" s="4"/>
      <c r="JU1074" s="4"/>
      <c r="JV1074" s="4"/>
      <c r="JW1074" s="4"/>
      <c r="JX1074" s="4"/>
    </row>
    <row r="1075" spans="2:28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4"/>
      <c r="CW1075" s="4"/>
      <c r="CX1075" s="4"/>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c r="EJ1075" s="4"/>
      <c r="EK1075" s="4"/>
      <c r="EL1075" s="4"/>
      <c r="EM1075" s="4"/>
      <c r="EN1075" s="4"/>
      <c r="EO1075" s="4"/>
      <c r="EP1075" s="4"/>
      <c r="EQ1075" s="4"/>
      <c r="ER1075" s="4"/>
      <c r="ES1075" s="4"/>
      <c r="ET1075" s="4"/>
      <c r="EU1075" s="4"/>
      <c r="EV1075" s="4"/>
      <c r="EW1075" s="4"/>
      <c r="EX1075" s="4"/>
      <c r="EY1075" s="4"/>
      <c r="EZ1075" s="4"/>
      <c r="FA1075" s="4"/>
      <c r="FB1075" s="4"/>
      <c r="FC1075" s="4"/>
      <c r="FD1075" s="4"/>
      <c r="FE1075" s="4"/>
      <c r="FF1075" s="4"/>
      <c r="FG1075" s="4"/>
      <c r="FH1075" s="4"/>
      <c r="FI1075" s="4"/>
      <c r="FJ1075" s="4"/>
      <c r="FK1075" s="4"/>
      <c r="FL1075" s="4"/>
      <c r="FM1075" s="4"/>
      <c r="FN1075" s="4"/>
      <c r="FO1075" s="4"/>
      <c r="FP1075" s="4"/>
      <c r="FQ1075" s="4"/>
      <c r="FR1075" s="4"/>
      <c r="FS1075" s="4"/>
      <c r="FT1075" s="4"/>
      <c r="FU1075" s="4"/>
      <c r="FV1075" s="4"/>
      <c r="FW1075" s="4"/>
      <c r="FX1075" s="4"/>
      <c r="FY1075" s="4"/>
      <c r="FZ1075" s="4"/>
      <c r="GA1075" s="4"/>
      <c r="GB1075" s="4"/>
      <c r="GC1075" s="4"/>
      <c r="GD1075" s="4"/>
      <c r="GE1075" s="4"/>
      <c r="GF1075" s="4"/>
      <c r="GG1075" s="4"/>
      <c r="GH1075" s="4"/>
      <c r="GI1075" s="4"/>
      <c r="GJ1075" s="4"/>
      <c r="GK1075" s="4"/>
      <c r="GL1075" s="4"/>
      <c r="GM1075" s="4"/>
      <c r="GN1075" s="4"/>
      <c r="GO1075" s="4"/>
      <c r="GP1075" s="4"/>
      <c r="GQ1075" s="4"/>
      <c r="GR1075" s="4"/>
      <c r="GS1075" s="4"/>
      <c r="GT1075" s="4"/>
      <c r="GU1075" s="4"/>
      <c r="GV1075" s="4"/>
      <c r="GW1075" s="4"/>
      <c r="GX1075" s="4"/>
      <c r="GY1075" s="4"/>
      <c r="GZ1075" s="4"/>
      <c r="HA1075" s="4"/>
      <c r="HB1075" s="4"/>
      <c r="HC1075" s="4"/>
      <c r="HD1075" s="4"/>
      <c r="HE1075" s="4"/>
      <c r="HF1075" s="4"/>
      <c r="HG1075" s="4"/>
      <c r="HH1075" s="4"/>
      <c r="HI1075" s="4"/>
      <c r="HJ1075" s="4"/>
      <c r="HK1075" s="4"/>
      <c r="HL1075" s="4"/>
      <c r="HM1075" s="4"/>
      <c r="HN1075" s="4"/>
      <c r="HO1075" s="4"/>
      <c r="HP1075" s="4"/>
      <c r="HQ1075" s="4"/>
      <c r="HR1075" s="4"/>
      <c r="HS1075" s="4"/>
      <c r="HT1075" s="4"/>
      <c r="HU1075" s="4"/>
      <c r="HV1075" s="4"/>
      <c r="HW1075" s="4"/>
      <c r="HX1075" s="4"/>
      <c r="HY1075" s="4"/>
      <c r="HZ1075" s="4"/>
      <c r="IA1075" s="4"/>
      <c r="IB1075" s="4"/>
      <c r="IC1075" s="4"/>
      <c r="ID1075" s="4"/>
      <c r="IE1075" s="4"/>
      <c r="IF1075" s="4"/>
      <c r="IG1075" s="4"/>
      <c r="IH1075" s="4"/>
      <c r="II1075" s="4"/>
      <c r="IJ1075" s="4"/>
      <c r="IK1075" s="4"/>
      <c r="IL1075" s="4"/>
      <c r="IM1075" s="4"/>
      <c r="IN1075" s="4"/>
      <c r="IO1075" s="4"/>
      <c r="IP1075" s="4"/>
      <c r="IQ1075" s="4"/>
      <c r="IR1075" s="4"/>
      <c r="IS1075" s="4"/>
      <c r="IT1075" s="4"/>
      <c r="IU1075" s="4"/>
      <c r="IV1075" s="4"/>
      <c r="IW1075" s="4"/>
      <c r="IX1075" s="4"/>
      <c r="IY1075" s="4"/>
      <c r="IZ1075" s="4"/>
      <c r="JA1075" s="4"/>
      <c r="JB1075" s="4"/>
      <c r="JC1075" s="4"/>
      <c r="JD1075" s="4"/>
      <c r="JE1075" s="4"/>
      <c r="JF1075" s="4"/>
      <c r="JG1075" s="4"/>
      <c r="JH1075" s="4"/>
      <c r="JI1075" s="4"/>
      <c r="JJ1075" s="4"/>
      <c r="JK1075" s="4"/>
      <c r="JL1075" s="4"/>
      <c r="JM1075" s="4"/>
      <c r="JN1075" s="4"/>
      <c r="JO1075" s="4"/>
      <c r="JP1075" s="4"/>
      <c r="JQ1075" s="4"/>
      <c r="JR1075" s="4"/>
      <c r="JS1075" s="4"/>
      <c r="JT1075" s="4"/>
      <c r="JU1075" s="4"/>
      <c r="JV1075" s="4"/>
      <c r="JW1075" s="4"/>
      <c r="JX1075" s="4"/>
    </row>
    <row r="1076" spans="2:28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4"/>
      <c r="CW1076" s="4"/>
      <c r="CX1076" s="4"/>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c r="EJ1076" s="4"/>
      <c r="EK1076" s="4"/>
      <c r="EL1076" s="4"/>
      <c r="EM1076" s="4"/>
      <c r="EN1076" s="4"/>
      <c r="EO1076" s="4"/>
      <c r="EP1076" s="4"/>
      <c r="EQ1076" s="4"/>
      <c r="ER1076" s="4"/>
      <c r="ES1076" s="4"/>
      <c r="ET1076" s="4"/>
      <c r="EU1076" s="4"/>
      <c r="EV1076" s="4"/>
      <c r="EW1076" s="4"/>
      <c r="EX1076" s="4"/>
      <c r="EY1076" s="4"/>
      <c r="EZ1076" s="4"/>
      <c r="FA1076" s="4"/>
      <c r="FB1076" s="4"/>
      <c r="FC1076" s="4"/>
      <c r="FD1076" s="4"/>
      <c r="FE1076" s="4"/>
      <c r="FF1076" s="4"/>
      <c r="FG1076" s="4"/>
      <c r="FH1076" s="4"/>
      <c r="FI1076" s="4"/>
      <c r="FJ1076" s="4"/>
      <c r="FK1076" s="4"/>
      <c r="FL1076" s="4"/>
      <c r="FM1076" s="4"/>
      <c r="FN1076" s="4"/>
      <c r="FO1076" s="4"/>
      <c r="FP1076" s="4"/>
      <c r="FQ1076" s="4"/>
      <c r="FR1076" s="4"/>
      <c r="FS1076" s="4"/>
      <c r="FT1076" s="4"/>
      <c r="FU1076" s="4"/>
      <c r="FV1076" s="4"/>
      <c r="FW1076" s="4"/>
      <c r="FX1076" s="4"/>
      <c r="FY1076" s="4"/>
      <c r="FZ1076" s="4"/>
      <c r="GA1076" s="4"/>
      <c r="GB1076" s="4"/>
      <c r="GC1076" s="4"/>
      <c r="GD1076" s="4"/>
      <c r="GE1076" s="4"/>
      <c r="GF1076" s="4"/>
      <c r="GG1076" s="4"/>
      <c r="GH1076" s="4"/>
      <c r="GI1076" s="4"/>
      <c r="GJ1076" s="4"/>
      <c r="GK1076" s="4"/>
      <c r="GL1076" s="4"/>
      <c r="GM1076" s="4"/>
      <c r="GN1076" s="4"/>
      <c r="GO1076" s="4"/>
      <c r="GP1076" s="4"/>
      <c r="GQ1076" s="4"/>
      <c r="GR1076" s="4"/>
      <c r="GS1076" s="4"/>
      <c r="GT1076" s="4"/>
      <c r="GU1076" s="4"/>
      <c r="GV1076" s="4"/>
      <c r="GW1076" s="4"/>
      <c r="GX1076" s="4"/>
      <c r="GY1076" s="4"/>
      <c r="GZ1076" s="4"/>
      <c r="HA1076" s="4"/>
      <c r="HB1076" s="4"/>
      <c r="HC1076" s="4"/>
      <c r="HD1076" s="4"/>
      <c r="HE1076" s="4"/>
      <c r="HF1076" s="4"/>
      <c r="HG1076" s="4"/>
      <c r="HH1076" s="4"/>
      <c r="HI1076" s="4"/>
      <c r="HJ1076" s="4"/>
      <c r="HK1076" s="4"/>
      <c r="HL1076" s="4"/>
      <c r="HM1076" s="4"/>
      <c r="HN1076" s="4"/>
      <c r="HO1076" s="4"/>
      <c r="HP1076" s="4"/>
      <c r="HQ1076" s="4"/>
      <c r="HR1076" s="4"/>
      <c r="HS1076" s="4"/>
      <c r="HT1076" s="4"/>
      <c r="HU1076" s="4"/>
      <c r="HV1076" s="4"/>
      <c r="HW1076" s="4"/>
      <c r="HX1076" s="4"/>
      <c r="HY1076" s="4"/>
      <c r="HZ1076" s="4"/>
      <c r="IA1076" s="4"/>
      <c r="IB1076" s="4"/>
      <c r="IC1076" s="4"/>
      <c r="ID1076" s="4"/>
      <c r="IE1076" s="4"/>
      <c r="IF1076" s="4"/>
      <c r="IG1076" s="4"/>
      <c r="IH1076" s="4"/>
      <c r="II1076" s="4"/>
      <c r="IJ1076" s="4"/>
      <c r="IK1076" s="4"/>
      <c r="IL1076" s="4"/>
      <c r="IM1076" s="4"/>
      <c r="IN1076" s="4"/>
      <c r="IO1076" s="4"/>
      <c r="IP1076" s="4"/>
      <c r="IQ1076" s="4"/>
      <c r="IR1076" s="4"/>
      <c r="IS1076" s="4"/>
      <c r="IT1076" s="4"/>
      <c r="IU1076" s="4"/>
      <c r="IV1076" s="4"/>
      <c r="IW1076" s="4"/>
      <c r="IX1076" s="4"/>
      <c r="IY1076" s="4"/>
      <c r="IZ1076" s="4"/>
      <c r="JA1076" s="4"/>
      <c r="JB1076" s="4"/>
      <c r="JC1076" s="4"/>
      <c r="JD1076" s="4"/>
      <c r="JE1076" s="4"/>
      <c r="JF1076" s="4"/>
      <c r="JG1076" s="4"/>
      <c r="JH1076" s="4"/>
      <c r="JI1076" s="4"/>
      <c r="JJ1076" s="4"/>
      <c r="JK1076" s="4"/>
      <c r="JL1076" s="4"/>
      <c r="JM1076" s="4"/>
      <c r="JN1076" s="4"/>
      <c r="JO1076" s="4"/>
      <c r="JP1076" s="4"/>
      <c r="JQ1076" s="4"/>
      <c r="JR1076" s="4"/>
      <c r="JS1076" s="4"/>
      <c r="JT1076" s="4"/>
      <c r="JU1076" s="4"/>
      <c r="JV1076" s="4"/>
      <c r="JW1076" s="4"/>
      <c r="JX1076" s="4"/>
    </row>
    <row r="1077" spans="2:28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4"/>
      <c r="CW1077" s="4"/>
      <c r="CX1077" s="4"/>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c r="EJ1077" s="4"/>
      <c r="EK1077" s="4"/>
      <c r="EL1077" s="4"/>
      <c r="EM1077" s="4"/>
      <c r="EN1077" s="4"/>
      <c r="EO1077" s="4"/>
      <c r="EP1077" s="4"/>
      <c r="EQ1077" s="4"/>
      <c r="ER1077" s="4"/>
      <c r="ES1077" s="4"/>
      <c r="ET1077" s="4"/>
      <c r="EU1077" s="4"/>
      <c r="EV1077" s="4"/>
      <c r="EW1077" s="4"/>
      <c r="EX1077" s="4"/>
      <c r="EY1077" s="4"/>
      <c r="EZ1077" s="4"/>
      <c r="FA1077" s="4"/>
      <c r="FB1077" s="4"/>
      <c r="FC1077" s="4"/>
      <c r="FD1077" s="4"/>
      <c r="FE1077" s="4"/>
      <c r="FF1077" s="4"/>
      <c r="FG1077" s="4"/>
      <c r="FH1077" s="4"/>
      <c r="FI1077" s="4"/>
      <c r="FJ1077" s="4"/>
      <c r="FK1077" s="4"/>
      <c r="FL1077" s="4"/>
      <c r="FM1077" s="4"/>
      <c r="FN1077" s="4"/>
      <c r="FO1077" s="4"/>
      <c r="FP1077" s="4"/>
      <c r="FQ1077" s="4"/>
      <c r="FR1077" s="4"/>
      <c r="FS1077" s="4"/>
      <c r="FT1077" s="4"/>
      <c r="FU1077" s="4"/>
      <c r="FV1077" s="4"/>
      <c r="FW1077" s="4"/>
      <c r="FX1077" s="4"/>
      <c r="FY1077" s="4"/>
      <c r="FZ1077" s="4"/>
      <c r="GA1077" s="4"/>
      <c r="GB1077" s="4"/>
      <c r="GC1077" s="4"/>
      <c r="GD1077" s="4"/>
      <c r="GE1077" s="4"/>
      <c r="GF1077" s="4"/>
      <c r="GG1077" s="4"/>
      <c r="GH1077" s="4"/>
      <c r="GI1077" s="4"/>
      <c r="GJ1077" s="4"/>
      <c r="GK1077" s="4"/>
      <c r="GL1077" s="4"/>
      <c r="GM1077" s="4"/>
      <c r="GN1077" s="4"/>
      <c r="GO1077" s="4"/>
      <c r="GP1077" s="4"/>
      <c r="GQ1077" s="4"/>
      <c r="GR1077" s="4"/>
      <c r="GS1077" s="4"/>
      <c r="GT1077" s="4"/>
      <c r="GU1077" s="4"/>
      <c r="GV1077" s="4"/>
      <c r="GW1077" s="4"/>
      <c r="GX1077" s="4"/>
      <c r="GY1077" s="4"/>
      <c r="GZ1077" s="4"/>
      <c r="HA1077" s="4"/>
      <c r="HB1077" s="4"/>
      <c r="HC1077" s="4"/>
      <c r="HD1077" s="4"/>
      <c r="HE1077" s="4"/>
      <c r="HF1077" s="4"/>
      <c r="HG1077" s="4"/>
      <c r="HH1077" s="4"/>
      <c r="HI1077" s="4"/>
      <c r="HJ1077" s="4"/>
      <c r="HK1077" s="4"/>
      <c r="HL1077" s="4"/>
      <c r="HM1077" s="4"/>
      <c r="HN1077" s="4"/>
      <c r="HO1077" s="4"/>
      <c r="HP1077" s="4"/>
      <c r="HQ1077" s="4"/>
      <c r="HR1077" s="4"/>
      <c r="HS1077" s="4"/>
      <c r="HT1077" s="4"/>
      <c r="HU1077" s="4"/>
      <c r="HV1077" s="4"/>
      <c r="HW1077" s="4"/>
      <c r="HX1077" s="4"/>
      <c r="HY1077" s="4"/>
      <c r="HZ1077" s="4"/>
      <c r="IA1077" s="4"/>
      <c r="IB1077" s="4"/>
      <c r="IC1077" s="4"/>
      <c r="ID1077" s="4"/>
      <c r="IE1077" s="4"/>
      <c r="IF1077" s="4"/>
      <c r="IG1077" s="4"/>
      <c r="IH1077" s="4"/>
      <c r="II1077" s="4"/>
      <c r="IJ1077" s="4"/>
      <c r="IK1077" s="4"/>
      <c r="IL1077" s="4"/>
      <c r="IM1077" s="4"/>
      <c r="IN1077" s="4"/>
      <c r="IO1077" s="4"/>
      <c r="IP1077" s="4"/>
      <c r="IQ1077" s="4"/>
      <c r="IR1077" s="4"/>
      <c r="IS1077" s="4"/>
      <c r="IT1077" s="4"/>
      <c r="IU1077" s="4"/>
      <c r="IV1077" s="4"/>
      <c r="IW1077" s="4"/>
      <c r="IX1077" s="4"/>
      <c r="IY1077" s="4"/>
      <c r="IZ1077" s="4"/>
      <c r="JA1077" s="4"/>
      <c r="JB1077" s="4"/>
      <c r="JC1077" s="4"/>
      <c r="JD1077" s="4"/>
      <c r="JE1077" s="4"/>
      <c r="JF1077" s="4"/>
      <c r="JG1077" s="4"/>
      <c r="JH1077" s="4"/>
      <c r="JI1077" s="4"/>
      <c r="JJ1077" s="4"/>
      <c r="JK1077" s="4"/>
      <c r="JL1077" s="4"/>
      <c r="JM1077" s="4"/>
      <c r="JN1077" s="4"/>
      <c r="JO1077" s="4"/>
      <c r="JP1077" s="4"/>
      <c r="JQ1077" s="4"/>
      <c r="JR1077" s="4"/>
      <c r="JS1077" s="4"/>
      <c r="JT1077" s="4"/>
      <c r="JU1077" s="4"/>
      <c r="JV1077" s="4"/>
      <c r="JW1077" s="4"/>
      <c r="JX1077" s="4"/>
    </row>
    <row r="1078" spans="2:28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4"/>
      <c r="CW1078" s="4"/>
      <c r="CX1078" s="4"/>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c r="EJ1078" s="4"/>
      <c r="EK1078" s="4"/>
      <c r="EL1078" s="4"/>
      <c r="EM1078" s="4"/>
      <c r="EN1078" s="4"/>
      <c r="EO1078" s="4"/>
      <c r="EP1078" s="4"/>
      <c r="EQ1078" s="4"/>
      <c r="ER1078" s="4"/>
      <c r="ES1078" s="4"/>
      <c r="ET1078" s="4"/>
      <c r="EU1078" s="4"/>
      <c r="EV1078" s="4"/>
      <c r="EW1078" s="4"/>
      <c r="EX1078" s="4"/>
      <c r="EY1078" s="4"/>
      <c r="EZ1078" s="4"/>
      <c r="FA1078" s="4"/>
      <c r="FB1078" s="4"/>
      <c r="FC1078" s="4"/>
      <c r="FD1078" s="4"/>
      <c r="FE1078" s="4"/>
      <c r="FF1078" s="4"/>
      <c r="FG1078" s="4"/>
      <c r="FH1078" s="4"/>
      <c r="FI1078" s="4"/>
      <c r="FJ1078" s="4"/>
      <c r="FK1078" s="4"/>
      <c r="FL1078" s="4"/>
      <c r="FM1078" s="4"/>
      <c r="FN1078" s="4"/>
      <c r="FO1078" s="4"/>
      <c r="FP1078" s="4"/>
      <c r="FQ1078" s="4"/>
      <c r="FR1078" s="4"/>
      <c r="FS1078" s="4"/>
      <c r="FT1078" s="4"/>
      <c r="FU1078" s="4"/>
      <c r="FV1078" s="4"/>
      <c r="FW1078" s="4"/>
      <c r="FX1078" s="4"/>
      <c r="FY1078" s="4"/>
      <c r="FZ1078" s="4"/>
      <c r="GA1078" s="4"/>
      <c r="GB1078" s="4"/>
      <c r="GC1078" s="4"/>
      <c r="GD1078" s="4"/>
      <c r="GE1078" s="4"/>
      <c r="GF1078" s="4"/>
      <c r="GG1078" s="4"/>
      <c r="GH1078" s="4"/>
      <c r="GI1078" s="4"/>
      <c r="GJ1078" s="4"/>
      <c r="GK1078" s="4"/>
      <c r="GL1078" s="4"/>
      <c r="GM1078" s="4"/>
      <c r="GN1078" s="4"/>
      <c r="GO1078" s="4"/>
      <c r="GP1078" s="4"/>
      <c r="GQ1078" s="4"/>
      <c r="GR1078" s="4"/>
      <c r="GS1078" s="4"/>
      <c r="GT1078" s="4"/>
      <c r="GU1078" s="4"/>
      <c r="GV1078" s="4"/>
      <c r="GW1078" s="4"/>
      <c r="GX1078" s="4"/>
      <c r="GY1078" s="4"/>
      <c r="GZ1078" s="4"/>
      <c r="HA1078" s="4"/>
      <c r="HB1078" s="4"/>
      <c r="HC1078" s="4"/>
      <c r="HD1078" s="4"/>
      <c r="HE1078" s="4"/>
      <c r="HF1078" s="4"/>
      <c r="HG1078" s="4"/>
      <c r="HH1078" s="4"/>
      <c r="HI1078" s="4"/>
      <c r="HJ1078" s="4"/>
      <c r="HK1078" s="4"/>
      <c r="HL1078" s="4"/>
      <c r="HM1078" s="4"/>
      <c r="HN1078" s="4"/>
      <c r="HO1078" s="4"/>
      <c r="HP1078" s="4"/>
      <c r="HQ1078" s="4"/>
      <c r="HR1078" s="4"/>
      <c r="HS1078" s="4"/>
      <c r="HT1078" s="4"/>
      <c r="HU1078" s="4"/>
      <c r="HV1078" s="4"/>
      <c r="HW1078" s="4"/>
      <c r="HX1078" s="4"/>
      <c r="HY1078" s="4"/>
      <c r="HZ1078" s="4"/>
      <c r="IA1078" s="4"/>
      <c r="IB1078" s="4"/>
      <c r="IC1078" s="4"/>
      <c r="ID1078" s="4"/>
      <c r="IE1078" s="4"/>
      <c r="IF1078" s="4"/>
      <c r="IG1078" s="4"/>
      <c r="IH1078" s="4"/>
      <c r="II1078" s="4"/>
      <c r="IJ1078" s="4"/>
      <c r="IK1078" s="4"/>
      <c r="IL1078" s="4"/>
      <c r="IM1078" s="4"/>
      <c r="IN1078" s="4"/>
      <c r="IO1078" s="4"/>
      <c r="IP1078" s="4"/>
      <c r="IQ1078" s="4"/>
      <c r="IR1078" s="4"/>
      <c r="IS1078" s="4"/>
      <c r="IT1078" s="4"/>
      <c r="IU1078" s="4"/>
      <c r="IV1078" s="4"/>
      <c r="IW1078" s="4"/>
      <c r="IX1078" s="4"/>
      <c r="IY1078" s="4"/>
      <c r="IZ1078" s="4"/>
      <c r="JA1078" s="4"/>
      <c r="JB1078" s="4"/>
      <c r="JC1078" s="4"/>
      <c r="JD1078" s="4"/>
      <c r="JE1078" s="4"/>
      <c r="JF1078" s="4"/>
      <c r="JG1078" s="4"/>
      <c r="JH1078" s="4"/>
      <c r="JI1078" s="4"/>
      <c r="JJ1078" s="4"/>
      <c r="JK1078" s="4"/>
      <c r="JL1078" s="4"/>
      <c r="JM1078" s="4"/>
      <c r="JN1078" s="4"/>
      <c r="JO1078" s="4"/>
      <c r="JP1078" s="4"/>
      <c r="JQ1078" s="4"/>
      <c r="JR1078" s="4"/>
      <c r="JS1078" s="4"/>
      <c r="JT1078" s="4"/>
      <c r="JU1078" s="4"/>
      <c r="JV1078" s="4"/>
      <c r="JW1078" s="4"/>
      <c r="JX1078" s="4"/>
    </row>
    <row r="1079" spans="2:28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4"/>
      <c r="CW1079" s="4"/>
      <c r="CX1079" s="4"/>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c r="EJ1079" s="4"/>
      <c r="EK1079" s="4"/>
      <c r="EL1079" s="4"/>
      <c r="EM1079" s="4"/>
      <c r="EN1079" s="4"/>
      <c r="EO1079" s="4"/>
      <c r="EP1079" s="4"/>
      <c r="EQ1079" s="4"/>
      <c r="ER1079" s="4"/>
      <c r="ES1079" s="4"/>
      <c r="ET1079" s="4"/>
      <c r="EU1079" s="4"/>
      <c r="EV1079" s="4"/>
      <c r="EW1079" s="4"/>
      <c r="EX1079" s="4"/>
      <c r="EY1079" s="4"/>
      <c r="EZ1079" s="4"/>
      <c r="FA1079" s="4"/>
      <c r="FB1079" s="4"/>
      <c r="FC1079" s="4"/>
      <c r="FD1079" s="4"/>
      <c r="FE1079" s="4"/>
      <c r="FF1079" s="4"/>
      <c r="FG1079" s="4"/>
      <c r="FH1079" s="4"/>
      <c r="FI1079" s="4"/>
      <c r="FJ1079" s="4"/>
      <c r="FK1079" s="4"/>
      <c r="FL1079" s="4"/>
      <c r="FM1079" s="4"/>
      <c r="FN1079" s="4"/>
      <c r="FO1079" s="4"/>
      <c r="FP1079" s="4"/>
      <c r="FQ1079" s="4"/>
      <c r="FR1079" s="4"/>
      <c r="FS1079" s="4"/>
      <c r="FT1079" s="4"/>
      <c r="FU1079" s="4"/>
      <c r="FV1079" s="4"/>
      <c r="FW1079" s="4"/>
      <c r="FX1079" s="4"/>
      <c r="FY1079" s="4"/>
      <c r="FZ1079" s="4"/>
      <c r="GA1079" s="4"/>
      <c r="GB1079" s="4"/>
      <c r="GC1079" s="4"/>
      <c r="GD1079" s="4"/>
      <c r="GE1079" s="4"/>
      <c r="GF1079" s="4"/>
      <c r="GG1079" s="4"/>
      <c r="GH1079" s="4"/>
      <c r="GI1079" s="4"/>
      <c r="GJ1079" s="4"/>
      <c r="GK1079" s="4"/>
      <c r="GL1079" s="4"/>
      <c r="GM1079" s="4"/>
      <c r="GN1079" s="4"/>
      <c r="GO1079" s="4"/>
      <c r="GP1079" s="4"/>
      <c r="GQ1079" s="4"/>
      <c r="GR1079" s="4"/>
      <c r="GS1079" s="4"/>
      <c r="GT1079" s="4"/>
      <c r="GU1079" s="4"/>
      <c r="GV1079" s="4"/>
      <c r="GW1079" s="4"/>
      <c r="GX1079" s="4"/>
      <c r="GY1079" s="4"/>
      <c r="GZ1079" s="4"/>
      <c r="HA1079" s="4"/>
      <c r="HB1079" s="4"/>
      <c r="HC1079" s="4"/>
      <c r="HD1079" s="4"/>
      <c r="HE1079" s="4"/>
      <c r="HF1079" s="4"/>
      <c r="HG1079" s="4"/>
      <c r="HH1079" s="4"/>
      <c r="HI1079" s="4"/>
      <c r="HJ1079" s="4"/>
      <c r="HK1079" s="4"/>
      <c r="HL1079" s="4"/>
      <c r="HM1079" s="4"/>
      <c r="HN1079" s="4"/>
      <c r="HO1079" s="4"/>
      <c r="HP1079" s="4"/>
      <c r="HQ1079" s="4"/>
      <c r="HR1079" s="4"/>
      <c r="HS1079" s="4"/>
      <c r="HT1079" s="4"/>
      <c r="HU1079" s="4"/>
      <c r="HV1079" s="4"/>
      <c r="HW1079" s="4"/>
      <c r="HX1079" s="4"/>
      <c r="HY1079" s="4"/>
      <c r="HZ1079" s="4"/>
      <c r="IA1079" s="4"/>
      <c r="IB1079" s="4"/>
      <c r="IC1079" s="4"/>
      <c r="ID1079" s="4"/>
      <c r="IE1079" s="4"/>
      <c r="IF1079" s="4"/>
      <c r="IG1079" s="4"/>
      <c r="IH1079" s="4"/>
      <c r="II1079" s="4"/>
      <c r="IJ1079" s="4"/>
      <c r="IK1079" s="4"/>
      <c r="IL1079" s="4"/>
      <c r="IM1079" s="4"/>
      <c r="IN1079" s="4"/>
      <c r="IO1079" s="4"/>
      <c r="IP1079" s="4"/>
      <c r="IQ1079" s="4"/>
      <c r="IR1079" s="4"/>
      <c r="IS1079" s="4"/>
      <c r="IT1079" s="4"/>
      <c r="IU1079" s="4"/>
      <c r="IV1079" s="4"/>
      <c r="IW1079" s="4"/>
      <c r="IX1079" s="4"/>
      <c r="IY1079" s="4"/>
      <c r="IZ1079" s="4"/>
      <c r="JA1079" s="4"/>
      <c r="JB1079" s="4"/>
      <c r="JC1079" s="4"/>
      <c r="JD1079" s="4"/>
      <c r="JE1079" s="4"/>
      <c r="JF1079" s="4"/>
      <c r="JG1079" s="4"/>
      <c r="JH1079" s="4"/>
      <c r="JI1079" s="4"/>
      <c r="JJ1079" s="4"/>
      <c r="JK1079" s="4"/>
      <c r="JL1079" s="4"/>
      <c r="JM1079" s="4"/>
      <c r="JN1079" s="4"/>
      <c r="JO1079" s="4"/>
      <c r="JP1079" s="4"/>
      <c r="JQ1079" s="4"/>
      <c r="JR1079" s="4"/>
      <c r="JS1079" s="4"/>
      <c r="JT1079" s="4"/>
      <c r="JU1079" s="4"/>
      <c r="JV1079" s="4"/>
      <c r="JW1079" s="4"/>
      <c r="JX1079" s="4"/>
    </row>
    <row r="1080" spans="2:28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4"/>
      <c r="CW1080" s="4"/>
      <c r="CX1080" s="4"/>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c r="EJ1080" s="4"/>
      <c r="EK1080" s="4"/>
      <c r="EL1080" s="4"/>
      <c r="EM1080" s="4"/>
      <c r="EN1080" s="4"/>
      <c r="EO1080" s="4"/>
      <c r="EP1080" s="4"/>
      <c r="EQ1080" s="4"/>
      <c r="ER1080" s="4"/>
      <c r="ES1080" s="4"/>
      <c r="ET1080" s="4"/>
      <c r="EU1080" s="4"/>
      <c r="EV1080" s="4"/>
      <c r="EW1080" s="4"/>
      <c r="EX1080" s="4"/>
      <c r="EY1080" s="4"/>
      <c r="EZ1080" s="4"/>
      <c r="FA1080" s="4"/>
      <c r="FB1080" s="4"/>
      <c r="FC1080" s="4"/>
      <c r="FD1080" s="4"/>
      <c r="FE1080" s="4"/>
      <c r="FF1080" s="4"/>
      <c r="FG1080" s="4"/>
      <c r="FH1080" s="4"/>
      <c r="FI1080" s="4"/>
      <c r="FJ1080" s="4"/>
      <c r="FK1080" s="4"/>
      <c r="FL1080" s="4"/>
      <c r="FM1080" s="4"/>
      <c r="FN1080" s="4"/>
      <c r="FO1080" s="4"/>
      <c r="FP1080" s="4"/>
      <c r="FQ1080" s="4"/>
      <c r="FR1080" s="4"/>
      <c r="FS1080" s="4"/>
      <c r="FT1080" s="4"/>
      <c r="FU1080" s="4"/>
      <c r="FV1080" s="4"/>
      <c r="FW1080" s="4"/>
      <c r="FX1080" s="4"/>
      <c r="FY1080" s="4"/>
      <c r="FZ1080" s="4"/>
      <c r="GA1080" s="4"/>
      <c r="GB1080" s="4"/>
      <c r="GC1080" s="4"/>
      <c r="GD1080" s="4"/>
      <c r="GE1080" s="4"/>
      <c r="GF1080" s="4"/>
      <c r="GG1080" s="4"/>
      <c r="GH1080" s="4"/>
      <c r="GI1080" s="4"/>
      <c r="GJ1080" s="4"/>
      <c r="GK1080" s="4"/>
      <c r="GL1080" s="4"/>
      <c r="GM1080" s="4"/>
      <c r="GN1080" s="4"/>
      <c r="GO1080" s="4"/>
      <c r="GP1080" s="4"/>
      <c r="GQ1080" s="4"/>
      <c r="GR1080" s="4"/>
      <c r="GS1080" s="4"/>
      <c r="GT1080" s="4"/>
      <c r="GU1080" s="4"/>
      <c r="GV1080" s="4"/>
      <c r="GW1080" s="4"/>
      <c r="GX1080" s="4"/>
      <c r="GY1080" s="4"/>
      <c r="GZ1080" s="4"/>
      <c r="HA1080" s="4"/>
      <c r="HB1080" s="4"/>
      <c r="HC1080" s="4"/>
      <c r="HD1080" s="4"/>
      <c r="HE1080" s="4"/>
      <c r="HF1080" s="4"/>
      <c r="HG1080" s="4"/>
      <c r="HH1080" s="4"/>
      <c r="HI1080" s="4"/>
      <c r="HJ1080" s="4"/>
      <c r="HK1080" s="4"/>
      <c r="HL1080" s="4"/>
      <c r="HM1080" s="4"/>
      <c r="HN1080" s="4"/>
      <c r="HO1080" s="4"/>
      <c r="HP1080" s="4"/>
      <c r="HQ1080" s="4"/>
      <c r="HR1080" s="4"/>
      <c r="HS1080" s="4"/>
      <c r="HT1080" s="4"/>
      <c r="HU1080" s="4"/>
      <c r="HV1080" s="4"/>
      <c r="HW1080" s="4"/>
      <c r="HX1080" s="4"/>
      <c r="HY1080" s="4"/>
      <c r="HZ1080" s="4"/>
      <c r="IA1080" s="4"/>
      <c r="IB1080" s="4"/>
      <c r="IC1080" s="4"/>
      <c r="ID1080" s="4"/>
      <c r="IE1080" s="4"/>
      <c r="IF1080" s="4"/>
      <c r="IG1080" s="4"/>
      <c r="IH1080" s="4"/>
      <c r="II1080" s="4"/>
      <c r="IJ1080" s="4"/>
      <c r="IK1080" s="4"/>
      <c r="IL1080" s="4"/>
      <c r="IM1080" s="4"/>
      <c r="IN1080" s="4"/>
      <c r="IO1080" s="4"/>
      <c r="IP1080" s="4"/>
      <c r="IQ1080" s="4"/>
      <c r="IR1080" s="4"/>
      <c r="IS1080" s="4"/>
      <c r="IT1080" s="4"/>
      <c r="IU1080" s="4"/>
      <c r="IV1080" s="4"/>
      <c r="IW1080" s="4"/>
      <c r="IX1080" s="4"/>
      <c r="IY1080" s="4"/>
      <c r="IZ1080" s="4"/>
      <c r="JA1080" s="4"/>
      <c r="JB1080" s="4"/>
      <c r="JC1080" s="4"/>
      <c r="JD1080" s="4"/>
      <c r="JE1080" s="4"/>
      <c r="JF1080" s="4"/>
      <c r="JG1080" s="4"/>
      <c r="JH1080" s="4"/>
      <c r="JI1080" s="4"/>
      <c r="JJ1080" s="4"/>
      <c r="JK1080" s="4"/>
      <c r="JL1080" s="4"/>
      <c r="JM1080" s="4"/>
      <c r="JN1080" s="4"/>
      <c r="JO1080" s="4"/>
      <c r="JP1080" s="4"/>
      <c r="JQ1080" s="4"/>
      <c r="JR1080" s="4"/>
      <c r="JS1080" s="4"/>
      <c r="JT1080" s="4"/>
      <c r="JU1080" s="4"/>
      <c r="JV1080" s="4"/>
      <c r="JW1080" s="4"/>
      <c r="JX1080" s="4"/>
    </row>
    <row r="1081" spans="2:28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4"/>
      <c r="CW1081" s="4"/>
      <c r="CX1081" s="4"/>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c r="EJ1081" s="4"/>
      <c r="EK1081" s="4"/>
      <c r="EL1081" s="4"/>
      <c r="EM1081" s="4"/>
      <c r="EN1081" s="4"/>
      <c r="EO1081" s="4"/>
      <c r="EP1081" s="4"/>
      <c r="EQ1081" s="4"/>
      <c r="ER1081" s="4"/>
      <c r="ES1081" s="4"/>
      <c r="ET1081" s="4"/>
      <c r="EU1081" s="4"/>
      <c r="EV1081" s="4"/>
      <c r="EW1081" s="4"/>
      <c r="EX1081" s="4"/>
      <c r="EY1081" s="4"/>
      <c r="EZ1081" s="4"/>
      <c r="FA1081" s="4"/>
      <c r="FB1081" s="4"/>
      <c r="FC1081" s="4"/>
      <c r="FD1081" s="4"/>
      <c r="FE1081" s="4"/>
      <c r="FF1081" s="4"/>
      <c r="FG1081" s="4"/>
      <c r="FH1081" s="4"/>
      <c r="FI1081" s="4"/>
      <c r="FJ1081" s="4"/>
      <c r="FK1081" s="4"/>
      <c r="FL1081" s="4"/>
      <c r="FM1081" s="4"/>
      <c r="FN1081" s="4"/>
      <c r="FO1081" s="4"/>
      <c r="FP1081" s="4"/>
      <c r="FQ1081" s="4"/>
      <c r="FR1081" s="4"/>
      <c r="FS1081" s="4"/>
      <c r="FT1081" s="4"/>
      <c r="FU1081" s="4"/>
      <c r="FV1081" s="4"/>
      <c r="FW1081" s="4"/>
      <c r="FX1081" s="4"/>
      <c r="FY1081" s="4"/>
      <c r="FZ1081" s="4"/>
      <c r="GA1081" s="4"/>
      <c r="GB1081" s="4"/>
      <c r="GC1081" s="4"/>
      <c r="GD1081" s="4"/>
      <c r="GE1081" s="4"/>
      <c r="GF1081" s="4"/>
      <c r="GG1081" s="4"/>
      <c r="GH1081" s="4"/>
      <c r="GI1081" s="4"/>
      <c r="GJ1081" s="4"/>
      <c r="GK1081" s="4"/>
      <c r="GL1081" s="4"/>
      <c r="GM1081" s="4"/>
      <c r="GN1081" s="4"/>
      <c r="GO1081" s="4"/>
      <c r="GP1081" s="4"/>
      <c r="GQ1081" s="4"/>
      <c r="GR1081" s="4"/>
      <c r="GS1081" s="4"/>
      <c r="GT1081" s="4"/>
      <c r="GU1081" s="4"/>
      <c r="GV1081" s="4"/>
      <c r="GW1081" s="4"/>
      <c r="GX1081" s="4"/>
      <c r="GY1081" s="4"/>
      <c r="GZ1081" s="4"/>
      <c r="HA1081" s="4"/>
      <c r="HB1081" s="4"/>
      <c r="HC1081" s="4"/>
      <c r="HD1081" s="4"/>
      <c r="HE1081" s="4"/>
      <c r="HF1081" s="4"/>
      <c r="HG1081" s="4"/>
      <c r="HH1081" s="4"/>
      <c r="HI1081" s="4"/>
      <c r="HJ1081" s="4"/>
      <c r="HK1081" s="4"/>
      <c r="HL1081" s="4"/>
      <c r="HM1081" s="4"/>
      <c r="HN1081" s="4"/>
      <c r="HO1081" s="4"/>
      <c r="HP1081" s="4"/>
      <c r="HQ1081" s="4"/>
      <c r="HR1081" s="4"/>
      <c r="HS1081" s="4"/>
      <c r="HT1081" s="4"/>
      <c r="HU1081" s="4"/>
      <c r="HV1081" s="4"/>
      <c r="HW1081" s="4"/>
      <c r="HX1081" s="4"/>
      <c r="HY1081" s="4"/>
      <c r="HZ1081" s="4"/>
      <c r="IA1081" s="4"/>
      <c r="IB1081" s="4"/>
      <c r="IC1081" s="4"/>
      <c r="ID1081" s="4"/>
      <c r="IE1081" s="4"/>
      <c r="IF1081" s="4"/>
      <c r="IG1081" s="4"/>
      <c r="IH1081" s="4"/>
      <c r="II1081" s="4"/>
      <c r="IJ1081" s="4"/>
      <c r="IK1081" s="4"/>
      <c r="IL1081" s="4"/>
      <c r="IM1081" s="4"/>
      <c r="IN1081" s="4"/>
      <c r="IO1081" s="4"/>
      <c r="IP1081" s="4"/>
      <c r="IQ1081" s="4"/>
      <c r="IR1081" s="4"/>
      <c r="IS1081" s="4"/>
      <c r="IT1081" s="4"/>
      <c r="IU1081" s="4"/>
      <c r="IV1081" s="4"/>
      <c r="IW1081" s="4"/>
      <c r="IX1081" s="4"/>
      <c r="IY1081" s="4"/>
      <c r="IZ1081" s="4"/>
      <c r="JA1081" s="4"/>
      <c r="JB1081" s="4"/>
      <c r="JC1081" s="4"/>
      <c r="JD1081" s="4"/>
      <c r="JE1081" s="4"/>
      <c r="JF1081" s="4"/>
      <c r="JG1081" s="4"/>
      <c r="JH1081" s="4"/>
      <c r="JI1081" s="4"/>
      <c r="JJ1081" s="4"/>
      <c r="JK1081" s="4"/>
      <c r="JL1081" s="4"/>
      <c r="JM1081" s="4"/>
      <c r="JN1081" s="4"/>
      <c r="JO1081" s="4"/>
      <c r="JP1081" s="4"/>
      <c r="JQ1081" s="4"/>
      <c r="JR1081" s="4"/>
      <c r="JS1081" s="4"/>
      <c r="JT1081" s="4"/>
      <c r="JU1081" s="4"/>
      <c r="JV1081" s="4"/>
      <c r="JW1081" s="4"/>
      <c r="JX1081" s="4"/>
    </row>
    <row r="1082" spans="2:28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4"/>
      <c r="CW1082" s="4"/>
      <c r="CX1082" s="4"/>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c r="EJ1082" s="4"/>
      <c r="EK1082" s="4"/>
      <c r="EL1082" s="4"/>
      <c r="EM1082" s="4"/>
      <c r="EN1082" s="4"/>
      <c r="EO1082" s="4"/>
      <c r="EP1082" s="4"/>
      <c r="EQ1082" s="4"/>
      <c r="ER1082" s="4"/>
      <c r="ES1082" s="4"/>
      <c r="ET1082" s="4"/>
      <c r="EU1082" s="4"/>
      <c r="EV1082" s="4"/>
      <c r="EW1082" s="4"/>
      <c r="EX1082" s="4"/>
      <c r="EY1082" s="4"/>
      <c r="EZ1082" s="4"/>
      <c r="FA1082" s="4"/>
      <c r="FB1082" s="4"/>
      <c r="FC1082" s="4"/>
      <c r="FD1082" s="4"/>
      <c r="FE1082" s="4"/>
      <c r="FF1082" s="4"/>
      <c r="FG1082" s="4"/>
      <c r="FH1082" s="4"/>
      <c r="FI1082" s="4"/>
      <c r="FJ1082" s="4"/>
      <c r="FK1082" s="4"/>
      <c r="FL1082" s="4"/>
      <c r="FM1082" s="4"/>
      <c r="FN1082" s="4"/>
      <c r="FO1082" s="4"/>
      <c r="FP1082" s="4"/>
      <c r="FQ1082" s="4"/>
      <c r="FR1082" s="4"/>
      <c r="FS1082" s="4"/>
      <c r="FT1082" s="4"/>
      <c r="FU1082" s="4"/>
      <c r="FV1082" s="4"/>
      <c r="FW1082" s="4"/>
      <c r="FX1082" s="4"/>
      <c r="FY1082" s="4"/>
      <c r="FZ1082" s="4"/>
      <c r="GA1082" s="4"/>
      <c r="GB1082" s="4"/>
      <c r="GC1082" s="4"/>
      <c r="GD1082" s="4"/>
      <c r="GE1082" s="4"/>
      <c r="GF1082" s="4"/>
      <c r="GG1082" s="4"/>
      <c r="GH1082" s="4"/>
      <c r="GI1082" s="4"/>
      <c r="GJ1082" s="4"/>
      <c r="GK1082" s="4"/>
      <c r="GL1082" s="4"/>
      <c r="GM1082" s="4"/>
      <c r="GN1082" s="4"/>
      <c r="GO1082" s="4"/>
      <c r="GP1082" s="4"/>
      <c r="GQ1082" s="4"/>
      <c r="GR1082" s="4"/>
      <c r="GS1082" s="4"/>
      <c r="GT1082" s="4"/>
      <c r="GU1082" s="4"/>
      <c r="GV1082" s="4"/>
      <c r="GW1082" s="4"/>
      <c r="GX1082" s="4"/>
      <c r="GY1082" s="4"/>
      <c r="GZ1082" s="4"/>
      <c r="HA1082" s="4"/>
      <c r="HB1082" s="4"/>
      <c r="HC1082" s="4"/>
      <c r="HD1082" s="4"/>
      <c r="HE1082" s="4"/>
      <c r="HF1082" s="4"/>
      <c r="HG1082" s="4"/>
      <c r="HH1082" s="4"/>
      <c r="HI1082" s="4"/>
      <c r="HJ1082" s="4"/>
      <c r="HK1082" s="4"/>
      <c r="HL1082" s="4"/>
      <c r="HM1082" s="4"/>
      <c r="HN1082" s="4"/>
      <c r="HO1082" s="4"/>
      <c r="HP1082" s="4"/>
      <c r="HQ1082" s="4"/>
      <c r="HR1082" s="4"/>
      <c r="HS1082" s="4"/>
      <c r="HT1082" s="4"/>
      <c r="HU1082" s="4"/>
      <c r="HV1082" s="4"/>
      <c r="HW1082" s="4"/>
      <c r="HX1082" s="4"/>
      <c r="HY1082" s="4"/>
      <c r="HZ1082" s="4"/>
      <c r="IA1082" s="4"/>
      <c r="IB1082" s="4"/>
      <c r="IC1082" s="4"/>
      <c r="ID1082" s="4"/>
      <c r="IE1082" s="4"/>
      <c r="IF1082" s="4"/>
      <c r="IG1082" s="4"/>
      <c r="IH1082" s="4"/>
      <c r="II1082" s="4"/>
      <c r="IJ1082" s="4"/>
      <c r="IK1082" s="4"/>
      <c r="IL1082" s="4"/>
      <c r="IM1082" s="4"/>
      <c r="IN1082" s="4"/>
      <c r="IO1082" s="4"/>
      <c r="IP1082" s="4"/>
      <c r="IQ1082" s="4"/>
      <c r="IR1082" s="4"/>
      <c r="IS1082" s="4"/>
      <c r="IT1082" s="4"/>
      <c r="IU1082" s="4"/>
      <c r="IV1082" s="4"/>
      <c r="IW1082" s="4"/>
      <c r="IX1082" s="4"/>
      <c r="IY1082" s="4"/>
      <c r="IZ1082" s="4"/>
      <c r="JA1082" s="4"/>
      <c r="JB1082" s="4"/>
      <c r="JC1082" s="4"/>
      <c r="JD1082" s="4"/>
      <c r="JE1082" s="4"/>
      <c r="JF1082" s="4"/>
      <c r="JG1082" s="4"/>
      <c r="JH1082" s="4"/>
      <c r="JI1082" s="4"/>
      <c r="JJ1082" s="4"/>
      <c r="JK1082" s="4"/>
      <c r="JL1082" s="4"/>
      <c r="JM1082" s="4"/>
      <c r="JN1082" s="4"/>
      <c r="JO1082" s="4"/>
      <c r="JP1082" s="4"/>
      <c r="JQ1082" s="4"/>
      <c r="JR1082" s="4"/>
      <c r="JS1082" s="4"/>
      <c r="JT1082" s="4"/>
      <c r="JU1082" s="4"/>
      <c r="JV1082" s="4"/>
      <c r="JW1082" s="4"/>
      <c r="JX1082" s="4"/>
    </row>
    <row r="1083" spans="2:28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4"/>
      <c r="CW1083" s="4"/>
      <c r="CX1083" s="4"/>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c r="EJ1083" s="4"/>
      <c r="EK1083" s="4"/>
      <c r="EL1083" s="4"/>
      <c r="EM1083" s="4"/>
      <c r="EN1083" s="4"/>
      <c r="EO1083" s="4"/>
      <c r="EP1083" s="4"/>
      <c r="EQ1083" s="4"/>
      <c r="ER1083" s="4"/>
      <c r="ES1083" s="4"/>
      <c r="ET1083" s="4"/>
      <c r="EU1083" s="4"/>
      <c r="EV1083" s="4"/>
      <c r="EW1083" s="4"/>
      <c r="EX1083" s="4"/>
      <c r="EY1083" s="4"/>
      <c r="EZ1083" s="4"/>
      <c r="FA1083" s="4"/>
      <c r="FB1083" s="4"/>
      <c r="FC1083" s="4"/>
      <c r="FD1083" s="4"/>
      <c r="FE1083" s="4"/>
      <c r="FF1083" s="4"/>
      <c r="FG1083" s="4"/>
      <c r="FH1083" s="4"/>
      <c r="FI1083" s="4"/>
      <c r="FJ1083" s="4"/>
      <c r="FK1083" s="4"/>
      <c r="FL1083" s="4"/>
      <c r="FM1083" s="4"/>
      <c r="FN1083" s="4"/>
      <c r="FO1083" s="4"/>
      <c r="FP1083" s="4"/>
      <c r="FQ1083" s="4"/>
      <c r="FR1083" s="4"/>
      <c r="FS1083" s="4"/>
      <c r="FT1083" s="4"/>
      <c r="FU1083" s="4"/>
      <c r="FV1083" s="4"/>
      <c r="FW1083" s="4"/>
      <c r="FX1083" s="4"/>
      <c r="FY1083" s="4"/>
      <c r="FZ1083" s="4"/>
      <c r="GA1083" s="4"/>
      <c r="GB1083" s="4"/>
      <c r="GC1083" s="4"/>
      <c r="GD1083" s="4"/>
      <c r="GE1083" s="4"/>
      <c r="GF1083" s="4"/>
      <c r="GG1083" s="4"/>
      <c r="GH1083" s="4"/>
      <c r="GI1083" s="4"/>
      <c r="GJ1083" s="4"/>
      <c r="GK1083" s="4"/>
      <c r="GL1083" s="4"/>
      <c r="GM1083" s="4"/>
      <c r="GN1083" s="4"/>
      <c r="GO1083" s="4"/>
      <c r="GP1083" s="4"/>
      <c r="GQ1083" s="4"/>
      <c r="GR1083" s="4"/>
      <c r="GS1083" s="4"/>
      <c r="GT1083" s="4"/>
      <c r="GU1083" s="4"/>
      <c r="GV1083" s="4"/>
      <c r="GW1083" s="4"/>
      <c r="GX1083" s="4"/>
      <c r="GY1083" s="4"/>
      <c r="GZ1083" s="4"/>
      <c r="HA1083" s="4"/>
      <c r="HB1083" s="4"/>
      <c r="HC1083" s="4"/>
      <c r="HD1083" s="4"/>
      <c r="HE1083" s="4"/>
      <c r="HF1083" s="4"/>
      <c r="HG1083" s="4"/>
      <c r="HH1083" s="4"/>
      <c r="HI1083" s="4"/>
      <c r="HJ1083" s="4"/>
      <c r="HK1083" s="4"/>
      <c r="HL1083" s="4"/>
      <c r="HM1083" s="4"/>
      <c r="HN1083" s="4"/>
      <c r="HO1083" s="4"/>
      <c r="HP1083" s="4"/>
      <c r="HQ1083" s="4"/>
      <c r="HR1083" s="4"/>
      <c r="HS1083" s="4"/>
      <c r="HT1083" s="4"/>
      <c r="HU1083" s="4"/>
      <c r="HV1083" s="4"/>
      <c r="HW1083" s="4"/>
      <c r="HX1083" s="4"/>
      <c r="HY1083" s="4"/>
      <c r="HZ1083" s="4"/>
      <c r="IA1083" s="4"/>
      <c r="IB1083" s="4"/>
      <c r="IC1083" s="4"/>
      <c r="ID1083" s="4"/>
      <c r="IE1083" s="4"/>
      <c r="IF1083" s="4"/>
      <c r="IG1083" s="4"/>
      <c r="IH1083" s="4"/>
      <c r="II1083" s="4"/>
      <c r="IJ1083" s="4"/>
      <c r="IK1083" s="4"/>
      <c r="IL1083" s="4"/>
      <c r="IM1083" s="4"/>
      <c r="IN1083" s="4"/>
      <c r="IO1083" s="4"/>
      <c r="IP1083" s="4"/>
      <c r="IQ1083" s="4"/>
      <c r="IR1083" s="4"/>
      <c r="IS1083" s="4"/>
      <c r="IT1083" s="4"/>
      <c r="IU1083" s="4"/>
      <c r="IV1083" s="4"/>
      <c r="IW1083" s="4"/>
      <c r="IX1083" s="4"/>
      <c r="IY1083" s="4"/>
      <c r="IZ1083" s="4"/>
      <c r="JA1083" s="4"/>
      <c r="JB1083" s="4"/>
      <c r="JC1083" s="4"/>
      <c r="JD1083" s="4"/>
      <c r="JE1083" s="4"/>
      <c r="JF1083" s="4"/>
      <c r="JG1083" s="4"/>
      <c r="JH1083" s="4"/>
      <c r="JI1083" s="4"/>
      <c r="JJ1083" s="4"/>
      <c r="JK1083" s="4"/>
      <c r="JL1083" s="4"/>
      <c r="JM1083" s="4"/>
      <c r="JN1083" s="4"/>
      <c r="JO1083" s="4"/>
      <c r="JP1083" s="4"/>
      <c r="JQ1083" s="4"/>
      <c r="JR1083" s="4"/>
      <c r="JS1083" s="4"/>
      <c r="JT1083" s="4"/>
      <c r="JU1083" s="4"/>
      <c r="JV1083" s="4"/>
      <c r="JW1083" s="4"/>
      <c r="JX1083" s="4"/>
    </row>
    <row r="1084" spans="2:28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4"/>
      <c r="CW1084" s="4"/>
      <c r="CX1084" s="4"/>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c r="EJ1084" s="4"/>
      <c r="EK1084" s="4"/>
      <c r="EL1084" s="4"/>
      <c r="EM1084" s="4"/>
      <c r="EN1084" s="4"/>
      <c r="EO1084" s="4"/>
      <c r="EP1084" s="4"/>
      <c r="EQ1084" s="4"/>
      <c r="ER1084" s="4"/>
      <c r="ES1084" s="4"/>
      <c r="ET1084" s="4"/>
      <c r="EU1084" s="4"/>
      <c r="EV1084" s="4"/>
      <c r="EW1084" s="4"/>
      <c r="EX1084" s="4"/>
      <c r="EY1084" s="4"/>
      <c r="EZ1084" s="4"/>
      <c r="FA1084" s="4"/>
      <c r="FB1084" s="4"/>
      <c r="FC1084" s="4"/>
      <c r="FD1084" s="4"/>
      <c r="FE1084" s="4"/>
      <c r="FF1084" s="4"/>
      <c r="FG1084" s="4"/>
      <c r="FH1084" s="4"/>
      <c r="FI1084" s="4"/>
      <c r="FJ1084" s="4"/>
      <c r="FK1084" s="4"/>
      <c r="FL1084" s="4"/>
      <c r="FM1084" s="4"/>
      <c r="FN1084" s="4"/>
      <c r="FO1084" s="4"/>
      <c r="FP1084" s="4"/>
      <c r="FQ1084" s="4"/>
      <c r="FR1084" s="4"/>
      <c r="FS1084" s="4"/>
      <c r="FT1084" s="4"/>
      <c r="FU1084" s="4"/>
      <c r="FV1084" s="4"/>
      <c r="FW1084" s="4"/>
      <c r="FX1084" s="4"/>
      <c r="FY1084" s="4"/>
      <c r="FZ1084" s="4"/>
      <c r="GA1084" s="4"/>
      <c r="GB1084" s="4"/>
      <c r="GC1084" s="4"/>
      <c r="GD1084" s="4"/>
      <c r="GE1084" s="4"/>
      <c r="GF1084" s="4"/>
      <c r="GG1084" s="4"/>
      <c r="GH1084" s="4"/>
      <c r="GI1084" s="4"/>
      <c r="GJ1084" s="4"/>
      <c r="GK1084" s="4"/>
      <c r="GL1084" s="4"/>
      <c r="GM1084" s="4"/>
      <c r="GN1084" s="4"/>
      <c r="GO1084" s="4"/>
      <c r="GP1084" s="4"/>
      <c r="GQ1084" s="4"/>
      <c r="GR1084" s="4"/>
      <c r="GS1084" s="4"/>
      <c r="GT1084" s="4"/>
      <c r="GU1084" s="4"/>
      <c r="GV1084" s="4"/>
      <c r="GW1084" s="4"/>
      <c r="GX1084" s="4"/>
      <c r="GY1084" s="4"/>
      <c r="GZ1084" s="4"/>
      <c r="HA1084" s="4"/>
      <c r="HB1084" s="4"/>
      <c r="HC1084" s="4"/>
      <c r="HD1084" s="4"/>
      <c r="HE1084" s="4"/>
      <c r="HF1084" s="4"/>
      <c r="HG1084" s="4"/>
      <c r="HH1084" s="4"/>
      <c r="HI1084" s="4"/>
      <c r="HJ1084" s="4"/>
      <c r="HK1084" s="4"/>
      <c r="HL1084" s="4"/>
      <c r="HM1084" s="4"/>
      <c r="HN1084" s="4"/>
      <c r="HO1084" s="4"/>
      <c r="HP1084" s="4"/>
      <c r="HQ1084" s="4"/>
      <c r="HR1084" s="4"/>
      <c r="HS1084" s="4"/>
      <c r="HT1084" s="4"/>
      <c r="HU1084" s="4"/>
      <c r="HV1084" s="4"/>
      <c r="HW1084" s="4"/>
      <c r="HX1084" s="4"/>
      <c r="HY1084" s="4"/>
      <c r="HZ1084" s="4"/>
      <c r="IA1084" s="4"/>
      <c r="IB1084" s="4"/>
      <c r="IC1084" s="4"/>
      <c r="ID1084" s="4"/>
      <c r="IE1084" s="4"/>
      <c r="IF1084" s="4"/>
      <c r="IG1084" s="4"/>
      <c r="IH1084" s="4"/>
      <c r="II1084" s="4"/>
      <c r="IJ1084" s="4"/>
      <c r="IK1084" s="4"/>
      <c r="IL1084" s="4"/>
      <c r="IM1084" s="4"/>
      <c r="IN1084" s="4"/>
      <c r="IO1084" s="4"/>
      <c r="IP1084" s="4"/>
      <c r="IQ1084" s="4"/>
      <c r="IR1084" s="4"/>
      <c r="IS1084" s="4"/>
      <c r="IT1084" s="4"/>
      <c r="IU1084" s="4"/>
      <c r="IV1084" s="4"/>
      <c r="IW1084" s="4"/>
      <c r="IX1084" s="4"/>
      <c r="IY1084" s="4"/>
      <c r="IZ1084" s="4"/>
      <c r="JA1084" s="4"/>
      <c r="JB1084" s="4"/>
      <c r="JC1084" s="4"/>
      <c r="JD1084" s="4"/>
      <c r="JE1084" s="4"/>
      <c r="JF1084" s="4"/>
      <c r="JG1084" s="4"/>
      <c r="JH1084" s="4"/>
      <c r="JI1084" s="4"/>
      <c r="JJ1084" s="4"/>
      <c r="JK1084" s="4"/>
      <c r="JL1084" s="4"/>
      <c r="JM1084" s="4"/>
      <c r="JN1084" s="4"/>
      <c r="JO1084" s="4"/>
      <c r="JP1084" s="4"/>
      <c r="JQ1084" s="4"/>
      <c r="JR1084" s="4"/>
      <c r="JS1084" s="4"/>
      <c r="JT1084" s="4"/>
      <c r="JU1084" s="4"/>
      <c r="JV1084" s="4"/>
      <c r="JW1084" s="4"/>
      <c r="JX1084" s="4"/>
    </row>
    <row r="1085" spans="2:28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4"/>
      <c r="CW1085" s="4"/>
      <c r="CX1085" s="4"/>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c r="EJ1085" s="4"/>
      <c r="EK1085" s="4"/>
      <c r="EL1085" s="4"/>
      <c r="EM1085" s="4"/>
      <c r="EN1085" s="4"/>
      <c r="EO1085" s="4"/>
      <c r="EP1085" s="4"/>
      <c r="EQ1085" s="4"/>
      <c r="ER1085" s="4"/>
      <c r="ES1085" s="4"/>
      <c r="ET1085" s="4"/>
      <c r="EU1085" s="4"/>
      <c r="EV1085" s="4"/>
      <c r="EW1085" s="4"/>
      <c r="EX1085" s="4"/>
      <c r="EY1085" s="4"/>
      <c r="EZ1085" s="4"/>
      <c r="FA1085" s="4"/>
      <c r="FB1085" s="4"/>
      <c r="FC1085" s="4"/>
      <c r="FD1085" s="4"/>
      <c r="FE1085" s="4"/>
      <c r="FF1085" s="4"/>
      <c r="FG1085" s="4"/>
      <c r="FH1085" s="4"/>
      <c r="FI1085" s="4"/>
      <c r="FJ1085" s="4"/>
      <c r="FK1085" s="4"/>
      <c r="FL1085" s="4"/>
      <c r="FM1085" s="4"/>
      <c r="FN1085" s="4"/>
      <c r="FO1085" s="4"/>
      <c r="FP1085" s="4"/>
      <c r="FQ1085" s="4"/>
      <c r="FR1085" s="4"/>
      <c r="FS1085" s="4"/>
      <c r="FT1085" s="4"/>
      <c r="FU1085" s="4"/>
      <c r="FV1085" s="4"/>
      <c r="FW1085" s="4"/>
      <c r="FX1085" s="4"/>
      <c r="FY1085" s="4"/>
      <c r="FZ1085" s="4"/>
      <c r="GA1085" s="4"/>
      <c r="GB1085" s="4"/>
      <c r="GC1085" s="4"/>
      <c r="GD1085" s="4"/>
      <c r="GE1085" s="4"/>
      <c r="GF1085" s="4"/>
      <c r="GG1085" s="4"/>
      <c r="GH1085" s="4"/>
      <c r="GI1085" s="4"/>
      <c r="GJ1085" s="4"/>
      <c r="GK1085" s="4"/>
      <c r="GL1085" s="4"/>
      <c r="GM1085" s="4"/>
      <c r="GN1085" s="4"/>
      <c r="GO1085" s="4"/>
      <c r="GP1085" s="4"/>
      <c r="GQ1085" s="4"/>
      <c r="GR1085" s="4"/>
      <c r="GS1085" s="4"/>
      <c r="GT1085" s="4"/>
      <c r="GU1085" s="4"/>
      <c r="GV1085" s="4"/>
      <c r="GW1085" s="4"/>
      <c r="GX1085" s="4"/>
      <c r="GY1085" s="4"/>
      <c r="GZ1085" s="4"/>
      <c r="HA1085" s="4"/>
      <c r="HB1085" s="4"/>
      <c r="HC1085" s="4"/>
      <c r="HD1085" s="4"/>
      <c r="HE1085" s="4"/>
      <c r="HF1085" s="4"/>
      <c r="HG1085" s="4"/>
      <c r="HH1085" s="4"/>
      <c r="HI1085" s="4"/>
      <c r="HJ1085" s="4"/>
      <c r="HK1085" s="4"/>
      <c r="HL1085" s="4"/>
      <c r="HM1085" s="4"/>
      <c r="HN1085" s="4"/>
      <c r="HO1085" s="4"/>
      <c r="HP1085" s="4"/>
      <c r="HQ1085" s="4"/>
      <c r="HR1085" s="4"/>
      <c r="HS1085" s="4"/>
      <c r="HT1085" s="4"/>
      <c r="HU1085" s="4"/>
      <c r="HV1085" s="4"/>
      <c r="HW1085" s="4"/>
      <c r="HX1085" s="4"/>
      <c r="HY1085" s="4"/>
      <c r="HZ1085" s="4"/>
      <c r="IA1085" s="4"/>
      <c r="IB1085" s="4"/>
      <c r="IC1085" s="4"/>
      <c r="ID1085" s="4"/>
      <c r="IE1085" s="4"/>
      <c r="IF1085" s="4"/>
      <c r="IG1085" s="4"/>
      <c r="IH1085" s="4"/>
      <c r="II1085" s="4"/>
      <c r="IJ1085" s="4"/>
      <c r="IK1085" s="4"/>
      <c r="IL1085" s="4"/>
      <c r="IM1085" s="4"/>
      <c r="IN1085" s="4"/>
      <c r="IO1085" s="4"/>
      <c r="IP1085" s="4"/>
      <c r="IQ1085" s="4"/>
      <c r="IR1085" s="4"/>
      <c r="IS1085" s="4"/>
      <c r="IT1085" s="4"/>
      <c r="IU1085" s="4"/>
      <c r="IV1085" s="4"/>
      <c r="IW1085" s="4"/>
      <c r="IX1085" s="4"/>
      <c r="IY1085" s="4"/>
      <c r="IZ1085" s="4"/>
      <c r="JA1085" s="4"/>
      <c r="JB1085" s="4"/>
      <c r="JC1085" s="4"/>
      <c r="JD1085" s="4"/>
      <c r="JE1085" s="4"/>
      <c r="JF1085" s="4"/>
      <c r="JG1085" s="4"/>
      <c r="JH1085" s="4"/>
      <c r="JI1085" s="4"/>
      <c r="JJ1085" s="4"/>
      <c r="JK1085" s="4"/>
      <c r="JL1085" s="4"/>
      <c r="JM1085" s="4"/>
      <c r="JN1085" s="4"/>
      <c r="JO1085" s="4"/>
      <c r="JP1085" s="4"/>
      <c r="JQ1085" s="4"/>
      <c r="JR1085" s="4"/>
      <c r="JS1085" s="4"/>
      <c r="JT1085" s="4"/>
      <c r="JU1085" s="4"/>
      <c r="JV1085" s="4"/>
      <c r="JW1085" s="4"/>
      <c r="JX1085" s="4"/>
    </row>
    <row r="1086" spans="2:28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4"/>
      <c r="CW1086" s="4"/>
      <c r="CX1086" s="4"/>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c r="EJ1086" s="4"/>
      <c r="EK1086" s="4"/>
      <c r="EL1086" s="4"/>
      <c r="EM1086" s="4"/>
      <c r="EN1086" s="4"/>
      <c r="EO1086" s="4"/>
      <c r="EP1086" s="4"/>
      <c r="EQ1086" s="4"/>
      <c r="ER1086" s="4"/>
      <c r="ES1086" s="4"/>
      <c r="ET1086" s="4"/>
      <c r="EU1086" s="4"/>
      <c r="EV1086" s="4"/>
      <c r="EW1086" s="4"/>
      <c r="EX1086" s="4"/>
      <c r="EY1086" s="4"/>
      <c r="EZ1086" s="4"/>
      <c r="FA1086" s="4"/>
      <c r="FB1086" s="4"/>
      <c r="FC1086" s="4"/>
      <c r="FD1086" s="4"/>
      <c r="FE1086" s="4"/>
      <c r="FF1086" s="4"/>
      <c r="FG1086" s="4"/>
      <c r="FH1086" s="4"/>
      <c r="FI1086" s="4"/>
      <c r="FJ1086" s="4"/>
      <c r="FK1086" s="4"/>
      <c r="FL1086" s="4"/>
      <c r="FM1086" s="4"/>
      <c r="FN1086" s="4"/>
      <c r="FO1086" s="4"/>
      <c r="FP1086" s="4"/>
      <c r="FQ1086" s="4"/>
      <c r="FR1086" s="4"/>
      <c r="FS1086" s="4"/>
      <c r="FT1086" s="4"/>
      <c r="FU1086" s="4"/>
      <c r="FV1086" s="4"/>
      <c r="FW1086" s="4"/>
      <c r="FX1086" s="4"/>
      <c r="FY1086" s="4"/>
      <c r="FZ1086" s="4"/>
      <c r="GA1086" s="4"/>
      <c r="GB1086" s="4"/>
      <c r="GC1086" s="4"/>
      <c r="GD1086" s="4"/>
      <c r="GE1086" s="4"/>
      <c r="GF1086" s="4"/>
      <c r="GG1086" s="4"/>
      <c r="GH1086" s="4"/>
      <c r="GI1086" s="4"/>
      <c r="GJ1086" s="4"/>
      <c r="GK1086" s="4"/>
      <c r="GL1086" s="4"/>
      <c r="GM1086" s="4"/>
      <c r="GN1086" s="4"/>
      <c r="GO1086" s="4"/>
      <c r="GP1086" s="4"/>
      <c r="GQ1086" s="4"/>
      <c r="GR1086" s="4"/>
      <c r="GS1086" s="4"/>
      <c r="GT1086" s="4"/>
      <c r="GU1086" s="4"/>
      <c r="GV1086" s="4"/>
      <c r="GW1086" s="4"/>
      <c r="GX1086" s="4"/>
      <c r="GY1086" s="4"/>
      <c r="GZ1086" s="4"/>
      <c r="HA1086" s="4"/>
      <c r="HB1086" s="4"/>
      <c r="HC1086" s="4"/>
      <c r="HD1086" s="4"/>
      <c r="HE1086" s="4"/>
      <c r="HF1086" s="4"/>
      <c r="HG1086" s="4"/>
      <c r="HH1086" s="4"/>
      <c r="HI1086" s="4"/>
      <c r="HJ1086" s="4"/>
      <c r="HK1086" s="4"/>
      <c r="HL1086" s="4"/>
      <c r="HM1086" s="4"/>
      <c r="HN1086" s="4"/>
      <c r="HO1086" s="4"/>
      <c r="HP1086" s="4"/>
      <c r="HQ1086" s="4"/>
      <c r="HR1086" s="4"/>
      <c r="HS1086" s="4"/>
      <c r="HT1086" s="4"/>
      <c r="HU1086" s="4"/>
      <c r="HV1086" s="4"/>
      <c r="HW1086" s="4"/>
      <c r="HX1086" s="4"/>
      <c r="HY1086" s="4"/>
      <c r="HZ1086" s="4"/>
      <c r="IA1086" s="4"/>
      <c r="IB1086" s="4"/>
      <c r="IC1086" s="4"/>
      <c r="ID1086" s="4"/>
      <c r="IE1086" s="4"/>
      <c r="IF1086" s="4"/>
      <c r="IG1086" s="4"/>
      <c r="IH1086" s="4"/>
      <c r="II1086" s="4"/>
      <c r="IJ1086" s="4"/>
      <c r="IK1086" s="4"/>
      <c r="IL1086" s="4"/>
      <c r="IM1086" s="4"/>
      <c r="IN1086" s="4"/>
      <c r="IO1086" s="4"/>
      <c r="IP1086" s="4"/>
      <c r="IQ1086" s="4"/>
      <c r="IR1086" s="4"/>
      <c r="IS1086" s="4"/>
      <c r="IT1086" s="4"/>
      <c r="IU1086" s="4"/>
      <c r="IV1086" s="4"/>
      <c r="IW1086" s="4"/>
      <c r="IX1086" s="4"/>
      <c r="IY1086" s="4"/>
      <c r="IZ1086" s="4"/>
      <c r="JA1086" s="4"/>
      <c r="JB1086" s="4"/>
      <c r="JC1086" s="4"/>
      <c r="JD1086" s="4"/>
      <c r="JE1086" s="4"/>
      <c r="JF1086" s="4"/>
      <c r="JG1086" s="4"/>
      <c r="JH1086" s="4"/>
      <c r="JI1086" s="4"/>
      <c r="JJ1086" s="4"/>
      <c r="JK1086" s="4"/>
      <c r="JL1086" s="4"/>
      <c r="JM1086" s="4"/>
      <c r="JN1086" s="4"/>
      <c r="JO1086" s="4"/>
      <c r="JP1086" s="4"/>
      <c r="JQ1086" s="4"/>
      <c r="JR1086" s="4"/>
      <c r="JS1086" s="4"/>
      <c r="JT1086" s="4"/>
      <c r="JU1086" s="4"/>
      <c r="JV1086" s="4"/>
      <c r="JW1086" s="4"/>
      <c r="JX1086" s="4"/>
    </row>
    <row r="1087" spans="2:28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4"/>
      <c r="CW1087" s="4"/>
      <c r="CX1087" s="4"/>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c r="EJ1087" s="4"/>
      <c r="EK1087" s="4"/>
      <c r="EL1087" s="4"/>
      <c r="EM1087" s="4"/>
      <c r="EN1087" s="4"/>
      <c r="EO1087" s="4"/>
      <c r="EP1087" s="4"/>
      <c r="EQ1087" s="4"/>
      <c r="ER1087" s="4"/>
      <c r="ES1087" s="4"/>
      <c r="ET1087" s="4"/>
      <c r="EU1087" s="4"/>
      <c r="EV1087" s="4"/>
      <c r="EW1087" s="4"/>
      <c r="EX1087" s="4"/>
      <c r="EY1087" s="4"/>
      <c r="EZ1087" s="4"/>
      <c r="FA1087" s="4"/>
      <c r="FB1087" s="4"/>
      <c r="FC1087" s="4"/>
      <c r="FD1087" s="4"/>
      <c r="FE1087" s="4"/>
      <c r="FF1087" s="4"/>
      <c r="FG1087" s="4"/>
      <c r="FH1087" s="4"/>
      <c r="FI1087" s="4"/>
      <c r="FJ1087" s="4"/>
      <c r="FK1087" s="4"/>
      <c r="FL1087" s="4"/>
      <c r="FM1087" s="4"/>
      <c r="FN1087" s="4"/>
      <c r="FO1087" s="4"/>
      <c r="FP1087" s="4"/>
      <c r="FQ1087" s="4"/>
      <c r="FR1087" s="4"/>
      <c r="FS1087" s="4"/>
      <c r="FT1087" s="4"/>
      <c r="FU1087" s="4"/>
      <c r="FV1087" s="4"/>
      <c r="FW1087" s="4"/>
      <c r="FX1087" s="4"/>
      <c r="FY1087" s="4"/>
      <c r="FZ1087" s="4"/>
      <c r="GA1087" s="4"/>
      <c r="GB1087" s="4"/>
      <c r="GC1087" s="4"/>
      <c r="GD1087" s="4"/>
      <c r="GE1087" s="4"/>
      <c r="GF1087" s="4"/>
      <c r="GG1087" s="4"/>
      <c r="GH1087" s="4"/>
      <c r="GI1087" s="4"/>
      <c r="GJ1087" s="4"/>
      <c r="GK1087" s="4"/>
      <c r="GL1087" s="4"/>
      <c r="GM1087" s="4"/>
      <c r="GN1087" s="4"/>
      <c r="GO1087" s="4"/>
      <c r="GP1087" s="4"/>
      <c r="GQ1087" s="4"/>
      <c r="GR1087" s="4"/>
      <c r="GS1087" s="4"/>
      <c r="GT1087" s="4"/>
      <c r="GU1087" s="4"/>
      <c r="GV1087" s="4"/>
      <c r="GW1087" s="4"/>
      <c r="GX1087" s="4"/>
      <c r="GY1087" s="4"/>
      <c r="GZ1087" s="4"/>
      <c r="HA1087" s="4"/>
      <c r="HB1087" s="4"/>
      <c r="HC1087" s="4"/>
      <c r="HD1087" s="4"/>
      <c r="HE1087" s="4"/>
      <c r="HF1087" s="4"/>
      <c r="HG1087" s="4"/>
      <c r="HH1087" s="4"/>
      <c r="HI1087" s="4"/>
      <c r="HJ1087" s="4"/>
      <c r="HK1087" s="4"/>
      <c r="HL1087" s="4"/>
      <c r="HM1087" s="4"/>
      <c r="HN1087" s="4"/>
      <c r="HO1087" s="4"/>
      <c r="HP1087" s="4"/>
      <c r="HQ1087" s="4"/>
      <c r="HR1087" s="4"/>
      <c r="HS1087" s="4"/>
      <c r="HT1087" s="4"/>
      <c r="HU1087" s="4"/>
      <c r="HV1087" s="4"/>
      <c r="HW1087" s="4"/>
      <c r="HX1087" s="4"/>
      <c r="HY1087" s="4"/>
      <c r="HZ1087" s="4"/>
      <c r="IA1087" s="4"/>
      <c r="IB1087" s="4"/>
      <c r="IC1087" s="4"/>
      <c r="ID1087" s="4"/>
      <c r="IE1087" s="4"/>
      <c r="IF1087" s="4"/>
      <c r="IG1087" s="4"/>
      <c r="IH1087" s="4"/>
      <c r="II1087" s="4"/>
      <c r="IJ1087" s="4"/>
      <c r="IK1087" s="4"/>
      <c r="IL1087" s="4"/>
      <c r="IM1087" s="4"/>
      <c r="IN1087" s="4"/>
      <c r="IO1087" s="4"/>
      <c r="IP1087" s="4"/>
      <c r="IQ1087" s="4"/>
      <c r="IR1087" s="4"/>
      <c r="IS1087" s="4"/>
      <c r="IT1087" s="4"/>
      <c r="IU1087" s="4"/>
      <c r="IV1087" s="4"/>
      <c r="IW1087" s="4"/>
      <c r="IX1087" s="4"/>
      <c r="IY1087" s="4"/>
      <c r="IZ1087" s="4"/>
      <c r="JA1087" s="4"/>
      <c r="JB1087" s="4"/>
      <c r="JC1087" s="4"/>
      <c r="JD1087" s="4"/>
      <c r="JE1087" s="4"/>
      <c r="JF1087" s="4"/>
      <c r="JG1087" s="4"/>
      <c r="JH1087" s="4"/>
      <c r="JI1087" s="4"/>
      <c r="JJ1087" s="4"/>
      <c r="JK1087" s="4"/>
      <c r="JL1087" s="4"/>
      <c r="JM1087" s="4"/>
      <c r="JN1087" s="4"/>
      <c r="JO1087" s="4"/>
      <c r="JP1087" s="4"/>
      <c r="JQ1087" s="4"/>
      <c r="JR1087" s="4"/>
      <c r="JS1087" s="4"/>
      <c r="JT1087" s="4"/>
      <c r="JU1087" s="4"/>
      <c r="JV1087" s="4"/>
      <c r="JW1087" s="4"/>
      <c r="JX1087" s="4"/>
    </row>
    <row r="1088" spans="2:28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c r="EJ1088" s="4"/>
      <c r="EK1088" s="4"/>
      <c r="EL1088" s="4"/>
      <c r="EM1088" s="4"/>
      <c r="EN1088" s="4"/>
      <c r="EO1088" s="4"/>
      <c r="EP1088" s="4"/>
      <c r="EQ1088" s="4"/>
      <c r="ER1088" s="4"/>
      <c r="ES1088" s="4"/>
      <c r="ET1088" s="4"/>
      <c r="EU1088" s="4"/>
      <c r="EV1088" s="4"/>
      <c r="EW1088" s="4"/>
      <c r="EX1088" s="4"/>
      <c r="EY1088" s="4"/>
      <c r="EZ1088" s="4"/>
      <c r="FA1088" s="4"/>
      <c r="FB1088" s="4"/>
      <c r="FC1088" s="4"/>
      <c r="FD1088" s="4"/>
      <c r="FE1088" s="4"/>
      <c r="FF1088" s="4"/>
      <c r="FG1088" s="4"/>
      <c r="FH1088" s="4"/>
      <c r="FI1088" s="4"/>
      <c r="FJ1088" s="4"/>
      <c r="FK1088" s="4"/>
      <c r="FL1088" s="4"/>
      <c r="FM1088" s="4"/>
      <c r="FN1088" s="4"/>
      <c r="FO1088" s="4"/>
      <c r="FP1088" s="4"/>
      <c r="FQ1088" s="4"/>
      <c r="FR1088" s="4"/>
      <c r="FS1088" s="4"/>
      <c r="FT1088" s="4"/>
      <c r="FU1088" s="4"/>
      <c r="FV1088" s="4"/>
      <c r="FW1088" s="4"/>
      <c r="FX1088" s="4"/>
      <c r="FY1088" s="4"/>
      <c r="FZ1088" s="4"/>
      <c r="GA1088" s="4"/>
      <c r="GB1088" s="4"/>
      <c r="GC1088" s="4"/>
      <c r="GD1088" s="4"/>
      <c r="GE1088" s="4"/>
      <c r="GF1088" s="4"/>
      <c r="GG1088" s="4"/>
      <c r="GH1088" s="4"/>
      <c r="GI1088" s="4"/>
      <c r="GJ1088" s="4"/>
      <c r="GK1088" s="4"/>
      <c r="GL1088" s="4"/>
      <c r="GM1088" s="4"/>
      <c r="GN1088" s="4"/>
      <c r="GO1088" s="4"/>
      <c r="GP1088" s="4"/>
      <c r="GQ1088" s="4"/>
      <c r="GR1088" s="4"/>
      <c r="GS1088" s="4"/>
      <c r="GT1088" s="4"/>
      <c r="GU1088" s="4"/>
      <c r="GV1088" s="4"/>
      <c r="GW1088" s="4"/>
      <c r="GX1088" s="4"/>
      <c r="GY1088" s="4"/>
      <c r="GZ1088" s="4"/>
      <c r="HA1088" s="4"/>
      <c r="HB1088" s="4"/>
      <c r="HC1088" s="4"/>
      <c r="HD1088" s="4"/>
      <c r="HE1088" s="4"/>
      <c r="HF1088" s="4"/>
      <c r="HG1088" s="4"/>
      <c r="HH1088" s="4"/>
      <c r="HI1088" s="4"/>
      <c r="HJ1088" s="4"/>
      <c r="HK1088" s="4"/>
      <c r="HL1088" s="4"/>
      <c r="HM1088" s="4"/>
      <c r="HN1088" s="4"/>
      <c r="HO1088" s="4"/>
      <c r="HP1088" s="4"/>
      <c r="HQ1088" s="4"/>
      <c r="HR1088" s="4"/>
      <c r="HS1088" s="4"/>
      <c r="HT1088" s="4"/>
      <c r="HU1088" s="4"/>
      <c r="HV1088" s="4"/>
      <c r="HW1088" s="4"/>
      <c r="HX1088" s="4"/>
      <c r="HY1088" s="4"/>
      <c r="HZ1088" s="4"/>
      <c r="IA1088" s="4"/>
      <c r="IB1088" s="4"/>
      <c r="IC1088" s="4"/>
      <c r="ID1088" s="4"/>
      <c r="IE1088" s="4"/>
      <c r="IF1088" s="4"/>
      <c r="IG1088" s="4"/>
      <c r="IH1088" s="4"/>
      <c r="II1088" s="4"/>
      <c r="IJ1088" s="4"/>
      <c r="IK1088" s="4"/>
      <c r="IL1088" s="4"/>
      <c r="IM1088" s="4"/>
      <c r="IN1088" s="4"/>
      <c r="IO1088" s="4"/>
      <c r="IP1088" s="4"/>
      <c r="IQ1088" s="4"/>
      <c r="IR1088" s="4"/>
      <c r="IS1088" s="4"/>
      <c r="IT1088" s="4"/>
      <c r="IU1088" s="4"/>
      <c r="IV1088" s="4"/>
      <c r="IW1088" s="4"/>
      <c r="IX1088" s="4"/>
      <c r="IY1088" s="4"/>
      <c r="IZ1088" s="4"/>
      <c r="JA1088" s="4"/>
      <c r="JB1088" s="4"/>
      <c r="JC1088" s="4"/>
      <c r="JD1088" s="4"/>
      <c r="JE1088" s="4"/>
      <c r="JF1088" s="4"/>
      <c r="JG1088" s="4"/>
      <c r="JH1088" s="4"/>
      <c r="JI1088" s="4"/>
      <c r="JJ1088" s="4"/>
      <c r="JK1088" s="4"/>
      <c r="JL1088" s="4"/>
      <c r="JM1088" s="4"/>
      <c r="JN1088" s="4"/>
      <c r="JO1088" s="4"/>
      <c r="JP1088" s="4"/>
      <c r="JQ1088" s="4"/>
      <c r="JR1088" s="4"/>
      <c r="JS1088" s="4"/>
      <c r="JT1088" s="4"/>
      <c r="JU1088" s="4"/>
      <c r="JV1088" s="4"/>
      <c r="JW1088" s="4"/>
      <c r="JX1088" s="4"/>
    </row>
    <row r="1089" spans="2:28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c r="EJ1089" s="4"/>
      <c r="EK1089" s="4"/>
      <c r="EL1089" s="4"/>
      <c r="EM1089" s="4"/>
      <c r="EN1089" s="4"/>
      <c r="EO1089" s="4"/>
      <c r="EP1089" s="4"/>
      <c r="EQ1089" s="4"/>
      <c r="ER1089" s="4"/>
      <c r="ES1089" s="4"/>
      <c r="ET1089" s="4"/>
      <c r="EU1089" s="4"/>
      <c r="EV1089" s="4"/>
      <c r="EW1089" s="4"/>
      <c r="EX1089" s="4"/>
      <c r="EY1089" s="4"/>
      <c r="EZ1089" s="4"/>
      <c r="FA1089" s="4"/>
      <c r="FB1089" s="4"/>
      <c r="FC1089" s="4"/>
      <c r="FD1089" s="4"/>
      <c r="FE1089" s="4"/>
      <c r="FF1089" s="4"/>
      <c r="FG1089" s="4"/>
      <c r="FH1089" s="4"/>
      <c r="FI1089" s="4"/>
      <c r="FJ1089" s="4"/>
      <c r="FK1089" s="4"/>
      <c r="FL1089" s="4"/>
      <c r="FM1089" s="4"/>
      <c r="FN1089" s="4"/>
      <c r="FO1089" s="4"/>
      <c r="FP1089" s="4"/>
      <c r="FQ1089" s="4"/>
      <c r="FR1089" s="4"/>
      <c r="FS1089" s="4"/>
      <c r="FT1089" s="4"/>
      <c r="FU1089" s="4"/>
      <c r="FV1089" s="4"/>
      <c r="FW1089" s="4"/>
      <c r="FX1089" s="4"/>
      <c r="FY1089" s="4"/>
      <c r="FZ1089" s="4"/>
      <c r="GA1089" s="4"/>
      <c r="GB1089" s="4"/>
      <c r="GC1089" s="4"/>
      <c r="GD1089" s="4"/>
      <c r="GE1089" s="4"/>
      <c r="GF1089" s="4"/>
      <c r="GG1089" s="4"/>
      <c r="GH1089" s="4"/>
      <c r="GI1089" s="4"/>
      <c r="GJ1089" s="4"/>
      <c r="GK1089" s="4"/>
      <c r="GL1089" s="4"/>
      <c r="GM1089" s="4"/>
      <c r="GN1089" s="4"/>
      <c r="GO1089" s="4"/>
      <c r="GP1089" s="4"/>
      <c r="GQ1089" s="4"/>
      <c r="GR1089" s="4"/>
      <c r="GS1089" s="4"/>
      <c r="GT1089" s="4"/>
      <c r="GU1089" s="4"/>
      <c r="GV1089" s="4"/>
      <c r="GW1089" s="4"/>
      <c r="GX1089" s="4"/>
      <c r="GY1089" s="4"/>
      <c r="GZ1089" s="4"/>
      <c r="HA1089" s="4"/>
      <c r="HB1089" s="4"/>
      <c r="HC1089" s="4"/>
      <c r="HD1089" s="4"/>
      <c r="HE1089" s="4"/>
      <c r="HF1089" s="4"/>
      <c r="HG1089" s="4"/>
      <c r="HH1089" s="4"/>
      <c r="HI1089" s="4"/>
      <c r="HJ1089" s="4"/>
      <c r="HK1089" s="4"/>
      <c r="HL1089" s="4"/>
      <c r="HM1089" s="4"/>
      <c r="HN1089" s="4"/>
      <c r="HO1089" s="4"/>
      <c r="HP1089" s="4"/>
      <c r="HQ1089" s="4"/>
      <c r="HR1089" s="4"/>
      <c r="HS1089" s="4"/>
      <c r="HT1089" s="4"/>
      <c r="HU1089" s="4"/>
      <c r="HV1089" s="4"/>
      <c r="HW1089" s="4"/>
      <c r="HX1089" s="4"/>
      <c r="HY1089" s="4"/>
      <c r="HZ1089" s="4"/>
      <c r="IA1089" s="4"/>
      <c r="IB1089" s="4"/>
      <c r="IC1089" s="4"/>
      <c r="ID1089" s="4"/>
      <c r="IE1089" s="4"/>
      <c r="IF1089" s="4"/>
      <c r="IG1089" s="4"/>
      <c r="IH1089" s="4"/>
      <c r="II1089" s="4"/>
      <c r="IJ1089" s="4"/>
      <c r="IK1089" s="4"/>
      <c r="IL1089" s="4"/>
      <c r="IM1089" s="4"/>
      <c r="IN1089" s="4"/>
      <c r="IO1089" s="4"/>
      <c r="IP1089" s="4"/>
      <c r="IQ1089" s="4"/>
      <c r="IR1089" s="4"/>
      <c r="IS1089" s="4"/>
      <c r="IT1089" s="4"/>
      <c r="IU1089" s="4"/>
      <c r="IV1089" s="4"/>
      <c r="IW1089" s="4"/>
      <c r="IX1089" s="4"/>
      <c r="IY1089" s="4"/>
      <c r="IZ1089" s="4"/>
      <c r="JA1089" s="4"/>
      <c r="JB1089" s="4"/>
      <c r="JC1089" s="4"/>
      <c r="JD1089" s="4"/>
      <c r="JE1089" s="4"/>
      <c r="JF1089" s="4"/>
      <c r="JG1089" s="4"/>
      <c r="JH1089" s="4"/>
      <c r="JI1089" s="4"/>
      <c r="JJ1089" s="4"/>
      <c r="JK1089" s="4"/>
      <c r="JL1089" s="4"/>
      <c r="JM1089" s="4"/>
      <c r="JN1089" s="4"/>
      <c r="JO1089" s="4"/>
      <c r="JP1089" s="4"/>
      <c r="JQ1089" s="4"/>
      <c r="JR1089" s="4"/>
      <c r="JS1089" s="4"/>
      <c r="JT1089" s="4"/>
      <c r="JU1089" s="4"/>
      <c r="JV1089" s="4"/>
      <c r="JW1089" s="4"/>
      <c r="JX1089" s="4"/>
    </row>
    <row r="1090" spans="2:28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4"/>
      <c r="BS1090" s="4"/>
      <c r="BT1090" s="4"/>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4"/>
      <c r="CW1090" s="4"/>
      <c r="CX1090" s="4"/>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c r="EJ1090" s="4"/>
      <c r="EK1090" s="4"/>
      <c r="EL1090" s="4"/>
      <c r="EM1090" s="4"/>
      <c r="EN1090" s="4"/>
      <c r="EO1090" s="4"/>
      <c r="EP1090" s="4"/>
      <c r="EQ1090" s="4"/>
      <c r="ER1090" s="4"/>
      <c r="ES1090" s="4"/>
      <c r="ET1090" s="4"/>
      <c r="EU1090" s="4"/>
      <c r="EV1090" s="4"/>
      <c r="EW1090" s="4"/>
      <c r="EX1090" s="4"/>
      <c r="EY1090" s="4"/>
      <c r="EZ1090" s="4"/>
      <c r="FA1090" s="4"/>
      <c r="FB1090" s="4"/>
      <c r="FC1090" s="4"/>
      <c r="FD1090" s="4"/>
      <c r="FE1090" s="4"/>
      <c r="FF1090" s="4"/>
      <c r="FG1090" s="4"/>
      <c r="FH1090" s="4"/>
      <c r="FI1090" s="4"/>
      <c r="FJ1090" s="4"/>
      <c r="FK1090" s="4"/>
      <c r="FL1090" s="4"/>
      <c r="FM1090" s="4"/>
      <c r="FN1090" s="4"/>
      <c r="FO1090" s="4"/>
      <c r="FP1090" s="4"/>
      <c r="FQ1090" s="4"/>
      <c r="FR1090" s="4"/>
      <c r="FS1090" s="4"/>
      <c r="FT1090" s="4"/>
      <c r="FU1090" s="4"/>
      <c r="FV1090" s="4"/>
      <c r="FW1090" s="4"/>
      <c r="FX1090" s="4"/>
      <c r="FY1090" s="4"/>
      <c r="FZ1090" s="4"/>
      <c r="GA1090" s="4"/>
      <c r="GB1090" s="4"/>
      <c r="GC1090" s="4"/>
      <c r="GD1090" s="4"/>
      <c r="GE1090" s="4"/>
      <c r="GF1090" s="4"/>
      <c r="GG1090" s="4"/>
      <c r="GH1090" s="4"/>
      <c r="GI1090" s="4"/>
      <c r="GJ1090" s="4"/>
      <c r="GK1090" s="4"/>
      <c r="GL1090" s="4"/>
      <c r="GM1090" s="4"/>
      <c r="GN1090" s="4"/>
      <c r="GO1090" s="4"/>
      <c r="GP1090" s="4"/>
      <c r="GQ1090" s="4"/>
      <c r="GR1090" s="4"/>
      <c r="GS1090" s="4"/>
      <c r="GT1090" s="4"/>
      <c r="GU1090" s="4"/>
      <c r="GV1090" s="4"/>
      <c r="GW1090" s="4"/>
      <c r="GX1090" s="4"/>
      <c r="GY1090" s="4"/>
      <c r="GZ1090" s="4"/>
      <c r="HA1090" s="4"/>
      <c r="HB1090" s="4"/>
      <c r="HC1090" s="4"/>
      <c r="HD1090" s="4"/>
      <c r="HE1090" s="4"/>
      <c r="HF1090" s="4"/>
      <c r="HG1090" s="4"/>
      <c r="HH1090" s="4"/>
      <c r="HI1090" s="4"/>
      <c r="HJ1090" s="4"/>
      <c r="HK1090" s="4"/>
      <c r="HL1090" s="4"/>
      <c r="HM1090" s="4"/>
      <c r="HN1090" s="4"/>
      <c r="HO1090" s="4"/>
      <c r="HP1090" s="4"/>
      <c r="HQ1090" s="4"/>
      <c r="HR1090" s="4"/>
      <c r="HS1090" s="4"/>
      <c r="HT1090" s="4"/>
      <c r="HU1090" s="4"/>
      <c r="HV1090" s="4"/>
      <c r="HW1090" s="4"/>
      <c r="HX1090" s="4"/>
      <c r="HY1090" s="4"/>
      <c r="HZ1090" s="4"/>
      <c r="IA1090" s="4"/>
      <c r="IB1090" s="4"/>
      <c r="IC1090" s="4"/>
      <c r="ID1090" s="4"/>
      <c r="IE1090" s="4"/>
      <c r="IF1090" s="4"/>
      <c r="IG1090" s="4"/>
      <c r="IH1090" s="4"/>
      <c r="II1090" s="4"/>
      <c r="IJ1090" s="4"/>
      <c r="IK1090" s="4"/>
      <c r="IL1090" s="4"/>
      <c r="IM1090" s="4"/>
      <c r="IN1090" s="4"/>
      <c r="IO1090" s="4"/>
      <c r="IP1090" s="4"/>
      <c r="IQ1090" s="4"/>
      <c r="IR1090" s="4"/>
      <c r="IS1090" s="4"/>
      <c r="IT1090" s="4"/>
      <c r="IU1090" s="4"/>
      <c r="IV1090" s="4"/>
      <c r="IW1090" s="4"/>
      <c r="IX1090" s="4"/>
      <c r="IY1090" s="4"/>
      <c r="IZ1090" s="4"/>
      <c r="JA1090" s="4"/>
      <c r="JB1090" s="4"/>
      <c r="JC1090" s="4"/>
      <c r="JD1090" s="4"/>
      <c r="JE1090" s="4"/>
      <c r="JF1090" s="4"/>
      <c r="JG1090" s="4"/>
      <c r="JH1090" s="4"/>
      <c r="JI1090" s="4"/>
      <c r="JJ1090" s="4"/>
      <c r="JK1090" s="4"/>
      <c r="JL1090" s="4"/>
      <c r="JM1090" s="4"/>
      <c r="JN1090" s="4"/>
      <c r="JO1090" s="4"/>
      <c r="JP1090" s="4"/>
      <c r="JQ1090" s="4"/>
      <c r="JR1090" s="4"/>
      <c r="JS1090" s="4"/>
      <c r="JT1090" s="4"/>
      <c r="JU1090" s="4"/>
      <c r="JV1090" s="4"/>
      <c r="JW1090" s="4"/>
      <c r="JX1090" s="4"/>
    </row>
    <row r="1091" spans="2:28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4"/>
      <c r="BS1091" s="4"/>
      <c r="BT1091" s="4"/>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4"/>
      <c r="CW1091" s="4"/>
      <c r="CX1091" s="4"/>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c r="EJ1091" s="4"/>
      <c r="EK1091" s="4"/>
      <c r="EL1091" s="4"/>
      <c r="EM1091" s="4"/>
      <c r="EN1091" s="4"/>
      <c r="EO1091" s="4"/>
      <c r="EP1091" s="4"/>
      <c r="EQ1091" s="4"/>
      <c r="ER1091" s="4"/>
      <c r="ES1091" s="4"/>
      <c r="ET1091" s="4"/>
      <c r="EU1091" s="4"/>
      <c r="EV1091" s="4"/>
      <c r="EW1091" s="4"/>
      <c r="EX1091" s="4"/>
      <c r="EY1091" s="4"/>
      <c r="EZ1091" s="4"/>
      <c r="FA1091" s="4"/>
      <c r="FB1091" s="4"/>
      <c r="FC1091" s="4"/>
      <c r="FD1091" s="4"/>
      <c r="FE1091" s="4"/>
      <c r="FF1091" s="4"/>
      <c r="FG1091" s="4"/>
      <c r="FH1091" s="4"/>
      <c r="FI1091" s="4"/>
      <c r="FJ1091" s="4"/>
      <c r="FK1091" s="4"/>
      <c r="FL1091" s="4"/>
      <c r="FM1091" s="4"/>
      <c r="FN1091" s="4"/>
      <c r="FO1091" s="4"/>
      <c r="FP1091" s="4"/>
      <c r="FQ1091" s="4"/>
      <c r="FR1091" s="4"/>
      <c r="FS1091" s="4"/>
      <c r="FT1091" s="4"/>
      <c r="FU1091" s="4"/>
      <c r="FV1091" s="4"/>
      <c r="FW1091" s="4"/>
      <c r="FX1091" s="4"/>
      <c r="FY1091" s="4"/>
      <c r="FZ1091" s="4"/>
      <c r="GA1091" s="4"/>
      <c r="GB1091" s="4"/>
      <c r="GC1091" s="4"/>
      <c r="GD1091" s="4"/>
      <c r="GE1091" s="4"/>
      <c r="GF1091" s="4"/>
      <c r="GG1091" s="4"/>
      <c r="GH1091" s="4"/>
      <c r="GI1091" s="4"/>
      <c r="GJ1091" s="4"/>
      <c r="GK1091" s="4"/>
      <c r="GL1091" s="4"/>
      <c r="GM1091" s="4"/>
      <c r="GN1091" s="4"/>
      <c r="GO1091" s="4"/>
      <c r="GP1091" s="4"/>
      <c r="GQ1091" s="4"/>
      <c r="GR1091" s="4"/>
      <c r="GS1091" s="4"/>
      <c r="GT1091" s="4"/>
      <c r="GU1091" s="4"/>
      <c r="GV1091" s="4"/>
      <c r="GW1091" s="4"/>
      <c r="GX1091" s="4"/>
      <c r="GY1091" s="4"/>
      <c r="GZ1091" s="4"/>
      <c r="HA1091" s="4"/>
      <c r="HB1091" s="4"/>
      <c r="HC1091" s="4"/>
      <c r="HD1091" s="4"/>
      <c r="HE1091" s="4"/>
      <c r="HF1091" s="4"/>
      <c r="HG1091" s="4"/>
      <c r="HH1091" s="4"/>
      <c r="HI1091" s="4"/>
      <c r="HJ1091" s="4"/>
      <c r="HK1091" s="4"/>
      <c r="HL1091" s="4"/>
      <c r="HM1091" s="4"/>
      <c r="HN1091" s="4"/>
      <c r="HO1091" s="4"/>
      <c r="HP1091" s="4"/>
      <c r="HQ1091" s="4"/>
      <c r="HR1091" s="4"/>
      <c r="HS1091" s="4"/>
      <c r="HT1091" s="4"/>
      <c r="HU1091" s="4"/>
      <c r="HV1091" s="4"/>
      <c r="HW1091" s="4"/>
      <c r="HX1091" s="4"/>
      <c r="HY1091" s="4"/>
      <c r="HZ1091" s="4"/>
      <c r="IA1091" s="4"/>
      <c r="IB1091" s="4"/>
      <c r="IC1091" s="4"/>
      <c r="ID1091" s="4"/>
      <c r="IE1091" s="4"/>
      <c r="IF1091" s="4"/>
      <c r="IG1091" s="4"/>
      <c r="IH1091" s="4"/>
      <c r="II1091" s="4"/>
      <c r="IJ1091" s="4"/>
      <c r="IK1091" s="4"/>
      <c r="IL1091" s="4"/>
      <c r="IM1091" s="4"/>
      <c r="IN1091" s="4"/>
      <c r="IO1091" s="4"/>
      <c r="IP1091" s="4"/>
      <c r="IQ1091" s="4"/>
      <c r="IR1091" s="4"/>
      <c r="IS1091" s="4"/>
      <c r="IT1091" s="4"/>
      <c r="IU1091" s="4"/>
      <c r="IV1091" s="4"/>
      <c r="IW1091" s="4"/>
      <c r="IX1091" s="4"/>
      <c r="IY1091" s="4"/>
      <c r="IZ1091" s="4"/>
      <c r="JA1091" s="4"/>
      <c r="JB1091" s="4"/>
      <c r="JC1091" s="4"/>
      <c r="JD1091" s="4"/>
      <c r="JE1091" s="4"/>
      <c r="JF1091" s="4"/>
      <c r="JG1091" s="4"/>
      <c r="JH1091" s="4"/>
      <c r="JI1091" s="4"/>
      <c r="JJ1091" s="4"/>
      <c r="JK1091" s="4"/>
      <c r="JL1091" s="4"/>
      <c r="JM1091" s="4"/>
      <c r="JN1091" s="4"/>
      <c r="JO1091" s="4"/>
      <c r="JP1091" s="4"/>
      <c r="JQ1091" s="4"/>
      <c r="JR1091" s="4"/>
      <c r="JS1091" s="4"/>
      <c r="JT1091" s="4"/>
      <c r="JU1091" s="4"/>
      <c r="JV1091" s="4"/>
      <c r="JW1091" s="4"/>
      <c r="JX1091" s="4"/>
    </row>
    <row r="1092" spans="2:28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4"/>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4"/>
      <c r="CW1092" s="4"/>
      <c r="CX1092" s="4"/>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c r="EJ1092" s="4"/>
      <c r="EK1092" s="4"/>
      <c r="EL1092" s="4"/>
      <c r="EM1092" s="4"/>
      <c r="EN1092" s="4"/>
      <c r="EO1092" s="4"/>
      <c r="EP1092" s="4"/>
      <c r="EQ1092" s="4"/>
      <c r="ER1092" s="4"/>
      <c r="ES1092" s="4"/>
      <c r="ET1092" s="4"/>
      <c r="EU1092" s="4"/>
      <c r="EV1092" s="4"/>
      <c r="EW1092" s="4"/>
      <c r="EX1092" s="4"/>
      <c r="EY1092" s="4"/>
      <c r="EZ1092" s="4"/>
      <c r="FA1092" s="4"/>
      <c r="FB1092" s="4"/>
      <c r="FC1092" s="4"/>
      <c r="FD1092" s="4"/>
      <c r="FE1092" s="4"/>
      <c r="FF1092" s="4"/>
      <c r="FG1092" s="4"/>
      <c r="FH1092" s="4"/>
      <c r="FI1092" s="4"/>
      <c r="FJ1092" s="4"/>
      <c r="FK1092" s="4"/>
      <c r="FL1092" s="4"/>
      <c r="FM1092" s="4"/>
      <c r="FN1092" s="4"/>
      <c r="FO1092" s="4"/>
      <c r="FP1092" s="4"/>
      <c r="FQ1092" s="4"/>
      <c r="FR1092" s="4"/>
      <c r="FS1092" s="4"/>
      <c r="FT1092" s="4"/>
      <c r="FU1092" s="4"/>
      <c r="FV1092" s="4"/>
      <c r="FW1092" s="4"/>
      <c r="FX1092" s="4"/>
      <c r="FY1092" s="4"/>
      <c r="FZ1092" s="4"/>
      <c r="GA1092" s="4"/>
      <c r="GB1092" s="4"/>
      <c r="GC1092" s="4"/>
      <c r="GD1092" s="4"/>
      <c r="GE1092" s="4"/>
      <c r="GF1092" s="4"/>
      <c r="GG1092" s="4"/>
      <c r="GH1092" s="4"/>
      <c r="GI1092" s="4"/>
      <c r="GJ1092" s="4"/>
      <c r="GK1092" s="4"/>
      <c r="GL1092" s="4"/>
      <c r="GM1092" s="4"/>
      <c r="GN1092" s="4"/>
      <c r="GO1092" s="4"/>
      <c r="GP1092" s="4"/>
      <c r="GQ1092" s="4"/>
      <c r="GR1092" s="4"/>
      <c r="GS1092" s="4"/>
      <c r="GT1092" s="4"/>
      <c r="GU1092" s="4"/>
      <c r="GV1092" s="4"/>
      <c r="GW1092" s="4"/>
      <c r="GX1092" s="4"/>
      <c r="GY1092" s="4"/>
      <c r="GZ1092" s="4"/>
      <c r="HA1092" s="4"/>
      <c r="HB1092" s="4"/>
      <c r="HC1092" s="4"/>
      <c r="HD1092" s="4"/>
      <c r="HE1092" s="4"/>
      <c r="HF1092" s="4"/>
      <c r="HG1092" s="4"/>
      <c r="HH1092" s="4"/>
      <c r="HI1092" s="4"/>
      <c r="HJ1092" s="4"/>
      <c r="HK1092" s="4"/>
      <c r="HL1092" s="4"/>
      <c r="HM1092" s="4"/>
      <c r="HN1092" s="4"/>
      <c r="HO1092" s="4"/>
      <c r="HP1092" s="4"/>
      <c r="HQ1092" s="4"/>
      <c r="HR1092" s="4"/>
      <c r="HS1092" s="4"/>
      <c r="HT1092" s="4"/>
      <c r="HU1092" s="4"/>
      <c r="HV1092" s="4"/>
      <c r="HW1092" s="4"/>
      <c r="HX1092" s="4"/>
      <c r="HY1092" s="4"/>
      <c r="HZ1092" s="4"/>
      <c r="IA1092" s="4"/>
      <c r="IB1092" s="4"/>
      <c r="IC1092" s="4"/>
      <c r="ID1092" s="4"/>
      <c r="IE1092" s="4"/>
      <c r="IF1092" s="4"/>
      <c r="IG1092" s="4"/>
      <c r="IH1092" s="4"/>
      <c r="II1092" s="4"/>
      <c r="IJ1092" s="4"/>
      <c r="IK1092" s="4"/>
      <c r="IL1092" s="4"/>
      <c r="IM1092" s="4"/>
      <c r="IN1092" s="4"/>
      <c r="IO1092" s="4"/>
      <c r="IP1092" s="4"/>
      <c r="IQ1092" s="4"/>
      <c r="IR1092" s="4"/>
      <c r="IS1092" s="4"/>
      <c r="IT1092" s="4"/>
      <c r="IU1092" s="4"/>
      <c r="IV1092" s="4"/>
      <c r="IW1092" s="4"/>
      <c r="IX1092" s="4"/>
      <c r="IY1092" s="4"/>
      <c r="IZ1092" s="4"/>
      <c r="JA1092" s="4"/>
      <c r="JB1092" s="4"/>
      <c r="JC1092" s="4"/>
      <c r="JD1092" s="4"/>
      <c r="JE1092" s="4"/>
      <c r="JF1092" s="4"/>
      <c r="JG1092" s="4"/>
      <c r="JH1092" s="4"/>
      <c r="JI1092" s="4"/>
      <c r="JJ1092" s="4"/>
      <c r="JK1092" s="4"/>
      <c r="JL1092" s="4"/>
      <c r="JM1092" s="4"/>
      <c r="JN1092" s="4"/>
      <c r="JO1092" s="4"/>
      <c r="JP1092" s="4"/>
      <c r="JQ1092" s="4"/>
      <c r="JR1092" s="4"/>
      <c r="JS1092" s="4"/>
      <c r="JT1092" s="4"/>
      <c r="JU1092" s="4"/>
      <c r="JV1092" s="4"/>
      <c r="JW1092" s="4"/>
      <c r="JX1092" s="4"/>
    </row>
    <row r="1093" spans="2:28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4"/>
      <c r="BS1093" s="4"/>
      <c r="BT1093" s="4"/>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4"/>
      <c r="CW1093" s="4"/>
      <c r="CX1093" s="4"/>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c r="EJ1093" s="4"/>
      <c r="EK1093" s="4"/>
      <c r="EL1093" s="4"/>
      <c r="EM1093" s="4"/>
      <c r="EN1093" s="4"/>
      <c r="EO1093" s="4"/>
      <c r="EP1093" s="4"/>
      <c r="EQ1093" s="4"/>
      <c r="ER1093" s="4"/>
      <c r="ES1093" s="4"/>
      <c r="ET1093" s="4"/>
      <c r="EU1093" s="4"/>
      <c r="EV1093" s="4"/>
      <c r="EW1093" s="4"/>
      <c r="EX1093" s="4"/>
      <c r="EY1093" s="4"/>
      <c r="EZ1093" s="4"/>
      <c r="FA1093" s="4"/>
      <c r="FB1093" s="4"/>
      <c r="FC1093" s="4"/>
      <c r="FD1093" s="4"/>
      <c r="FE1093" s="4"/>
      <c r="FF1093" s="4"/>
      <c r="FG1093" s="4"/>
      <c r="FH1093" s="4"/>
      <c r="FI1093" s="4"/>
      <c r="FJ1093" s="4"/>
      <c r="FK1093" s="4"/>
      <c r="FL1093" s="4"/>
      <c r="FM1093" s="4"/>
      <c r="FN1093" s="4"/>
      <c r="FO1093" s="4"/>
      <c r="FP1093" s="4"/>
      <c r="FQ1093" s="4"/>
      <c r="FR1093" s="4"/>
      <c r="FS1093" s="4"/>
      <c r="FT1093" s="4"/>
      <c r="FU1093" s="4"/>
      <c r="FV1093" s="4"/>
      <c r="FW1093" s="4"/>
      <c r="FX1093" s="4"/>
      <c r="FY1093" s="4"/>
      <c r="FZ1093" s="4"/>
      <c r="GA1093" s="4"/>
      <c r="GB1093" s="4"/>
      <c r="GC1093" s="4"/>
      <c r="GD1093" s="4"/>
      <c r="GE1093" s="4"/>
      <c r="GF1093" s="4"/>
      <c r="GG1093" s="4"/>
      <c r="GH1093" s="4"/>
      <c r="GI1093" s="4"/>
      <c r="GJ1093" s="4"/>
      <c r="GK1093" s="4"/>
      <c r="GL1093" s="4"/>
      <c r="GM1093" s="4"/>
      <c r="GN1093" s="4"/>
      <c r="GO1093" s="4"/>
      <c r="GP1093" s="4"/>
      <c r="GQ1093" s="4"/>
      <c r="GR1093" s="4"/>
      <c r="GS1093" s="4"/>
      <c r="GT1093" s="4"/>
      <c r="GU1093" s="4"/>
      <c r="GV1093" s="4"/>
      <c r="GW1093" s="4"/>
      <c r="GX1093" s="4"/>
      <c r="GY1093" s="4"/>
      <c r="GZ1093" s="4"/>
      <c r="HA1093" s="4"/>
      <c r="HB1093" s="4"/>
      <c r="HC1093" s="4"/>
      <c r="HD1093" s="4"/>
      <c r="HE1093" s="4"/>
      <c r="HF1093" s="4"/>
      <c r="HG1093" s="4"/>
      <c r="HH1093" s="4"/>
      <c r="HI1093" s="4"/>
      <c r="HJ1093" s="4"/>
      <c r="HK1093" s="4"/>
      <c r="HL1093" s="4"/>
      <c r="HM1093" s="4"/>
      <c r="HN1093" s="4"/>
      <c r="HO1093" s="4"/>
      <c r="HP1093" s="4"/>
      <c r="HQ1093" s="4"/>
      <c r="HR1093" s="4"/>
      <c r="HS1093" s="4"/>
      <c r="HT1093" s="4"/>
      <c r="HU1093" s="4"/>
      <c r="HV1093" s="4"/>
      <c r="HW1093" s="4"/>
      <c r="HX1093" s="4"/>
      <c r="HY1093" s="4"/>
      <c r="HZ1093" s="4"/>
      <c r="IA1093" s="4"/>
      <c r="IB1093" s="4"/>
      <c r="IC1093" s="4"/>
      <c r="ID1093" s="4"/>
      <c r="IE1093" s="4"/>
      <c r="IF1093" s="4"/>
      <c r="IG1093" s="4"/>
      <c r="IH1093" s="4"/>
      <c r="II1093" s="4"/>
      <c r="IJ1093" s="4"/>
      <c r="IK1093" s="4"/>
      <c r="IL1093" s="4"/>
      <c r="IM1093" s="4"/>
      <c r="IN1093" s="4"/>
      <c r="IO1093" s="4"/>
      <c r="IP1093" s="4"/>
      <c r="IQ1093" s="4"/>
      <c r="IR1093" s="4"/>
      <c r="IS1093" s="4"/>
      <c r="IT1093" s="4"/>
      <c r="IU1093" s="4"/>
      <c r="IV1093" s="4"/>
      <c r="IW1093" s="4"/>
      <c r="IX1093" s="4"/>
      <c r="IY1093" s="4"/>
      <c r="IZ1093" s="4"/>
      <c r="JA1093" s="4"/>
      <c r="JB1093" s="4"/>
      <c r="JC1093" s="4"/>
      <c r="JD1093" s="4"/>
      <c r="JE1093" s="4"/>
      <c r="JF1093" s="4"/>
      <c r="JG1093" s="4"/>
      <c r="JH1093" s="4"/>
      <c r="JI1093" s="4"/>
      <c r="JJ1093" s="4"/>
      <c r="JK1093" s="4"/>
      <c r="JL1093" s="4"/>
      <c r="JM1093" s="4"/>
      <c r="JN1093" s="4"/>
      <c r="JO1093" s="4"/>
      <c r="JP1093" s="4"/>
      <c r="JQ1093" s="4"/>
      <c r="JR1093" s="4"/>
      <c r="JS1093" s="4"/>
      <c r="JT1093" s="4"/>
      <c r="JU1093" s="4"/>
      <c r="JV1093" s="4"/>
      <c r="JW1093" s="4"/>
      <c r="JX1093" s="4"/>
    </row>
    <row r="1094" spans="2:28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4"/>
      <c r="BS1094" s="4"/>
      <c r="BT1094" s="4"/>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4"/>
      <c r="CW1094" s="4"/>
      <c r="CX1094" s="4"/>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c r="EJ1094" s="4"/>
      <c r="EK1094" s="4"/>
      <c r="EL1094" s="4"/>
      <c r="EM1094" s="4"/>
      <c r="EN1094" s="4"/>
      <c r="EO1094" s="4"/>
      <c r="EP1094" s="4"/>
      <c r="EQ1094" s="4"/>
      <c r="ER1094" s="4"/>
      <c r="ES1094" s="4"/>
      <c r="ET1094" s="4"/>
      <c r="EU1094" s="4"/>
      <c r="EV1094" s="4"/>
      <c r="EW1094" s="4"/>
      <c r="EX1094" s="4"/>
      <c r="EY1094" s="4"/>
      <c r="EZ1094" s="4"/>
      <c r="FA1094" s="4"/>
      <c r="FB1094" s="4"/>
      <c r="FC1094" s="4"/>
      <c r="FD1094" s="4"/>
      <c r="FE1094" s="4"/>
      <c r="FF1094" s="4"/>
      <c r="FG1094" s="4"/>
      <c r="FH1094" s="4"/>
      <c r="FI1094" s="4"/>
      <c r="FJ1094" s="4"/>
      <c r="FK1094" s="4"/>
      <c r="FL1094" s="4"/>
      <c r="FM1094" s="4"/>
      <c r="FN1094" s="4"/>
      <c r="FO1094" s="4"/>
      <c r="FP1094" s="4"/>
      <c r="FQ1094" s="4"/>
      <c r="FR1094" s="4"/>
      <c r="FS1094" s="4"/>
      <c r="FT1094" s="4"/>
      <c r="FU1094" s="4"/>
      <c r="FV1094" s="4"/>
      <c r="FW1094" s="4"/>
      <c r="FX1094" s="4"/>
      <c r="FY1094" s="4"/>
      <c r="FZ1094" s="4"/>
      <c r="GA1094" s="4"/>
      <c r="GB1094" s="4"/>
      <c r="GC1094" s="4"/>
      <c r="GD1094" s="4"/>
      <c r="GE1094" s="4"/>
      <c r="GF1094" s="4"/>
      <c r="GG1094" s="4"/>
      <c r="GH1094" s="4"/>
      <c r="GI1094" s="4"/>
      <c r="GJ1094" s="4"/>
      <c r="GK1094" s="4"/>
      <c r="GL1094" s="4"/>
      <c r="GM1094" s="4"/>
      <c r="GN1094" s="4"/>
      <c r="GO1094" s="4"/>
      <c r="GP1094" s="4"/>
      <c r="GQ1094" s="4"/>
      <c r="GR1094" s="4"/>
      <c r="GS1094" s="4"/>
      <c r="GT1094" s="4"/>
      <c r="GU1094" s="4"/>
      <c r="GV1094" s="4"/>
      <c r="GW1094" s="4"/>
      <c r="GX1094" s="4"/>
      <c r="GY1094" s="4"/>
      <c r="GZ1094" s="4"/>
      <c r="HA1094" s="4"/>
      <c r="HB1094" s="4"/>
      <c r="HC1094" s="4"/>
      <c r="HD1094" s="4"/>
      <c r="HE1094" s="4"/>
      <c r="HF1094" s="4"/>
      <c r="HG1094" s="4"/>
      <c r="HH1094" s="4"/>
      <c r="HI1094" s="4"/>
      <c r="HJ1094" s="4"/>
      <c r="HK1094" s="4"/>
      <c r="HL1094" s="4"/>
      <c r="HM1094" s="4"/>
      <c r="HN1094" s="4"/>
      <c r="HO1094" s="4"/>
      <c r="HP1094" s="4"/>
      <c r="HQ1094" s="4"/>
      <c r="HR1094" s="4"/>
      <c r="HS1094" s="4"/>
      <c r="HT1094" s="4"/>
      <c r="HU1094" s="4"/>
      <c r="HV1094" s="4"/>
      <c r="HW1094" s="4"/>
      <c r="HX1094" s="4"/>
      <c r="HY1094" s="4"/>
      <c r="HZ1094" s="4"/>
      <c r="IA1094" s="4"/>
      <c r="IB1094" s="4"/>
      <c r="IC1094" s="4"/>
      <c r="ID1094" s="4"/>
      <c r="IE1094" s="4"/>
      <c r="IF1094" s="4"/>
      <c r="IG1094" s="4"/>
      <c r="IH1094" s="4"/>
      <c r="II1094" s="4"/>
      <c r="IJ1094" s="4"/>
      <c r="IK1094" s="4"/>
      <c r="IL1094" s="4"/>
      <c r="IM1094" s="4"/>
      <c r="IN1094" s="4"/>
      <c r="IO1094" s="4"/>
      <c r="IP1094" s="4"/>
      <c r="IQ1094" s="4"/>
      <c r="IR1094" s="4"/>
      <c r="IS1094" s="4"/>
      <c r="IT1094" s="4"/>
      <c r="IU1094" s="4"/>
      <c r="IV1094" s="4"/>
      <c r="IW1094" s="4"/>
      <c r="IX1094" s="4"/>
      <c r="IY1094" s="4"/>
      <c r="IZ1094" s="4"/>
      <c r="JA1094" s="4"/>
      <c r="JB1094" s="4"/>
      <c r="JC1094" s="4"/>
      <c r="JD1094" s="4"/>
      <c r="JE1094" s="4"/>
      <c r="JF1094" s="4"/>
      <c r="JG1094" s="4"/>
      <c r="JH1094" s="4"/>
      <c r="JI1094" s="4"/>
      <c r="JJ1094" s="4"/>
      <c r="JK1094" s="4"/>
      <c r="JL1094" s="4"/>
      <c r="JM1094" s="4"/>
      <c r="JN1094" s="4"/>
      <c r="JO1094" s="4"/>
      <c r="JP1094" s="4"/>
      <c r="JQ1094" s="4"/>
      <c r="JR1094" s="4"/>
      <c r="JS1094" s="4"/>
      <c r="JT1094" s="4"/>
      <c r="JU1094" s="4"/>
      <c r="JV1094" s="4"/>
      <c r="JW1094" s="4"/>
      <c r="JX1094" s="4"/>
    </row>
    <row r="1095" spans="2:28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4"/>
      <c r="BS1095" s="4"/>
      <c r="BT1095" s="4"/>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4"/>
      <c r="CW1095" s="4"/>
      <c r="CX1095" s="4"/>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c r="EJ1095" s="4"/>
      <c r="EK1095" s="4"/>
      <c r="EL1095" s="4"/>
      <c r="EM1095" s="4"/>
      <c r="EN1095" s="4"/>
      <c r="EO1095" s="4"/>
      <c r="EP1095" s="4"/>
      <c r="EQ1095" s="4"/>
      <c r="ER1095" s="4"/>
      <c r="ES1095" s="4"/>
      <c r="ET1095" s="4"/>
      <c r="EU1095" s="4"/>
      <c r="EV1095" s="4"/>
      <c r="EW1095" s="4"/>
      <c r="EX1095" s="4"/>
      <c r="EY1095" s="4"/>
      <c r="EZ1095" s="4"/>
      <c r="FA1095" s="4"/>
      <c r="FB1095" s="4"/>
      <c r="FC1095" s="4"/>
      <c r="FD1095" s="4"/>
      <c r="FE1095" s="4"/>
      <c r="FF1095" s="4"/>
      <c r="FG1095" s="4"/>
      <c r="FH1095" s="4"/>
      <c r="FI1095" s="4"/>
      <c r="FJ1095" s="4"/>
      <c r="FK1095" s="4"/>
      <c r="FL1095" s="4"/>
      <c r="FM1095" s="4"/>
      <c r="FN1095" s="4"/>
      <c r="FO1095" s="4"/>
      <c r="FP1095" s="4"/>
      <c r="FQ1095" s="4"/>
      <c r="FR1095" s="4"/>
      <c r="FS1095" s="4"/>
      <c r="FT1095" s="4"/>
      <c r="FU1095" s="4"/>
      <c r="FV1095" s="4"/>
      <c r="FW1095" s="4"/>
      <c r="FX1095" s="4"/>
      <c r="FY1095" s="4"/>
      <c r="FZ1095" s="4"/>
      <c r="GA1095" s="4"/>
      <c r="GB1095" s="4"/>
      <c r="GC1095" s="4"/>
      <c r="GD1095" s="4"/>
      <c r="GE1095" s="4"/>
      <c r="GF1095" s="4"/>
      <c r="GG1095" s="4"/>
      <c r="GH1095" s="4"/>
      <c r="GI1095" s="4"/>
      <c r="GJ1095" s="4"/>
      <c r="GK1095" s="4"/>
      <c r="GL1095" s="4"/>
      <c r="GM1095" s="4"/>
      <c r="GN1095" s="4"/>
      <c r="GO1095" s="4"/>
      <c r="GP1095" s="4"/>
      <c r="GQ1095" s="4"/>
      <c r="GR1095" s="4"/>
      <c r="GS1095" s="4"/>
      <c r="GT1095" s="4"/>
      <c r="GU1095" s="4"/>
      <c r="GV1095" s="4"/>
      <c r="GW1095" s="4"/>
      <c r="GX1095" s="4"/>
      <c r="GY1095" s="4"/>
      <c r="GZ1095" s="4"/>
      <c r="HA1095" s="4"/>
      <c r="HB1095" s="4"/>
      <c r="HC1095" s="4"/>
      <c r="HD1095" s="4"/>
      <c r="HE1095" s="4"/>
      <c r="HF1095" s="4"/>
      <c r="HG1095" s="4"/>
      <c r="HH1095" s="4"/>
      <c r="HI1095" s="4"/>
      <c r="HJ1095" s="4"/>
      <c r="HK1095" s="4"/>
      <c r="HL1095" s="4"/>
      <c r="HM1095" s="4"/>
      <c r="HN1095" s="4"/>
      <c r="HO1095" s="4"/>
      <c r="HP1095" s="4"/>
      <c r="HQ1095" s="4"/>
      <c r="HR1095" s="4"/>
      <c r="HS1095" s="4"/>
      <c r="HT1095" s="4"/>
      <c r="HU1095" s="4"/>
      <c r="HV1095" s="4"/>
      <c r="HW1095" s="4"/>
      <c r="HX1095" s="4"/>
      <c r="HY1095" s="4"/>
      <c r="HZ1095" s="4"/>
      <c r="IA1095" s="4"/>
      <c r="IB1095" s="4"/>
      <c r="IC1095" s="4"/>
      <c r="ID1095" s="4"/>
      <c r="IE1095" s="4"/>
      <c r="IF1095" s="4"/>
      <c r="IG1095" s="4"/>
      <c r="IH1095" s="4"/>
      <c r="II1095" s="4"/>
      <c r="IJ1095" s="4"/>
      <c r="IK1095" s="4"/>
      <c r="IL1095" s="4"/>
      <c r="IM1095" s="4"/>
      <c r="IN1095" s="4"/>
      <c r="IO1095" s="4"/>
      <c r="IP1095" s="4"/>
      <c r="IQ1095" s="4"/>
      <c r="IR1095" s="4"/>
      <c r="IS1095" s="4"/>
      <c r="IT1095" s="4"/>
      <c r="IU1095" s="4"/>
      <c r="IV1095" s="4"/>
      <c r="IW1095" s="4"/>
      <c r="IX1095" s="4"/>
      <c r="IY1095" s="4"/>
      <c r="IZ1095" s="4"/>
      <c r="JA1095" s="4"/>
      <c r="JB1095" s="4"/>
      <c r="JC1095" s="4"/>
      <c r="JD1095" s="4"/>
      <c r="JE1095" s="4"/>
      <c r="JF1095" s="4"/>
      <c r="JG1095" s="4"/>
      <c r="JH1095" s="4"/>
      <c r="JI1095" s="4"/>
      <c r="JJ1095" s="4"/>
      <c r="JK1095" s="4"/>
      <c r="JL1095" s="4"/>
      <c r="JM1095" s="4"/>
      <c r="JN1095" s="4"/>
      <c r="JO1095" s="4"/>
      <c r="JP1095" s="4"/>
      <c r="JQ1095" s="4"/>
      <c r="JR1095" s="4"/>
      <c r="JS1095" s="4"/>
      <c r="JT1095" s="4"/>
      <c r="JU1095" s="4"/>
      <c r="JV1095" s="4"/>
      <c r="JW1095" s="4"/>
      <c r="JX1095" s="4"/>
    </row>
    <row r="1096" spans="2:28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4"/>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4"/>
      <c r="CW1096" s="4"/>
      <c r="CX1096" s="4"/>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c r="EJ1096" s="4"/>
      <c r="EK1096" s="4"/>
      <c r="EL1096" s="4"/>
      <c r="EM1096" s="4"/>
      <c r="EN1096" s="4"/>
      <c r="EO1096" s="4"/>
      <c r="EP1096" s="4"/>
      <c r="EQ1096" s="4"/>
      <c r="ER1096" s="4"/>
      <c r="ES1096" s="4"/>
      <c r="ET1096" s="4"/>
      <c r="EU1096" s="4"/>
      <c r="EV1096" s="4"/>
      <c r="EW1096" s="4"/>
      <c r="EX1096" s="4"/>
      <c r="EY1096" s="4"/>
      <c r="EZ1096" s="4"/>
      <c r="FA1096" s="4"/>
      <c r="FB1096" s="4"/>
      <c r="FC1096" s="4"/>
      <c r="FD1096" s="4"/>
      <c r="FE1096" s="4"/>
      <c r="FF1096" s="4"/>
      <c r="FG1096" s="4"/>
      <c r="FH1096" s="4"/>
      <c r="FI1096" s="4"/>
      <c r="FJ1096" s="4"/>
      <c r="FK1096" s="4"/>
      <c r="FL1096" s="4"/>
      <c r="FM1096" s="4"/>
      <c r="FN1096" s="4"/>
      <c r="FO1096" s="4"/>
      <c r="FP1096" s="4"/>
      <c r="FQ1096" s="4"/>
      <c r="FR1096" s="4"/>
      <c r="FS1096" s="4"/>
      <c r="FT1096" s="4"/>
      <c r="FU1096" s="4"/>
      <c r="FV1096" s="4"/>
      <c r="FW1096" s="4"/>
      <c r="FX1096" s="4"/>
      <c r="FY1096" s="4"/>
      <c r="FZ1096" s="4"/>
      <c r="GA1096" s="4"/>
      <c r="GB1096" s="4"/>
      <c r="GC1096" s="4"/>
      <c r="GD1096" s="4"/>
      <c r="GE1096" s="4"/>
      <c r="GF1096" s="4"/>
      <c r="GG1096" s="4"/>
      <c r="GH1096" s="4"/>
      <c r="GI1096" s="4"/>
      <c r="GJ1096" s="4"/>
      <c r="GK1096" s="4"/>
      <c r="GL1096" s="4"/>
      <c r="GM1096" s="4"/>
      <c r="GN1096" s="4"/>
      <c r="GO1096" s="4"/>
      <c r="GP1096" s="4"/>
      <c r="GQ1096" s="4"/>
      <c r="GR1096" s="4"/>
      <c r="GS1096" s="4"/>
      <c r="GT1096" s="4"/>
      <c r="GU1096" s="4"/>
      <c r="GV1096" s="4"/>
      <c r="GW1096" s="4"/>
      <c r="GX1096" s="4"/>
      <c r="GY1096" s="4"/>
      <c r="GZ1096" s="4"/>
      <c r="HA1096" s="4"/>
      <c r="HB1096" s="4"/>
      <c r="HC1096" s="4"/>
      <c r="HD1096" s="4"/>
      <c r="HE1096" s="4"/>
      <c r="HF1096" s="4"/>
      <c r="HG1096" s="4"/>
      <c r="HH1096" s="4"/>
      <c r="HI1096" s="4"/>
      <c r="HJ1096" s="4"/>
      <c r="HK1096" s="4"/>
      <c r="HL1096" s="4"/>
      <c r="HM1096" s="4"/>
      <c r="HN1096" s="4"/>
      <c r="HO1096" s="4"/>
      <c r="HP1096" s="4"/>
      <c r="HQ1096" s="4"/>
      <c r="HR1096" s="4"/>
      <c r="HS1096" s="4"/>
      <c r="HT1096" s="4"/>
      <c r="HU1096" s="4"/>
      <c r="HV1096" s="4"/>
      <c r="HW1096" s="4"/>
      <c r="HX1096" s="4"/>
      <c r="HY1096" s="4"/>
      <c r="HZ1096" s="4"/>
      <c r="IA1096" s="4"/>
      <c r="IB1096" s="4"/>
      <c r="IC1096" s="4"/>
      <c r="ID1096" s="4"/>
      <c r="IE1096" s="4"/>
      <c r="IF1096" s="4"/>
      <c r="IG1096" s="4"/>
      <c r="IH1096" s="4"/>
      <c r="II1096" s="4"/>
      <c r="IJ1096" s="4"/>
      <c r="IK1096" s="4"/>
      <c r="IL1096" s="4"/>
      <c r="IM1096" s="4"/>
      <c r="IN1096" s="4"/>
      <c r="IO1096" s="4"/>
      <c r="IP1096" s="4"/>
      <c r="IQ1096" s="4"/>
      <c r="IR1096" s="4"/>
      <c r="IS1096" s="4"/>
      <c r="IT1096" s="4"/>
      <c r="IU1096" s="4"/>
      <c r="IV1096" s="4"/>
      <c r="IW1096" s="4"/>
      <c r="IX1096" s="4"/>
      <c r="IY1096" s="4"/>
      <c r="IZ1096" s="4"/>
      <c r="JA1096" s="4"/>
      <c r="JB1096" s="4"/>
      <c r="JC1096" s="4"/>
      <c r="JD1096" s="4"/>
      <c r="JE1096" s="4"/>
      <c r="JF1096" s="4"/>
      <c r="JG1096" s="4"/>
      <c r="JH1096" s="4"/>
      <c r="JI1096" s="4"/>
      <c r="JJ1096" s="4"/>
      <c r="JK1096" s="4"/>
      <c r="JL1096" s="4"/>
      <c r="JM1096" s="4"/>
      <c r="JN1096" s="4"/>
      <c r="JO1096" s="4"/>
      <c r="JP1096" s="4"/>
      <c r="JQ1096" s="4"/>
      <c r="JR1096" s="4"/>
      <c r="JS1096" s="4"/>
      <c r="JT1096" s="4"/>
      <c r="JU1096" s="4"/>
      <c r="JV1096" s="4"/>
      <c r="JW1096" s="4"/>
      <c r="JX1096" s="4"/>
    </row>
    <row r="1097" spans="2:28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4"/>
      <c r="BS1097" s="4"/>
      <c r="BT1097" s="4"/>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4"/>
      <c r="CW1097" s="4"/>
      <c r="CX1097" s="4"/>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c r="EJ1097" s="4"/>
      <c r="EK1097" s="4"/>
      <c r="EL1097" s="4"/>
      <c r="EM1097" s="4"/>
      <c r="EN1097" s="4"/>
      <c r="EO1097" s="4"/>
      <c r="EP1097" s="4"/>
      <c r="EQ1097" s="4"/>
      <c r="ER1097" s="4"/>
      <c r="ES1097" s="4"/>
      <c r="ET1097" s="4"/>
      <c r="EU1097" s="4"/>
      <c r="EV1097" s="4"/>
      <c r="EW1097" s="4"/>
      <c r="EX1097" s="4"/>
      <c r="EY1097" s="4"/>
      <c r="EZ1097" s="4"/>
      <c r="FA1097" s="4"/>
      <c r="FB1097" s="4"/>
      <c r="FC1097" s="4"/>
      <c r="FD1097" s="4"/>
      <c r="FE1097" s="4"/>
      <c r="FF1097" s="4"/>
      <c r="FG1097" s="4"/>
      <c r="FH1097" s="4"/>
      <c r="FI1097" s="4"/>
      <c r="FJ1097" s="4"/>
      <c r="FK1097" s="4"/>
      <c r="FL1097" s="4"/>
      <c r="FM1097" s="4"/>
      <c r="FN1097" s="4"/>
      <c r="FO1097" s="4"/>
      <c r="FP1097" s="4"/>
      <c r="FQ1097" s="4"/>
      <c r="FR1097" s="4"/>
      <c r="FS1097" s="4"/>
      <c r="FT1097" s="4"/>
      <c r="FU1097" s="4"/>
      <c r="FV1097" s="4"/>
      <c r="FW1097" s="4"/>
      <c r="FX1097" s="4"/>
      <c r="FY1097" s="4"/>
      <c r="FZ1097" s="4"/>
      <c r="GA1097" s="4"/>
      <c r="GB1097" s="4"/>
      <c r="GC1097" s="4"/>
      <c r="GD1097" s="4"/>
      <c r="GE1097" s="4"/>
      <c r="GF1097" s="4"/>
      <c r="GG1097" s="4"/>
      <c r="GH1097" s="4"/>
      <c r="GI1097" s="4"/>
      <c r="GJ1097" s="4"/>
      <c r="GK1097" s="4"/>
      <c r="GL1097" s="4"/>
      <c r="GM1097" s="4"/>
      <c r="GN1097" s="4"/>
      <c r="GO1097" s="4"/>
      <c r="GP1097" s="4"/>
      <c r="GQ1097" s="4"/>
      <c r="GR1097" s="4"/>
      <c r="GS1097" s="4"/>
      <c r="GT1097" s="4"/>
      <c r="GU1097" s="4"/>
      <c r="GV1097" s="4"/>
      <c r="GW1097" s="4"/>
      <c r="GX1097" s="4"/>
      <c r="GY1097" s="4"/>
      <c r="GZ1097" s="4"/>
      <c r="HA1097" s="4"/>
      <c r="HB1097" s="4"/>
      <c r="HC1097" s="4"/>
      <c r="HD1097" s="4"/>
      <c r="HE1097" s="4"/>
      <c r="HF1097" s="4"/>
      <c r="HG1097" s="4"/>
      <c r="HH1097" s="4"/>
      <c r="HI1097" s="4"/>
      <c r="HJ1097" s="4"/>
      <c r="HK1097" s="4"/>
      <c r="HL1097" s="4"/>
      <c r="HM1097" s="4"/>
      <c r="HN1097" s="4"/>
      <c r="HO1097" s="4"/>
      <c r="HP1097" s="4"/>
      <c r="HQ1097" s="4"/>
      <c r="HR1097" s="4"/>
      <c r="HS1097" s="4"/>
      <c r="HT1097" s="4"/>
      <c r="HU1097" s="4"/>
      <c r="HV1097" s="4"/>
      <c r="HW1097" s="4"/>
      <c r="HX1097" s="4"/>
      <c r="HY1097" s="4"/>
      <c r="HZ1097" s="4"/>
      <c r="IA1097" s="4"/>
      <c r="IB1097" s="4"/>
      <c r="IC1097" s="4"/>
      <c r="ID1097" s="4"/>
      <c r="IE1097" s="4"/>
      <c r="IF1097" s="4"/>
      <c r="IG1097" s="4"/>
      <c r="IH1097" s="4"/>
      <c r="II1097" s="4"/>
      <c r="IJ1097" s="4"/>
      <c r="IK1097" s="4"/>
      <c r="IL1097" s="4"/>
      <c r="IM1097" s="4"/>
      <c r="IN1097" s="4"/>
      <c r="IO1097" s="4"/>
      <c r="IP1097" s="4"/>
      <c r="IQ1097" s="4"/>
      <c r="IR1097" s="4"/>
      <c r="IS1097" s="4"/>
      <c r="IT1097" s="4"/>
      <c r="IU1097" s="4"/>
      <c r="IV1097" s="4"/>
      <c r="IW1097" s="4"/>
      <c r="IX1097" s="4"/>
      <c r="IY1097" s="4"/>
      <c r="IZ1097" s="4"/>
      <c r="JA1097" s="4"/>
      <c r="JB1097" s="4"/>
      <c r="JC1097" s="4"/>
      <c r="JD1097" s="4"/>
      <c r="JE1097" s="4"/>
      <c r="JF1097" s="4"/>
      <c r="JG1097" s="4"/>
      <c r="JH1097" s="4"/>
      <c r="JI1097" s="4"/>
      <c r="JJ1097" s="4"/>
      <c r="JK1097" s="4"/>
      <c r="JL1097" s="4"/>
      <c r="JM1097" s="4"/>
      <c r="JN1097" s="4"/>
      <c r="JO1097" s="4"/>
      <c r="JP1097" s="4"/>
      <c r="JQ1097" s="4"/>
      <c r="JR1097" s="4"/>
      <c r="JS1097" s="4"/>
      <c r="JT1097" s="4"/>
      <c r="JU1097" s="4"/>
      <c r="JV1097" s="4"/>
      <c r="JW1097" s="4"/>
      <c r="JX1097" s="4"/>
    </row>
    <row r="1098" spans="2:28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4"/>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4"/>
      <c r="CW1098" s="4"/>
      <c r="CX1098" s="4"/>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c r="EJ1098" s="4"/>
      <c r="EK1098" s="4"/>
      <c r="EL1098" s="4"/>
      <c r="EM1098" s="4"/>
      <c r="EN1098" s="4"/>
      <c r="EO1098" s="4"/>
      <c r="EP1098" s="4"/>
      <c r="EQ1098" s="4"/>
      <c r="ER1098" s="4"/>
      <c r="ES1098" s="4"/>
      <c r="ET1098" s="4"/>
      <c r="EU1098" s="4"/>
      <c r="EV1098" s="4"/>
      <c r="EW1098" s="4"/>
      <c r="EX1098" s="4"/>
      <c r="EY1098" s="4"/>
      <c r="EZ1098" s="4"/>
      <c r="FA1098" s="4"/>
      <c r="FB1098" s="4"/>
      <c r="FC1098" s="4"/>
      <c r="FD1098" s="4"/>
      <c r="FE1098" s="4"/>
      <c r="FF1098" s="4"/>
      <c r="FG1098" s="4"/>
      <c r="FH1098" s="4"/>
      <c r="FI1098" s="4"/>
      <c r="FJ1098" s="4"/>
      <c r="FK1098" s="4"/>
      <c r="FL1098" s="4"/>
      <c r="FM1098" s="4"/>
      <c r="FN1098" s="4"/>
      <c r="FO1098" s="4"/>
      <c r="FP1098" s="4"/>
      <c r="FQ1098" s="4"/>
      <c r="FR1098" s="4"/>
      <c r="FS1098" s="4"/>
      <c r="FT1098" s="4"/>
      <c r="FU1098" s="4"/>
      <c r="FV1098" s="4"/>
      <c r="FW1098" s="4"/>
      <c r="FX1098" s="4"/>
      <c r="FY1098" s="4"/>
      <c r="FZ1098" s="4"/>
      <c r="GA1098" s="4"/>
      <c r="GB1098" s="4"/>
      <c r="GC1098" s="4"/>
      <c r="GD1098" s="4"/>
      <c r="GE1098" s="4"/>
      <c r="GF1098" s="4"/>
      <c r="GG1098" s="4"/>
      <c r="GH1098" s="4"/>
      <c r="GI1098" s="4"/>
      <c r="GJ1098" s="4"/>
      <c r="GK1098" s="4"/>
      <c r="GL1098" s="4"/>
      <c r="GM1098" s="4"/>
      <c r="GN1098" s="4"/>
      <c r="GO1098" s="4"/>
      <c r="GP1098" s="4"/>
      <c r="GQ1098" s="4"/>
      <c r="GR1098" s="4"/>
      <c r="GS1098" s="4"/>
      <c r="GT1098" s="4"/>
      <c r="GU1098" s="4"/>
      <c r="GV1098" s="4"/>
      <c r="GW1098" s="4"/>
      <c r="GX1098" s="4"/>
      <c r="GY1098" s="4"/>
      <c r="GZ1098" s="4"/>
      <c r="HA1098" s="4"/>
      <c r="HB1098" s="4"/>
      <c r="HC1098" s="4"/>
      <c r="HD1098" s="4"/>
      <c r="HE1098" s="4"/>
      <c r="HF1098" s="4"/>
      <c r="HG1098" s="4"/>
      <c r="HH1098" s="4"/>
      <c r="HI1098" s="4"/>
      <c r="HJ1098" s="4"/>
      <c r="HK1098" s="4"/>
      <c r="HL1098" s="4"/>
      <c r="HM1098" s="4"/>
      <c r="HN1098" s="4"/>
      <c r="HO1098" s="4"/>
      <c r="HP1098" s="4"/>
      <c r="HQ1098" s="4"/>
      <c r="HR1098" s="4"/>
      <c r="HS1098" s="4"/>
      <c r="HT1098" s="4"/>
      <c r="HU1098" s="4"/>
      <c r="HV1098" s="4"/>
      <c r="HW1098" s="4"/>
      <c r="HX1098" s="4"/>
      <c r="HY1098" s="4"/>
      <c r="HZ1098" s="4"/>
      <c r="IA1098" s="4"/>
      <c r="IB1098" s="4"/>
      <c r="IC1098" s="4"/>
      <c r="ID1098" s="4"/>
      <c r="IE1098" s="4"/>
      <c r="IF1098" s="4"/>
      <c r="IG1098" s="4"/>
      <c r="IH1098" s="4"/>
      <c r="II1098" s="4"/>
      <c r="IJ1098" s="4"/>
      <c r="IK1098" s="4"/>
      <c r="IL1098" s="4"/>
      <c r="IM1098" s="4"/>
      <c r="IN1098" s="4"/>
      <c r="IO1098" s="4"/>
      <c r="IP1098" s="4"/>
      <c r="IQ1098" s="4"/>
      <c r="IR1098" s="4"/>
      <c r="IS1098" s="4"/>
      <c r="IT1098" s="4"/>
      <c r="IU1098" s="4"/>
      <c r="IV1098" s="4"/>
      <c r="IW1098" s="4"/>
      <c r="IX1098" s="4"/>
      <c r="IY1098" s="4"/>
      <c r="IZ1098" s="4"/>
      <c r="JA1098" s="4"/>
      <c r="JB1098" s="4"/>
      <c r="JC1098" s="4"/>
      <c r="JD1098" s="4"/>
      <c r="JE1098" s="4"/>
      <c r="JF1098" s="4"/>
      <c r="JG1098" s="4"/>
      <c r="JH1098" s="4"/>
      <c r="JI1098" s="4"/>
      <c r="JJ1098" s="4"/>
      <c r="JK1098" s="4"/>
      <c r="JL1098" s="4"/>
      <c r="JM1098" s="4"/>
      <c r="JN1098" s="4"/>
      <c r="JO1098" s="4"/>
      <c r="JP1098" s="4"/>
      <c r="JQ1098" s="4"/>
      <c r="JR1098" s="4"/>
      <c r="JS1098" s="4"/>
      <c r="JT1098" s="4"/>
      <c r="JU1098" s="4"/>
      <c r="JV1098" s="4"/>
      <c r="JW1098" s="4"/>
      <c r="JX1098" s="4"/>
    </row>
    <row r="1099" spans="2:28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4"/>
      <c r="BS1099" s="4"/>
      <c r="BT1099" s="4"/>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4"/>
      <c r="CW1099" s="4"/>
      <c r="CX1099" s="4"/>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c r="EJ1099" s="4"/>
      <c r="EK1099" s="4"/>
      <c r="EL1099" s="4"/>
      <c r="EM1099" s="4"/>
      <c r="EN1099" s="4"/>
      <c r="EO1099" s="4"/>
      <c r="EP1099" s="4"/>
      <c r="EQ1099" s="4"/>
      <c r="ER1099" s="4"/>
      <c r="ES1099" s="4"/>
      <c r="ET1099" s="4"/>
      <c r="EU1099" s="4"/>
      <c r="EV1099" s="4"/>
      <c r="EW1099" s="4"/>
      <c r="EX1099" s="4"/>
      <c r="EY1099" s="4"/>
      <c r="EZ1099" s="4"/>
      <c r="FA1099" s="4"/>
      <c r="FB1099" s="4"/>
      <c r="FC1099" s="4"/>
      <c r="FD1099" s="4"/>
      <c r="FE1099" s="4"/>
      <c r="FF1099" s="4"/>
      <c r="FG1099" s="4"/>
      <c r="FH1099" s="4"/>
      <c r="FI1099" s="4"/>
      <c r="FJ1099" s="4"/>
      <c r="FK1099" s="4"/>
      <c r="FL1099" s="4"/>
      <c r="FM1099" s="4"/>
      <c r="FN1099" s="4"/>
      <c r="FO1099" s="4"/>
      <c r="FP1099" s="4"/>
      <c r="FQ1099" s="4"/>
      <c r="FR1099" s="4"/>
      <c r="FS1099" s="4"/>
      <c r="FT1099" s="4"/>
      <c r="FU1099" s="4"/>
      <c r="FV1099" s="4"/>
      <c r="FW1099" s="4"/>
      <c r="FX1099" s="4"/>
      <c r="FY1099" s="4"/>
      <c r="FZ1099" s="4"/>
      <c r="GA1099" s="4"/>
      <c r="GB1099" s="4"/>
      <c r="GC1099" s="4"/>
      <c r="GD1099" s="4"/>
      <c r="GE1099" s="4"/>
      <c r="GF1099" s="4"/>
      <c r="GG1099" s="4"/>
      <c r="GH1099" s="4"/>
      <c r="GI1099" s="4"/>
      <c r="GJ1099" s="4"/>
      <c r="GK1099" s="4"/>
      <c r="GL1099" s="4"/>
      <c r="GM1099" s="4"/>
      <c r="GN1099" s="4"/>
      <c r="GO1099" s="4"/>
      <c r="GP1099" s="4"/>
      <c r="GQ1099" s="4"/>
      <c r="GR1099" s="4"/>
      <c r="GS1099" s="4"/>
      <c r="GT1099" s="4"/>
      <c r="GU1099" s="4"/>
      <c r="GV1099" s="4"/>
      <c r="GW1099" s="4"/>
      <c r="GX1099" s="4"/>
      <c r="GY1099" s="4"/>
      <c r="GZ1099" s="4"/>
      <c r="HA1099" s="4"/>
      <c r="HB1099" s="4"/>
      <c r="HC1099" s="4"/>
      <c r="HD1099" s="4"/>
      <c r="HE1099" s="4"/>
      <c r="HF1099" s="4"/>
      <c r="HG1099" s="4"/>
      <c r="HH1099" s="4"/>
      <c r="HI1099" s="4"/>
      <c r="HJ1099" s="4"/>
      <c r="HK1099" s="4"/>
      <c r="HL1099" s="4"/>
      <c r="HM1099" s="4"/>
      <c r="HN1099" s="4"/>
      <c r="HO1099" s="4"/>
      <c r="HP1099" s="4"/>
      <c r="HQ1099" s="4"/>
      <c r="HR1099" s="4"/>
      <c r="HS1099" s="4"/>
      <c r="HT1099" s="4"/>
      <c r="HU1099" s="4"/>
      <c r="HV1099" s="4"/>
      <c r="HW1099" s="4"/>
      <c r="HX1099" s="4"/>
      <c r="HY1099" s="4"/>
      <c r="HZ1099" s="4"/>
      <c r="IA1099" s="4"/>
      <c r="IB1099" s="4"/>
      <c r="IC1099" s="4"/>
      <c r="ID1099" s="4"/>
      <c r="IE1099" s="4"/>
      <c r="IF1099" s="4"/>
      <c r="IG1099" s="4"/>
      <c r="IH1099" s="4"/>
      <c r="II1099" s="4"/>
      <c r="IJ1099" s="4"/>
      <c r="IK1099" s="4"/>
      <c r="IL1099" s="4"/>
      <c r="IM1099" s="4"/>
      <c r="IN1099" s="4"/>
      <c r="IO1099" s="4"/>
      <c r="IP1099" s="4"/>
      <c r="IQ1099" s="4"/>
      <c r="IR1099" s="4"/>
      <c r="IS1099" s="4"/>
      <c r="IT1099" s="4"/>
      <c r="IU1099" s="4"/>
      <c r="IV1099" s="4"/>
      <c r="IW1099" s="4"/>
      <c r="IX1099" s="4"/>
      <c r="IY1099" s="4"/>
      <c r="IZ1099" s="4"/>
      <c r="JA1099" s="4"/>
      <c r="JB1099" s="4"/>
      <c r="JC1099" s="4"/>
      <c r="JD1099" s="4"/>
      <c r="JE1099" s="4"/>
      <c r="JF1099" s="4"/>
      <c r="JG1099" s="4"/>
      <c r="JH1099" s="4"/>
      <c r="JI1099" s="4"/>
      <c r="JJ1099" s="4"/>
      <c r="JK1099" s="4"/>
      <c r="JL1099" s="4"/>
      <c r="JM1099" s="4"/>
      <c r="JN1099" s="4"/>
      <c r="JO1099" s="4"/>
      <c r="JP1099" s="4"/>
      <c r="JQ1099" s="4"/>
      <c r="JR1099" s="4"/>
      <c r="JS1099" s="4"/>
      <c r="JT1099" s="4"/>
      <c r="JU1099" s="4"/>
      <c r="JV1099" s="4"/>
      <c r="JW1099" s="4"/>
      <c r="JX1099" s="4"/>
    </row>
    <row r="1100" spans="2:28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4"/>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4"/>
      <c r="CW1100" s="4"/>
      <c r="CX1100" s="4"/>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c r="EJ1100" s="4"/>
      <c r="EK1100" s="4"/>
      <c r="EL1100" s="4"/>
      <c r="EM1100" s="4"/>
      <c r="EN1100" s="4"/>
      <c r="EO1100" s="4"/>
      <c r="EP1100" s="4"/>
      <c r="EQ1100" s="4"/>
      <c r="ER1100" s="4"/>
      <c r="ES1100" s="4"/>
      <c r="ET1100" s="4"/>
      <c r="EU1100" s="4"/>
      <c r="EV1100" s="4"/>
      <c r="EW1100" s="4"/>
      <c r="EX1100" s="4"/>
      <c r="EY1100" s="4"/>
      <c r="EZ1100" s="4"/>
      <c r="FA1100" s="4"/>
      <c r="FB1100" s="4"/>
      <c r="FC1100" s="4"/>
      <c r="FD1100" s="4"/>
      <c r="FE1100" s="4"/>
      <c r="FF1100" s="4"/>
      <c r="FG1100" s="4"/>
      <c r="FH1100" s="4"/>
      <c r="FI1100" s="4"/>
      <c r="FJ1100" s="4"/>
      <c r="FK1100" s="4"/>
      <c r="FL1100" s="4"/>
      <c r="FM1100" s="4"/>
      <c r="FN1100" s="4"/>
      <c r="FO1100" s="4"/>
      <c r="FP1100" s="4"/>
      <c r="FQ1100" s="4"/>
      <c r="FR1100" s="4"/>
      <c r="FS1100" s="4"/>
      <c r="FT1100" s="4"/>
      <c r="FU1100" s="4"/>
      <c r="FV1100" s="4"/>
      <c r="FW1100" s="4"/>
      <c r="FX1100" s="4"/>
      <c r="FY1100" s="4"/>
      <c r="FZ1100" s="4"/>
      <c r="GA1100" s="4"/>
      <c r="GB1100" s="4"/>
      <c r="GC1100" s="4"/>
      <c r="GD1100" s="4"/>
      <c r="GE1100" s="4"/>
      <c r="GF1100" s="4"/>
      <c r="GG1100" s="4"/>
      <c r="GH1100" s="4"/>
      <c r="GI1100" s="4"/>
      <c r="GJ1100" s="4"/>
      <c r="GK1100" s="4"/>
      <c r="GL1100" s="4"/>
      <c r="GM1100" s="4"/>
      <c r="GN1100" s="4"/>
      <c r="GO1100" s="4"/>
      <c r="GP1100" s="4"/>
      <c r="GQ1100" s="4"/>
      <c r="GR1100" s="4"/>
      <c r="GS1100" s="4"/>
      <c r="GT1100" s="4"/>
      <c r="GU1100" s="4"/>
      <c r="GV1100" s="4"/>
      <c r="GW1100" s="4"/>
      <c r="GX1100" s="4"/>
      <c r="GY1100" s="4"/>
      <c r="GZ1100" s="4"/>
      <c r="HA1100" s="4"/>
      <c r="HB1100" s="4"/>
      <c r="HC1100" s="4"/>
      <c r="HD1100" s="4"/>
      <c r="HE1100" s="4"/>
      <c r="HF1100" s="4"/>
      <c r="HG1100" s="4"/>
      <c r="HH1100" s="4"/>
      <c r="HI1100" s="4"/>
      <c r="HJ1100" s="4"/>
      <c r="HK1100" s="4"/>
      <c r="HL1100" s="4"/>
      <c r="HM1100" s="4"/>
      <c r="HN1100" s="4"/>
      <c r="HO1100" s="4"/>
      <c r="HP1100" s="4"/>
      <c r="HQ1100" s="4"/>
      <c r="HR1100" s="4"/>
      <c r="HS1100" s="4"/>
      <c r="HT1100" s="4"/>
      <c r="HU1100" s="4"/>
      <c r="HV1100" s="4"/>
      <c r="HW1100" s="4"/>
      <c r="HX1100" s="4"/>
      <c r="HY1100" s="4"/>
      <c r="HZ1100" s="4"/>
      <c r="IA1100" s="4"/>
      <c r="IB1100" s="4"/>
      <c r="IC1100" s="4"/>
      <c r="ID1100" s="4"/>
      <c r="IE1100" s="4"/>
      <c r="IF1100" s="4"/>
      <c r="IG1100" s="4"/>
      <c r="IH1100" s="4"/>
      <c r="II1100" s="4"/>
      <c r="IJ1100" s="4"/>
      <c r="IK1100" s="4"/>
      <c r="IL1100" s="4"/>
      <c r="IM1100" s="4"/>
      <c r="IN1100" s="4"/>
      <c r="IO1100" s="4"/>
      <c r="IP1100" s="4"/>
      <c r="IQ1100" s="4"/>
      <c r="IR1100" s="4"/>
      <c r="IS1100" s="4"/>
      <c r="IT1100" s="4"/>
      <c r="IU1100" s="4"/>
      <c r="IV1100" s="4"/>
      <c r="IW1100" s="4"/>
      <c r="IX1100" s="4"/>
      <c r="IY1100" s="4"/>
      <c r="IZ1100" s="4"/>
      <c r="JA1100" s="4"/>
      <c r="JB1100" s="4"/>
      <c r="JC1100" s="4"/>
      <c r="JD1100" s="4"/>
      <c r="JE1100" s="4"/>
      <c r="JF1100" s="4"/>
      <c r="JG1100" s="4"/>
      <c r="JH1100" s="4"/>
      <c r="JI1100" s="4"/>
      <c r="JJ1100" s="4"/>
      <c r="JK1100" s="4"/>
      <c r="JL1100" s="4"/>
      <c r="JM1100" s="4"/>
      <c r="JN1100" s="4"/>
      <c r="JO1100" s="4"/>
      <c r="JP1100" s="4"/>
      <c r="JQ1100" s="4"/>
      <c r="JR1100" s="4"/>
      <c r="JS1100" s="4"/>
      <c r="JT1100" s="4"/>
      <c r="JU1100" s="4"/>
      <c r="JV1100" s="4"/>
      <c r="JW1100" s="4"/>
      <c r="JX1100" s="4"/>
    </row>
    <row r="1101" spans="2:28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4"/>
      <c r="BS1101" s="4"/>
      <c r="BT1101" s="4"/>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4"/>
      <c r="CW1101" s="4"/>
      <c r="CX1101" s="4"/>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c r="EJ1101" s="4"/>
      <c r="EK1101" s="4"/>
      <c r="EL1101" s="4"/>
      <c r="EM1101" s="4"/>
      <c r="EN1101" s="4"/>
      <c r="EO1101" s="4"/>
      <c r="EP1101" s="4"/>
      <c r="EQ1101" s="4"/>
      <c r="ER1101" s="4"/>
      <c r="ES1101" s="4"/>
      <c r="ET1101" s="4"/>
      <c r="EU1101" s="4"/>
      <c r="EV1101" s="4"/>
      <c r="EW1101" s="4"/>
      <c r="EX1101" s="4"/>
      <c r="EY1101" s="4"/>
      <c r="EZ1101" s="4"/>
      <c r="FA1101" s="4"/>
      <c r="FB1101" s="4"/>
      <c r="FC1101" s="4"/>
      <c r="FD1101" s="4"/>
      <c r="FE1101" s="4"/>
      <c r="FF1101" s="4"/>
      <c r="FG1101" s="4"/>
      <c r="FH1101" s="4"/>
      <c r="FI1101" s="4"/>
      <c r="FJ1101" s="4"/>
      <c r="FK1101" s="4"/>
      <c r="FL1101" s="4"/>
      <c r="FM1101" s="4"/>
      <c r="FN1101" s="4"/>
      <c r="FO1101" s="4"/>
      <c r="FP1101" s="4"/>
      <c r="FQ1101" s="4"/>
      <c r="FR1101" s="4"/>
      <c r="FS1101" s="4"/>
      <c r="FT1101" s="4"/>
      <c r="FU1101" s="4"/>
      <c r="FV1101" s="4"/>
      <c r="FW1101" s="4"/>
      <c r="FX1101" s="4"/>
      <c r="FY1101" s="4"/>
      <c r="FZ1101" s="4"/>
      <c r="GA1101" s="4"/>
      <c r="GB1101" s="4"/>
      <c r="GC1101" s="4"/>
      <c r="GD1101" s="4"/>
      <c r="GE1101" s="4"/>
      <c r="GF1101" s="4"/>
      <c r="GG1101" s="4"/>
      <c r="GH1101" s="4"/>
      <c r="GI1101" s="4"/>
      <c r="GJ1101" s="4"/>
      <c r="GK1101" s="4"/>
      <c r="GL1101" s="4"/>
      <c r="GM1101" s="4"/>
      <c r="GN1101" s="4"/>
      <c r="GO1101" s="4"/>
      <c r="GP1101" s="4"/>
      <c r="GQ1101" s="4"/>
      <c r="GR1101" s="4"/>
      <c r="GS1101" s="4"/>
      <c r="GT1101" s="4"/>
      <c r="GU1101" s="4"/>
      <c r="GV1101" s="4"/>
      <c r="GW1101" s="4"/>
      <c r="GX1101" s="4"/>
      <c r="GY1101" s="4"/>
      <c r="GZ1101" s="4"/>
      <c r="HA1101" s="4"/>
      <c r="HB1101" s="4"/>
      <c r="HC1101" s="4"/>
      <c r="HD1101" s="4"/>
      <c r="HE1101" s="4"/>
      <c r="HF1101" s="4"/>
      <c r="HG1101" s="4"/>
      <c r="HH1101" s="4"/>
      <c r="HI1101" s="4"/>
      <c r="HJ1101" s="4"/>
      <c r="HK1101" s="4"/>
      <c r="HL1101" s="4"/>
      <c r="HM1101" s="4"/>
      <c r="HN1101" s="4"/>
      <c r="HO1101" s="4"/>
      <c r="HP1101" s="4"/>
      <c r="HQ1101" s="4"/>
      <c r="HR1101" s="4"/>
      <c r="HS1101" s="4"/>
      <c r="HT1101" s="4"/>
      <c r="HU1101" s="4"/>
      <c r="HV1101" s="4"/>
      <c r="HW1101" s="4"/>
      <c r="HX1101" s="4"/>
      <c r="HY1101" s="4"/>
      <c r="HZ1101" s="4"/>
      <c r="IA1101" s="4"/>
      <c r="IB1101" s="4"/>
      <c r="IC1101" s="4"/>
      <c r="ID1101" s="4"/>
      <c r="IE1101" s="4"/>
      <c r="IF1101" s="4"/>
      <c r="IG1101" s="4"/>
      <c r="IH1101" s="4"/>
      <c r="II1101" s="4"/>
      <c r="IJ1101" s="4"/>
      <c r="IK1101" s="4"/>
      <c r="IL1101" s="4"/>
      <c r="IM1101" s="4"/>
      <c r="IN1101" s="4"/>
      <c r="IO1101" s="4"/>
      <c r="IP1101" s="4"/>
      <c r="IQ1101" s="4"/>
      <c r="IR1101" s="4"/>
      <c r="IS1101" s="4"/>
      <c r="IT1101" s="4"/>
      <c r="IU1101" s="4"/>
      <c r="IV1101" s="4"/>
      <c r="IW1101" s="4"/>
      <c r="IX1101" s="4"/>
      <c r="IY1101" s="4"/>
      <c r="IZ1101" s="4"/>
      <c r="JA1101" s="4"/>
      <c r="JB1101" s="4"/>
      <c r="JC1101" s="4"/>
      <c r="JD1101" s="4"/>
      <c r="JE1101" s="4"/>
      <c r="JF1101" s="4"/>
      <c r="JG1101" s="4"/>
      <c r="JH1101" s="4"/>
      <c r="JI1101" s="4"/>
      <c r="JJ1101" s="4"/>
      <c r="JK1101" s="4"/>
      <c r="JL1101" s="4"/>
      <c r="JM1101" s="4"/>
      <c r="JN1101" s="4"/>
      <c r="JO1101" s="4"/>
      <c r="JP1101" s="4"/>
      <c r="JQ1101" s="4"/>
      <c r="JR1101" s="4"/>
      <c r="JS1101" s="4"/>
      <c r="JT1101" s="4"/>
      <c r="JU1101" s="4"/>
      <c r="JV1101" s="4"/>
      <c r="JW1101" s="4"/>
      <c r="JX1101" s="4"/>
    </row>
    <row r="1102" spans="2:28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4"/>
      <c r="CW1102" s="4"/>
      <c r="CX1102" s="4"/>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c r="EJ1102" s="4"/>
      <c r="EK1102" s="4"/>
      <c r="EL1102" s="4"/>
      <c r="EM1102" s="4"/>
      <c r="EN1102" s="4"/>
      <c r="EO1102" s="4"/>
      <c r="EP1102" s="4"/>
      <c r="EQ1102" s="4"/>
      <c r="ER1102" s="4"/>
      <c r="ES1102" s="4"/>
      <c r="ET1102" s="4"/>
      <c r="EU1102" s="4"/>
      <c r="EV1102" s="4"/>
      <c r="EW1102" s="4"/>
      <c r="EX1102" s="4"/>
      <c r="EY1102" s="4"/>
      <c r="EZ1102" s="4"/>
      <c r="FA1102" s="4"/>
      <c r="FB1102" s="4"/>
      <c r="FC1102" s="4"/>
      <c r="FD1102" s="4"/>
      <c r="FE1102" s="4"/>
      <c r="FF1102" s="4"/>
      <c r="FG1102" s="4"/>
      <c r="FH1102" s="4"/>
      <c r="FI1102" s="4"/>
      <c r="FJ1102" s="4"/>
      <c r="FK1102" s="4"/>
      <c r="FL1102" s="4"/>
      <c r="FM1102" s="4"/>
      <c r="FN1102" s="4"/>
      <c r="FO1102" s="4"/>
      <c r="FP1102" s="4"/>
      <c r="FQ1102" s="4"/>
      <c r="FR1102" s="4"/>
      <c r="FS1102" s="4"/>
      <c r="FT1102" s="4"/>
      <c r="FU1102" s="4"/>
      <c r="FV1102" s="4"/>
      <c r="FW1102" s="4"/>
      <c r="FX1102" s="4"/>
      <c r="FY1102" s="4"/>
      <c r="FZ1102" s="4"/>
      <c r="GA1102" s="4"/>
      <c r="GB1102" s="4"/>
      <c r="GC1102" s="4"/>
      <c r="GD1102" s="4"/>
      <c r="GE1102" s="4"/>
      <c r="GF1102" s="4"/>
      <c r="GG1102" s="4"/>
      <c r="GH1102" s="4"/>
      <c r="GI1102" s="4"/>
      <c r="GJ1102" s="4"/>
      <c r="GK1102" s="4"/>
      <c r="GL1102" s="4"/>
      <c r="GM1102" s="4"/>
      <c r="GN1102" s="4"/>
      <c r="GO1102" s="4"/>
      <c r="GP1102" s="4"/>
      <c r="GQ1102" s="4"/>
      <c r="GR1102" s="4"/>
      <c r="GS1102" s="4"/>
      <c r="GT1102" s="4"/>
      <c r="GU1102" s="4"/>
      <c r="GV1102" s="4"/>
      <c r="GW1102" s="4"/>
      <c r="GX1102" s="4"/>
      <c r="GY1102" s="4"/>
      <c r="GZ1102" s="4"/>
      <c r="HA1102" s="4"/>
      <c r="HB1102" s="4"/>
      <c r="HC1102" s="4"/>
      <c r="HD1102" s="4"/>
      <c r="HE1102" s="4"/>
      <c r="HF1102" s="4"/>
      <c r="HG1102" s="4"/>
      <c r="HH1102" s="4"/>
      <c r="HI1102" s="4"/>
      <c r="HJ1102" s="4"/>
      <c r="HK1102" s="4"/>
      <c r="HL1102" s="4"/>
      <c r="HM1102" s="4"/>
      <c r="HN1102" s="4"/>
      <c r="HO1102" s="4"/>
      <c r="HP1102" s="4"/>
      <c r="HQ1102" s="4"/>
      <c r="HR1102" s="4"/>
      <c r="HS1102" s="4"/>
      <c r="HT1102" s="4"/>
      <c r="HU1102" s="4"/>
      <c r="HV1102" s="4"/>
      <c r="HW1102" s="4"/>
      <c r="HX1102" s="4"/>
      <c r="HY1102" s="4"/>
      <c r="HZ1102" s="4"/>
      <c r="IA1102" s="4"/>
      <c r="IB1102" s="4"/>
      <c r="IC1102" s="4"/>
      <c r="ID1102" s="4"/>
      <c r="IE1102" s="4"/>
      <c r="IF1102" s="4"/>
      <c r="IG1102" s="4"/>
      <c r="IH1102" s="4"/>
      <c r="II1102" s="4"/>
      <c r="IJ1102" s="4"/>
      <c r="IK1102" s="4"/>
      <c r="IL1102" s="4"/>
      <c r="IM1102" s="4"/>
      <c r="IN1102" s="4"/>
      <c r="IO1102" s="4"/>
      <c r="IP1102" s="4"/>
      <c r="IQ1102" s="4"/>
      <c r="IR1102" s="4"/>
      <c r="IS1102" s="4"/>
      <c r="IT1102" s="4"/>
      <c r="IU1102" s="4"/>
      <c r="IV1102" s="4"/>
      <c r="IW1102" s="4"/>
      <c r="IX1102" s="4"/>
      <c r="IY1102" s="4"/>
      <c r="IZ1102" s="4"/>
      <c r="JA1102" s="4"/>
      <c r="JB1102" s="4"/>
      <c r="JC1102" s="4"/>
      <c r="JD1102" s="4"/>
      <c r="JE1102" s="4"/>
      <c r="JF1102" s="4"/>
      <c r="JG1102" s="4"/>
      <c r="JH1102" s="4"/>
      <c r="JI1102" s="4"/>
      <c r="JJ1102" s="4"/>
      <c r="JK1102" s="4"/>
      <c r="JL1102" s="4"/>
      <c r="JM1102" s="4"/>
      <c r="JN1102" s="4"/>
      <c r="JO1102" s="4"/>
      <c r="JP1102" s="4"/>
      <c r="JQ1102" s="4"/>
      <c r="JR1102" s="4"/>
      <c r="JS1102" s="4"/>
      <c r="JT1102" s="4"/>
      <c r="JU1102" s="4"/>
      <c r="JV1102" s="4"/>
      <c r="JW1102" s="4"/>
      <c r="JX1102" s="4"/>
    </row>
    <row r="1103" spans="2:28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4"/>
      <c r="BS1103" s="4"/>
      <c r="BT1103" s="4"/>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4"/>
      <c r="CW1103" s="4"/>
      <c r="CX1103" s="4"/>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c r="EJ1103" s="4"/>
      <c r="EK1103" s="4"/>
      <c r="EL1103" s="4"/>
      <c r="EM1103" s="4"/>
      <c r="EN1103" s="4"/>
      <c r="EO1103" s="4"/>
      <c r="EP1103" s="4"/>
      <c r="EQ1103" s="4"/>
      <c r="ER1103" s="4"/>
      <c r="ES1103" s="4"/>
      <c r="ET1103" s="4"/>
      <c r="EU1103" s="4"/>
      <c r="EV1103" s="4"/>
      <c r="EW1103" s="4"/>
      <c r="EX1103" s="4"/>
      <c r="EY1103" s="4"/>
      <c r="EZ1103" s="4"/>
      <c r="FA1103" s="4"/>
      <c r="FB1103" s="4"/>
      <c r="FC1103" s="4"/>
      <c r="FD1103" s="4"/>
      <c r="FE1103" s="4"/>
      <c r="FF1103" s="4"/>
      <c r="FG1103" s="4"/>
      <c r="FH1103" s="4"/>
      <c r="FI1103" s="4"/>
      <c r="FJ1103" s="4"/>
      <c r="FK1103" s="4"/>
      <c r="FL1103" s="4"/>
      <c r="FM1103" s="4"/>
      <c r="FN1103" s="4"/>
      <c r="FO1103" s="4"/>
      <c r="FP1103" s="4"/>
      <c r="FQ1103" s="4"/>
      <c r="FR1103" s="4"/>
      <c r="FS1103" s="4"/>
      <c r="FT1103" s="4"/>
      <c r="FU1103" s="4"/>
      <c r="FV1103" s="4"/>
      <c r="FW1103" s="4"/>
      <c r="FX1103" s="4"/>
      <c r="FY1103" s="4"/>
      <c r="FZ1103" s="4"/>
      <c r="GA1103" s="4"/>
      <c r="GB1103" s="4"/>
      <c r="GC1103" s="4"/>
      <c r="GD1103" s="4"/>
      <c r="GE1103" s="4"/>
      <c r="GF1103" s="4"/>
      <c r="GG1103" s="4"/>
      <c r="GH1103" s="4"/>
      <c r="GI1103" s="4"/>
      <c r="GJ1103" s="4"/>
      <c r="GK1103" s="4"/>
      <c r="GL1103" s="4"/>
      <c r="GM1103" s="4"/>
      <c r="GN1103" s="4"/>
      <c r="GO1103" s="4"/>
      <c r="GP1103" s="4"/>
      <c r="GQ1103" s="4"/>
      <c r="GR1103" s="4"/>
      <c r="GS1103" s="4"/>
      <c r="GT1103" s="4"/>
      <c r="GU1103" s="4"/>
      <c r="GV1103" s="4"/>
      <c r="GW1103" s="4"/>
      <c r="GX1103" s="4"/>
      <c r="GY1103" s="4"/>
      <c r="GZ1103" s="4"/>
      <c r="HA1103" s="4"/>
      <c r="HB1103" s="4"/>
      <c r="HC1103" s="4"/>
      <c r="HD1103" s="4"/>
      <c r="HE1103" s="4"/>
      <c r="HF1103" s="4"/>
      <c r="HG1103" s="4"/>
      <c r="HH1103" s="4"/>
      <c r="HI1103" s="4"/>
      <c r="HJ1103" s="4"/>
      <c r="HK1103" s="4"/>
      <c r="HL1103" s="4"/>
      <c r="HM1103" s="4"/>
      <c r="HN1103" s="4"/>
      <c r="HO1103" s="4"/>
      <c r="HP1103" s="4"/>
      <c r="HQ1103" s="4"/>
      <c r="HR1103" s="4"/>
      <c r="HS1103" s="4"/>
      <c r="HT1103" s="4"/>
      <c r="HU1103" s="4"/>
      <c r="HV1103" s="4"/>
      <c r="HW1103" s="4"/>
      <c r="HX1103" s="4"/>
      <c r="HY1103" s="4"/>
      <c r="HZ1103" s="4"/>
      <c r="IA1103" s="4"/>
      <c r="IB1103" s="4"/>
      <c r="IC1103" s="4"/>
      <c r="ID1103" s="4"/>
      <c r="IE1103" s="4"/>
      <c r="IF1103" s="4"/>
      <c r="IG1103" s="4"/>
      <c r="IH1103" s="4"/>
      <c r="II1103" s="4"/>
      <c r="IJ1103" s="4"/>
      <c r="IK1103" s="4"/>
      <c r="IL1103" s="4"/>
      <c r="IM1103" s="4"/>
      <c r="IN1103" s="4"/>
      <c r="IO1103" s="4"/>
      <c r="IP1103" s="4"/>
      <c r="IQ1103" s="4"/>
      <c r="IR1103" s="4"/>
      <c r="IS1103" s="4"/>
      <c r="IT1103" s="4"/>
      <c r="IU1103" s="4"/>
      <c r="IV1103" s="4"/>
      <c r="IW1103" s="4"/>
      <c r="IX1103" s="4"/>
      <c r="IY1103" s="4"/>
      <c r="IZ1103" s="4"/>
      <c r="JA1103" s="4"/>
      <c r="JB1103" s="4"/>
      <c r="JC1103" s="4"/>
      <c r="JD1103" s="4"/>
      <c r="JE1103" s="4"/>
      <c r="JF1103" s="4"/>
      <c r="JG1103" s="4"/>
      <c r="JH1103" s="4"/>
      <c r="JI1103" s="4"/>
      <c r="JJ1103" s="4"/>
      <c r="JK1103" s="4"/>
      <c r="JL1103" s="4"/>
      <c r="JM1103" s="4"/>
      <c r="JN1103" s="4"/>
      <c r="JO1103" s="4"/>
      <c r="JP1103" s="4"/>
      <c r="JQ1103" s="4"/>
      <c r="JR1103" s="4"/>
      <c r="JS1103" s="4"/>
      <c r="JT1103" s="4"/>
      <c r="JU1103" s="4"/>
      <c r="JV1103" s="4"/>
      <c r="JW1103" s="4"/>
      <c r="JX1103" s="4"/>
    </row>
    <row r="1104" spans="2:28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4"/>
      <c r="BS1104" s="4"/>
      <c r="BT1104" s="4"/>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4"/>
      <c r="CW1104" s="4"/>
      <c r="CX1104" s="4"/>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c r="EJ1104" s="4"/>
      <c r="EK1104" s="4"/>
      <c r="EL1104" s="4"/>
      <c r="EM1104" s="4"/>
      <c r="EN1104" s="4"/>
      <c r="EO1104" s="4"/>
      <c r="EP1104" s="4"/>
      <c r="EQ1104" s="4"/>
      <c r="ER1104" s="4"/>
      <c r="ES1104" s="4"/>
      <c r="ET1104" s="4"/>
      <c r="EU1104" s="4"/>
      <c r="EV1104" s="4"/>
      <c r="EW1104" s="4"/>
      <c r="EX1104" s="4"/>
      <c r="EY1104" s="4"/>
      <c r="EZ1104" s="4"/>
      <c r="FA1104" s="4"/>
      <c r="FB1104" s="4"/>
      <c r="FC1104" s="4"/>
      <c r="FD1104" s="4"/>
      <c r="FE1104" s="4"/>
      <c r="FF1104" s="4"/>
      <c r="FG1104" s="4"/>
      <c r="FH1104" s="4"/>
      <c r="FI1104" s="4"/>
      <c r="FJ1104" s="4"/>
      <c r="FK1104" s="4"/>
      <c r="FL1104" s="4"/>
      <c r="FM1104" s="4"/>
      <c r="FN1104" s="4"/>
      <c r="FO1104" s="4"/>
      <c r="FP1104" s="4"/>
      <c r="FQ1104" s="4"/>
      <c r="FR1104" s="4"/>
      <c r="FS1104" s="4"/>
      <c r="FT1104" s="4"/>
      <c r="FU1104" s="4"/>
      <c r="FV1104" s="4"/>
      <c r="FW1104" s="4"/>
      <c r="FX1104" s="4"/>
      <c r="FY1104" s="4"/>
      <c r="FZ1104" s="4"/>
      <c r="GA1104" s="4"/>
      <c r="GB1104" s="4"/>
      <c r="GC1104" s="4"/>
      <c r="GD1104" s="4"/>
      <c r="GE1104" s="4"/>
      <c r="GF1104" s="4"/>
      <c r="GG1104" s="4"/>
      <c r="GH1104" s="4"/>
      <c r="GI1104" s="4"/>
      <c r="GJ1104" s="4"/>
      <c r="GK1104" s="4"/>
      <c r="GL1104" s="4"/>
      <c r="GM1104" s="4"/>
      <c r="GN1104" s="4"/>
      <c r="GO1104" s="4"/>
      <c r="GP1104" s="4"/>
      <c r="GQ1104" s="4"/>
      <c r="GR1104" s="4"/>
      <c r="GS1104" s="4"/>
      <c r="GT1104" s="4"/>
      <c r="GU1104" s="4"/>
      <c r="GV1104" s="4"/>
      <c r="GW1104" s="4"/>
      <c r="GX1104" s="4"/>
      <c r="GY1104" s="4"/>
      <c r="GZ1104" s="4"/>
      <c r="HA1104" s="4"/>
      <c r="HB1104" s="4"/>
      <c r="HC1104" s="4"/>
      <c r="HD1104" s="4"/>
      <c r="HE1104" s="4"/>
      <c r="HF1104" s="4"/>
      <c r="HG1104" s="4"/>
      <c r="HH1104" s="4"/>
      <c r="HI1104" s="4"/>
      <c r="HJ1104" s="4"/>
      <c r="HK1104" s="4"/>
      <c r="HL1104" s="4"/>
      <c r="HM1104" s="4"/>
      <c r="HN1104" s="4"/>
      <c r="HO1104" s="4"/>
      <c r="HP1104" s="4"/>
      <c r="HQ1104" s="4"/>
      <c r="HR1104" s="4"/>
      <c r="HS1104" s="4"/>
      <c r="HT1104" s="4"/>
      <c r="HU1104" s="4"/>
      <c r="HV1104" s="4"/>
      <c r="HW1104" s="4"/>
      <c r="HX1104" s="4"/>
      <c r="HY1104" s="4"/>
      <c r="HZ1104" s="4"/>
      <c r="IA1104" s="4"/>
      <c r="IB1104" s="4"/>
      <c r="IC1104" s="4"/>
      <c r="ID1104" s="4"/>
      <c r="IE1104" s="4"/>
      <c r="IF1104" s="4"/>
      <c r="IG1104" s="4"/>
      <c r="IH1104" s="4"/>
      <c r="II1104" s="4"/>
      <c r="IJ1104" s="4"/>
      <c r="IK1104" s="4"/>
      <c r="IL1104" s="4"/>
      <c r="IM1104" s="4"/>
      <c r="IN1104" s="4"/>
      <c r="IO1104" s="4"/>
      <c r="IP1104" s="4"/>
      <c r="IQ1104" s="4"/>
      <c r="IR1104" s="4"/>
      <c r="IS1104" s="4"/>
      <c r="IT1104" s="4"/>
      <c r="IU1104" s="4"/>
      <c r="IV1104" s="4"/>
      <c r="IW1104" s="4"/>
      <c r="IX1104" s="4"/>
      <c r="IY1104" s="4"/>
      <c r="IZ1104" s="4"/>
      <c r="JA1104" s="4"/>
      <c r="JB1104" s="4"/>
      <c r="JC1104" s="4"/>
      <c r="JD1104" s="4"/>
      <c r="JE1104" s="4"/>
      <c r="JF1104" s="4"/>
      <c r="JG1104" s="4"/>
      <c r="JH1104" s="4"/>
      <c r="JI1104" s="4"/>
      <c r="JJ1104" s="4"/>
      <c r="JK1104" s="4"/>
      <c r="JL1104" s="4"/>
      <c r="JM1104" s="4"/>
      <c r="JN1104" s="4"/>
      <c r="JO1104" s="4"/>
      <c r="JP1104" s="4"/>
      <c r="JQ1104" s="4"/>
      <c r="JR1104" s="4"/>
      <c r="JS1104" s="4"/>
      <c r="JT1104" s="4"/>
      <c r="JU1104" s="4"/>
      <c r="JV1104" s="4"/>
      <c r="JW1104" s="4"/>
      <c r="JX1104" s="4"/>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H36"/>
  <sheetViews>
    <sheetView showGridLines="0" zoomScaleSheetLayoutView="100" workbookViewId="0"/>
  </sheetViews>
  <sheetFormatPr baseColWidth="10" defaultRowHeight="14" x14ac:dyDescent="0"/>
  <cols>
    <col min="1" max="1" width="0.83203125" style="54" customWidth="1"/>
    <col min="2" max="2" width="7.83203125" style="96" customWidth="1"/>
    <col min="3" max="3" width="63" style="105" bestFit="1" customWidth="1"/>
    <col min="4" max="4" width="11.83203125" style="106" customWidth="1"/>
    <col min="5" max="5" width="12.5" style="107" customWidth="1"/>
    <col min="6" max="6" width="16.5" style="108" customWidth="1"/>
    <col min="7" max="7" width="21.5" style="108" customWidth="1"/>
    <col min="8" max="8" width="13.5" style="54" bestFit="1" customWidth="1"/>
    <col min="9" max="16384" width="10.83203125" style="54"/>
  </cols>
  <sheetData>
    <row r="1" spans="1:8" ht="33" customHeight="1" thickBot="1">
      <c r="B1" s="55" t="s">
        <v>272</v>
      </c>
      <c r="C1" s="56" t="s">
        <v>273</v>
      </c>
      <c r="D1" s="57" t="s">
        <v>274</v>
      </c>
      <c r="E1" s="58" t="s">
        <v>275</v>
      </c>
      <c r="F1" s="59" t="s">
        <v>276</v>
      </c>
      <c r="G1" s="60" t="s">
        <v>277</v>
      </c>
      <c r="H1" s="61" t="s">
        <v>278</v>
      </c>
    </row>
    <row r="2" spans="1:8" s="115" customFormat="1" ht="18">
      <c r="B2" s="116">
        <v>1</v>
      </c>
      <c r="C2" s="117" t="s">
        <v>279</v>
      </c>
      <c r="D2" s="109"/>
      <c r="E2" s="109"/>
      <c r="F2" s="118"/>
      <c r="G2" s="118"/>
    </row>
    <row r="3" spans="1:8" s="67" customFormat="1" ht="15">
      <c r="A3" s="63"/>
      <c r="B3" s="64" t="s">
        <v>280</v>
      </c>
      <c r="C3" s="65" t="s">
        <v>281</v>
      </c>
      <c r="D3" s="66"/>
      <c r="E3" s="66"/>
      <c r="F3" s="66"/>
      <c r="G3" s="66"/>
    </row>
    <row r="4" spans="1:8" ht="15">
      <c r="B4" s="68" t="s">
        <v>282</v>
      </c>
      <c r="C4" s="69" t="s">
        <v>227</v>
      </c>
      <c r="D4" s="70" t="s">
        <v>270</v>
      </c>
      <c r="E4" s="71">
        <v>4</v>
      </c>
      <c r="F4" s="72">
        <v>1300000</v>
      </c>
      <c r="G4" s="73">
        <f>E4*F4</f>
        <v>5200000</v>
      </c>
    </row>
    <row r="5" spans="1:8" ht="18" customHeight="1">
      <c r="B5" s="68" t="s">
        <v>283</v>
      </c>
      <c r="C5" s="69" t="s">
        <v>284</v>
      </c>
      <c r="D5" s="70" t="s">
        <v>270</v>
      </c>
      <c r="E5" s="71">
        <v>1</v>
      </c>
      <c r="F5" s="72">
        <v>3000000</v>
      </c>
      <c r="G5" s="73">
        <f>E5*F5</f>
        <v>3000000</v>
      </c>
    </row>
    <row r="6" spans="1:8" ht="15">
      <c r="B6" s="68" t="s">
        <v>285</v>
      </c>
      <c r="C6" s="69" t="s">
        <v>286</v>
      </c>
      <c r="D6" s="70" t="s">
        <v>270</v>
      </c>
      <c r="E6" s="71">
        <v>1</v>
      </c>
      <c r="F6" s="72">
        <v>5000000</v>
      </c>
      <c r="G6" s="73">
        <f>E6*F6</f>
        <v>5000000</v>
      </c>
    </row>
    <row r="7" spans="1:8" ht="15">
      <c r="B7" s="68" t="s">
        <v>287</v>
      </c>
      <c r="C7" s="74" t="s">
        <v>288</v>
      </c>
      <c r="D7" s="70" t="s">
        <v>289</v>
      </c>
      <c r="E7" s="75">
        <v>1</v>
      </c>
      <c r="F7" s="76">
        <v>2000000</v>
      </c>
      <c r="G7" s="73">
        <f>E7*F7</f>
        <v>2000000</v>
      </c>
    </row>
    <row r="8" spans="1:8" ht="15">
      <c r="B8" s="68"/>
      <c r="C8" s="77"/>
      <c r="D8" s="78"/>
      <c r="E8" s="78"/>
      <c r="F8" s="78"/>
      <c r="G8" s="79"/>
    </row>
    <row r="9" spans="1:8" ht="15">
      <c r="B9" s="80" t="s">
        <v>290</v>
      </c>
      <c r="C9" s="65" t="s">
        <v>291</v>
      </c>
      <c r="D9" s="66"/>
      <c r="E9" s="66"/>
      <c r="F9" s="66"/>
      <c r="G9" s="66"/>
    </row>
    <row r="10" spans="1:8" ht="15">
      <c r="B10" s="68" t="s">
        <v>292</v>
      </c>
      <c r="C10" s="81" t="s">
        <v>293</v>
      </c>
      <c r="D10" s="70" t="s">
        <v>270</v>
      </c>
      <c r="E10" s="82">
        <v>1</v>
      </c>
      <c r="F10" s="83">
        <v>2000000</v>
      </c>
      <c r="G10" s="73">
        <f>E10*F10</f>
        <v>2000000</v>
      </c>
    </row>
    <row r="11" spans="1:8" ht="15">
      <c r="B11" s="68" t="s">
        <v>294</v>
      </c>
      <c r="C11" s="69" t="s">
        <v>295</v>
      </c>
      <c r="D11" s="70" t="s">
        <v>270</v>
      </c>
      <c r="E11" s="71">
        <v>1</v>
      </c>
      <c r="F11" s="72">
        <v>250000</v>
      </c>
      <c r="G11" s="73">
        <f t="shared" ref="G11:G17" si="0">E11*F11</f>
        <v>250000</v>
      </c>
    </row>
    <row r="12" spans="1:8" ht="15">
      <c r="B12" s="68" t="s">
        <v>296</v>
      </c>
      <c r="C12" s="84" t="s">
        <v>297</v>
      </c>
      <c r="D12" s="70" t="s">
        <v>270</v>
      </c>
      <c r="E12" s="71">
        <v>1</v>
      </c>
      <c r="F12" s="72">
        <v>50000</v>
      </c>
      <c r="G12" s="73">
        <f t="shared" si="0"/>
        <v>50000</v>
      </c>
    </row>
    <row r="13" spans="1:8" ht="15">
      <c r="B13" s="68" t="s">
        <v>298</v>
      </c>
      <c r="C13" s="84" t="s">
        <v>299</v>
      </c>
      <c r="D13" s="70" t="s">
        <v>270</v>
      </c>
      <c r="E13" s="71">
        <v>1</v>
      </c>
      <c r="F13" s="72">
        <v>50000</v>
      </c>
      <c r="G13" s="73">
        <f t="shared" si="0"/>
        <v>50000</v>
      </c>
    </row>
    <row r="14" spans="1:8" ht="15">
      <c r="B14" s="68" t="s">
        <v>300</v>
      </c>
      <c r="C14" s="69" t="s">
        <v>301</v>
      </c>
      <c r="D14" s="70" t="s">
        <v>270</v>
      </c>
      <c r="E14" s="71">
        <v>1</v>
      </c>
      <c r="F14" s="72">
        <v>100000</v>
      </c>
      <c r="G14" s="73">
        <f t="shared" si="0"/>
        <v>100000</v>
      </c>
    </row>
    <row r="15" spans="1:8" ht="15">
      <c r="B15" s="68" t="s">
        <v>302</v>
      </c>
      <c r="C15" s="69" t="s">
        <v>303</v>
      </c>
      <c r="D15" s="70" t="s">
        <v>270</v>
      </c>
      <c r="E15" s="71">
        <v>1</v>
      </c>
      <c r="F15" s="72">
        <v>200000</v>
      </c>
      <c r="G15" s="73">
        <f t="shared" si="0"/>
        <v>200000</v>
      </c>
    </row>
    <row r="16" spans="1:8" ht="15">
      <c r="B16" s="68" t="s">
        <v>304</v>
      </c>
      <c r="C16" s="85" t="s">
        <v>305</v>
      </c>
      <c r="D16" s="70" t="s">
        <v>306</v>
      </c>
      <c r="E16" s="75">
        <v>7</v>
      </c>
      <c r="F16" s="76">
        <v>1300000</v>
      </c>
      <c r="G16" s="73">
        <f t="shared" si="0"/>
        <v>9100000</v>
      </c>
    </row>
    <row r="17" spans="2:8" ht="15">
      <c r="B17" s="68" t="s">
        <v>307</v>
      </c>
      <c r="C17" s="86" t="s">
        <v>308</v>
      </c>
      <c r="D17" s="87" t="s">
        <v>270</v>
      </c>
      <c r="E17" s="71">
        <v>1</v>
      </c>
      <c r="F17" s="72">
        <v>17000</v>
      </c>
      <c r="G17" s="73">
        <f t="shared" si="0"/>
        <v>17000</v>
      </c>
    </row>
    <row r="18" spans="2:8" ht="15">
      <c r="B18" s="68"/>
      <c r="C18" s="77"/>
      <c r="D18" s="78"/>
      <c r="E18" s="78"/>
      <c r="F18" s="78"/>
      <c r="G18" s="79"/>
    </row>
    <row r="19" spans="2:8" ht="15">
      <c r="B19" s="80" t="s">
        <v>309</v>
      </c>
      <c r="C19" s="65" t="s">
        <v>310</v>
      </c>
      <c r="D19" s="66"/>
      <c r="E19" s="66"/>
      <c r="F19" s="66"/>
      <c r="G19" s="66"/>
    </row>
    <row r="20" spans="2:8" ht="15">
      <c r="B20" s="68" t="s">
        <v>311</v>
      </c>
      <c r="C20" s="81" t="s">
        <v>312</v>
      </c>
      <c r="D20" s="70" t="s">
        <v>306</v>
      </c>
      <c r="E20" s="82">
        <v>1</v>
      </c>
      <c r="F20" s="83">
        <v>1000000</v>
      </c>
      <c r="G20" s="73">
        <f>E20*F20</f>
        <v>1000000</v>
      </c>
    </row>
    <row r="21" spans="2:8" ht="15">
      <c r="B21" s="68" t="s">
        <v>313</v>
      </c>
      <c r="C21" s="84" t="s">
        <v>314</v>
      </c>
      <c r="D21" s="70" t="s">
        <v>306</v>
      </c>
      <c r="E21" s="71">
        <v>1</v>
      </c>
      <c r="F21" s="72">
        <v>750000</v>
      </c>
      <c r="G21" s="73">
        <f>E21*F21</f>
        <v>750000</v>
      </c>
    </row>
    <row r="22" spans="2:8" ht="15">
      <c r="B22" s="68" t="s">
        <v>315</v>
      </c>
      <c r="C22" s="69" t="s">
        <v>316</v>
      </c>
      <c r="D22" s="70" t="s">
        <v>306</v>
      </c>
      <c r="E22" s="71">
        <v>1</v>
      </c>
      <c r="F22" s="72">
        <v>1500000</v>
      </c>
      <c r="G22" s="73">
        <f>E22*F22</f>
        <v>1500000</v>
      </c>
    </row>
    <row r="23" spans="2:8" ht="15">
      <c r="B23" s="88" t="s">
        <v>317</v>
      </c>
      <c r="C23" s="89" t="s">
        <v>318</v>
      </c>
      <c r="D23" s="87" t="s">
        <v>306</v>
      </c>
      <c r="E23" s="71">
        <v>2</v>
      </c>
      <c r="F23" s="72">
        <v>750000</v>
      </c>
      <c r="G23" s="73">
        <f>E23*F23</f>
        <v>1500000</v>
      </c>
    </row>
    <row r="24" spans="2:8" ht="15">
      <c r="B24" s="88"/>
      <c r="C24" s="90"/>
      <c r="D24" s="91"/>
      <c r="E24" s="71"/>
      <c r="F24" s="72"/>
      <c r="G24" s="73"/>
    </row>
    <row r="25" spans="2:8" ht="15">
      <c r="B25" s="80" t="s">
        <v>309</v>
      </c>
      <c r="C25" s="65" t="s">
        <v>319</v>
      </c>
      <c r="D25" s="66"/>
      <c r="E25" s="66"/>
      <c r="F25" s="66"/>
      <c r="G25" s="66"/>
    </row>
    <row r="26" spans="2:8" ht="15">
      <c r="B26" s="68" t="s">
        <v>311</v>
      </c>
      <c r="C26" s="81" t="s">
        <v>320</v>
      </c>
      <c r="D26" s="70" t="s">
        <v>306</v>
      </c>
      <c r="E26" s="82">
        <v>1</v>
      </c>
      <c r="F26" s="83">
        <v>2800000</v>
      </c>
      <c r="G26" s="73">
        <f>E26*F26</f>
        <v>2800000</v>
      </c>
    </row>
    <row r="27" spans="2:8" ht="15">
      <c r="B27" s="68" t="s">
        <v>313</v>
      </c>
      <c r="C27" s="84" t="s">
        <v>321</v>
      </c>
      <c r="D27" s="70" t="s">
        <v>270</v>
      </c>
      <c r="E27" s="71">
        <v>1</v>
      </c>
      <c r="F27" s="72">
        <v>1000000</v>
      </c>
      <c r="G27" s="73">
        <f>E27*F27</f>
        <v>1000000</v>
      </c>
    </row>
    <row r="28" spans="2:8" ht="15">
      <c r="B28" s="68" t="s">
        <v>315</v>
      </c>
      <c r="C28" s="69" t="s">
        <v>322</v>
      </c>
      <c r="D28" s="70" t="s">
        <v>306</v>
      </c>
      <c r="E28" s="71">
        <v>1</v>
      </c>
      <c r="F28" s="72">
        <v>10650000</v>
      </c>
      <c r="G28" s="73">
        <f>E28*F28</f>
        <v>10650000</v>
      </c>
    </row>
    <row r="29" spans="2:8" ht="15">
      <c r="B29" s="88"/>
      <c r="C29" s="90"/>
      <c r="D29" s="87"/>
      <c r="E29" s="71"/>
      <c r="F29" s="72"/>
      <c r="G29" s="73"/>
    </row>
    <row r="30" spans="2:8" ht="15">
      <c r="B30" s="88"/>
      <c r="C30" s="90"/>
      <c r="D30" s="87"/>
      <c r="E30" s="71"/>
      <c r="F30" s="72"/>
      <c r="G30" s="73"/>
    </row>
    <row r="31" spans="2:8" ht="15">
      <c r="B31" s="92"/>
      <c r="C31" s="90"/>
      <c r="D31" s="91"/>
      <c r="E31" s="93"/>
      <c r="F31" s="94"/>
      <c r="G31" s="95"/>
    </row>
    <row r="32" spans="2:8" ht="18">
      <c r="B32" s="110">
        <v>7</v>
      </c>
      <c r="C32" s="111" t="s">
        <v>278</v>
      </c>
      <c r="D32" s="112"/>
      <c r="E32" s="113"/>
      <c r="F32" s="114"/>
      <c r="G32" s="114"/>
      <c r="H32" s="114">
        <f>G4+G5+G6+G7+G10+G11+G12+G13+G14+G15+G16+G20+G21+G22+G23+G26+G27</f>
        <v>35500000</v>
      </c>
    </row>
    <row r="33" spans="2:7" s="62" customFormat="1">
      <c r="B33" s="96"/>
      <c r="C33" s="97"/>
      <c r="D33" s="98"/>
      <c r="E33" s="99"/>
      <c r="F33" s="100"/>
      <c r="G33" s="100"/>
    </row>
    <row r="34" spans="2:7" ht="15">
      <c r="C34" s="101"/>
      <c r="D34" s="102"/>
      <c r="E34" s="103"/>
      <c r="F34" s="104"/>
      <c r="G34" s="104"/>
    </row>
    <row r="35" spans="2:7">
      <c r="C35" s="260"/>
      <c r="D35" s="260"/>
      <c r="E35" s="260"/>
      <c r="F35" s="260"/>
      <c r="G35" s="260"/>
    </row>
    <row r="36" spans="2:7" ht="33.75" customHeight="1"/>
  </sheetData>
  <sheetProtection formatCells="0" formatColumns="0" formatRows="0" insertRows="0"/>
  <mergeCells count="1">
    <mergeCell ref="C35:G35"/>
  </mergeCells>
  <dataValidations count="1">
    <dataValidation type="list" showInputMessage="1" showErrorMessage="1" error="No válido" sqref="D10:D17 D4:D7 D20:D24 D26:D31">
      <formula1>Unidad</formula1>
    </dataValidation>
  </dataValidations>
  <printOptions horizontalCentered="1"/>
  <pageMargins left="0.39370078740157483" right="0.39370078740157483" top="0.39370078740157483" bottom="0.39370078740157483" header="0.31496062992125984" footer="0.31496062992125984"/>
  <pageSetup scale="70" orientation="landscape"/>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pageSetUpPr fitToPage="1"/>
  </sheetPr>
  <dimension ref="A4:B29"/>
  <sheetViews>
    <sheetView showGridLines="0" workbookViewId="0"/>
  </sheetViews>
  <sheetFormatPr baseColWidth="10" defaultRowHeight="14" x14ac:dyDescent="0"/>
  <cols>
    <col min="1" max="1" width="43.5" customWidth="1"/>
    <col min="2" max="2" width="9" bestFit="1" customWidth="1"/>
    <col min="3" max="3" width="20.6640625" customWidth="1"/>
    <col min="4" max="14" width="13.5" customWidth="1"/>
    <col min="15" max="15" width="12.5" customWidth="1"/>
    <col min="16" max="23" width="11" customWidth="1"/>
    <col min="24" max="24" width="12.5" bestFit="1" customWidth="1"/>
  </cols>
  <sheetData>
    <row r="4" spans="1:2">
      <c r="A4" s="119" t="s">
        <v>323</v>
      </c>
      <c r="B4" s="120"/>
    </row>
    <row r="5" spans="1:2">
      <c r="A5" s="119" t="s">
        <v>273</v>
      </c>
      <c r="B5" s="120" t="s">
        <v>271</v>
      </c>
    </row>
    <row r="6" spans="1:2">
      <c r="A6" s="119" t="s">
        <v>305</v>
      </c>
      <c r="B6" s="121">
        <v>9100000</v>
      </c>
    </row>
    <row r="7" spans="1:2">
      <c r="A7" s="122" t="s">
        <v>293</v>
      </c>
      <c r="B7" s="123">
        <v>2000000</v>
      </c>
    </row>
    <row r="8" spans="1:2">
      <c r="A8" s="122" t="s">
        <v>318</v>
      </c>
      <c r="B8" s="123">
        <v>1500000</v>
      </c>
    </row>
    <row r="9" spans="1:2">
      <c r="A9" s="122" t="s">
        <v>316</v>
      </c>
      <c r="B9" s="123">
        <v>1500000</v>
      </c>
    </row>
    <row r="10" spans="1:2">
      <c r="A10" s="122" t="s">
        <v>227</v>
      </c>
      <c r="B10" s="123">
        <v>5200000</v>
      </c>
    </row>
    <row r="11" spans="1:2">
      <c r="A11" s="122" t="s">
        <v>284</v>
      </c>
      <c r="B11" s="123">
        <v>3000000</v>
      </c>
    </row>
    <row r="12" spans="1:2">
      <c r="A12" s="122" t="s">
        <v>291</v>
      </c>
      <c r="B12" s="123"/>
    </row>
    <row r="13" spans="1:2">
      <c r="A13" s="122" t="s">
        <v>301</v>
      </c>
      <c r="B13" s="123">
        <v>100000</v>
      </c>
    </row>
    <row r="14" spans="1:2">
      <c r="A14" s="122" t="s">
        <v>279</v>
      </c>
      <c r="B14" s="123"/>
    </row>
    <row r="15" spans="1:2">
      <c r="A15" s="122" t="s">
        <v>286</v>
      </c>
      <c r="B15" s="123">
        <v>5000000</v>
      </c>
    </row>
    <row r="16" spans="1:2">
      <c r="A16" s="122" t="s">
        <v>308</v>
      </c>
      <c r="B16" s="123">
        <v>17000</v>
      </c>
    </row>
    <row r="17" spans="1:2">
      <c r="A17" s="122" t="s">
        <v>303</v>
      </c>
      <c r="B17" s="123">
        <v>200000</v>
      </c>
    </row>
    <row r="18" spans="1:2">
      <c r="A18" s="122" t="s">
        <v>288</v>
      </c>
      <c r="B18" s="123">
        <v>2000000</v>
      </c>
    </row>
    <row r="19" spans="1:2">
      <c r="A19" s="122" t="s">
        <v>314</v>
      </c>
      <c r="B19" s="123">
        <v>750000</v>
      </c>
    </row>
    <row r="20" spans="1:2">
      <c r="A20" s="122" t="s">
        <v>310</v>
      </c>
      <c r="B20" s="123"/>
    </row>
    <row r="21" spans="1:2">
      <c r="A21" s="122" t="s">
        <v>312</v>
      </c>
      <c r="B21" s="123">
        <v>1000000</v>
      </c>
    </row>
    <row r="22" spans="1:2">
      <c r="A22" s="122" t="s">
        <v>281</v>
      </c>
      <c r="B22" s="123"/>
    </row>
    <row r="23" spans="1:2">
      <c r="A23" s="122" t="s">
        <v>295</v>
      </c>
      <c r="B23" s="123">
        <v>250000</v>
      </c>
    </row>
    <row r="24" spans="1:2">
      <c r="A24" s="122" t="s">
        <v>299</v>
      </c>
      <c r="B24" s="123">
        <v>50000</v>
      </c>
    </row>
    <row r="25" spans="1:2">
      <c r="A25" s="122" t="s">
        <v>297</v>
      </c>
      <c r="B25" s="123">
        <v>50000</v>
      </c>
    </row>
    <row r="26" spans="1:2">
      <c r="A26" s="122" t="s">
        <v>319</v>
      </c>
      <c r="B26" s="123"/>
    </row>
    <row r="27" spans="1:2">
      <c r="A27" s="122" t="s">
        <v>320</v>
      </c>
      <c r="B27" s="123">
        <v>2800000</v>
      </c>
    </row>
    <row r="28" spans="1:2">
      <c r="A28" s="122" t="s">
        <v>321</v>
      </c>
      <c r="B28" s="123">
        <v>1000000</v>
      </c>
    </row>
    <row r="29" spans="1:2">
      <c r="A29" s="124" t="s">
        <v>322</v>
      </c>
      <c r="B29" s="125">
        <v>10650000</v>
      </c>
    </row>
  </sheetData>
  <pageMargins left="0.7" right="0.7" top="0.75" bottom="0.75" header="0.3" footer="0.3"/>
  <pageSetup scale="64" orientation="landscape"/>
  <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
  <sheetViews>
    <sheetView showGridLines="0" zoomScale="80" zoomScaleNormal="80" zoomScalePageLayoutView="80" workbookViewId="0"/>
  </sheetViews>
  <sheetFormatPr baseColWidth="10" defaultRowHeight="14" x14ac:dyDescent="0"/>
  <cols>
    <col min="1" max="1" width="4.5" customWidth="1"/>
    <col min="2" max="2" width="18.33203125" customWidth="1"/>
    <col min="3" max="3" width="3" customWidth="1"/>
    <col min="4" max="4" width="18.33203125" customWidth="1"/>
    <col min="5" max="5" width="3" customWidth="1"/>
    <col min="6" max="6" width="21.83203125" style="23" bestFit="1" customWidth="1"/>
    <col min="7" max="7" width="3" style="23" customWidth="1"/>
    <col min="8" max="8" width="20.33203125" style="23" bestFit="1" customWidth="1"/>
    <col min="9" max="9" width="3" customWidth="1"/>
    <col min="10" max="10" width="23.1640625" style="23" customWidth="1"/>
    <col min="11" max="11" width="3" style="23" customWidth="1"/>
    <col min="12" max="12" width="18.33203125" customWidth="1"/>
    <col min="13" max="13" width="3" style="23" customWidth="1"/>
    <col min="14" max="14" width="18.33203125" customWidth="1"/>
    <col min="15" max="15" width="3" style="23" customWidth="1"/>
    <col min="16" max="16" width="18.33203125" customWidth="1"/>
    <col min="17" max="17" width="3" customWidth="1"/>
    <col min="18" max="18" width="18.33203125" customWidth="1"/>
  </cols>
  <sheetData>
    <row r="1" spans="2:16" ht="15" thickBot="1"/>
    <row r="2" spans="2:16" s="25" customFormat="1" ht="33" customHeight="1" thickBot="1">
      <c r="J2" s="28" t="s">
        <v>234</v>
      </c>
    </row>
    <row r="3" spans="2:16" s="36" customFormat="1" ht="16">
      <c r="F3" s="25"/>
      <c r="G3" s="25"/>
      <c r="H3" s="25"/>
      <c r="J3" s="35"/>
      <c r="K3" s="25"/>
      <c r="M3" s="25"/>
      <c r="O3" s="25"/>
    </row>
    <row r="4" spans="2:16" s="25" customFormat="1" ht="17" thickBot="1">
      <c r="G4" s="26"/>
      <c r="H4" s="26"/>
      <c r="J4" s="34"/>
    </row>
    <row r="5" spans="2:16" s="36" customFormat="1" ht="26" customHeight="1" thickBot="1">
      <c r="F5" s="25"/>
      <c r="G5" s="25"/>
      <c r="H5" s="25"/>
      <c r="J5" s="29" t="s">
        <v>219</v>
      </c>
      <c r="K5" s="25"/>
      <c r="M5" s="25"/>
      <c r="O5" s="25"/>
    </row>
    <row r="6" spans="2:16" s="36" customFormat="1" ht="17" thickBot="1">
      <c r="D6" s="37"/>
      <c r="E6" s="37"/>
      <c r="F6" s="37"/>
      <c r="G6" s="37"/>
      <c r="H6" s="37"/>
      <c r="I6" s="37"/>
      <c r="J6" s="38"/>
      <c r="K6" s="37"/>
      <c r="L6" s="37"/>
      <c r="M6" s="37"/>
      <c r="N6" s="37"/>
      <c r="O6" s="37"/>
      <c r="P6" s="37"/>
    </row>
    <row r="7" spans="2:16" s="36" customFormat="1" ht="17" thickBot="1">
      <c r="D7" s="38"/>
      <c r="F7" s="38"/>
      <c r="G7" s="25"/>
      <c r="H7" s="38"/>
      <c r="J7" s="38"/>
      <c r="K7" s="25"/>
      <c r="L7" s="39"/>
      <c r="M7" s="25"/>
      <c r="N7" s="39"/>
      <c r="O7" s="25"/>
      <c r="P7" s="39"/>
    </row>
    <row r="8" spans="2:16" s="36" customFormat="1" ht="41" customHeight="1" thickBot="1">
      <c r="B8" s="40"/>
      <c r="C8" s="40"/>
      <c r="D8" s="27" t="s">
        <v>220</v>
      </c>
      <c r="E8" s="40"/>
      <c r="F8" s="27" t="s">
        <v>233</v>
      </c>
      <c r="G8" s="30"/>
      <c r="H8" s="27" t="s">
        <v>221</v>
      </c>
      <c r="I8" s="40"/>
      <c r="J8" s="44" t="s">
        <v>222</v>
      </c>
      <c r="K8" s="30"/>
      <c r="L8" s="27" t="s">
        <v>223</v>
      </c>
      <c r="M8" s="31"/>
      <c r="N8" s="27" t="s">
        <v>231</v>
      </c>
      <c r="O8" s="31"/>
      <c r="P8" s="27" t="s">
        <v>232</v>
      </c>
    </row>
    <row r="9" spans="2:16" s="36" customFormat="1" ht="18" thickBot="1">
      <c r="B9" s="41"/>
      <c r="C9" s="41"/>
      <c r="D9" s="42"/>
      <c r="E9" s="41"/>
      <c r="F9" s="41"/>
      <c r="G9" s="31"/>
      <c r="H9" s="31"/>
      <c r="I9" s="40"/>
      <c r="J9" s="31"/>
      <c r="K9" s="31"/>
      <c r="L9" s="40"/>
      <c r="M9" s="31"/>
      <c r="N9" s="40"/>
      <c r="O9" s="31"/>
      <c r="P9" s="40"/>
    </row>
    <row r="10" spans="2:16" s="36" customFormat="1" ht="18" thickBot="1">
      <c r="B10" s="42"/>
      <c r="C10" s="40"/>
      <c r="D10" s="40"/>
      <c r="E10" s="40"/>
      <c r="F10" s="43"/>
      <c r="G10" s="31"/>
      <c r="H10" s="31"/>
      <c r="I10" s="40"/>
      <c r="J10" s="31"/>
      <c r="K10" s="31"/>
      <c r="L10" s="40"/>
      <c r="M10" s="31"/>
      <c r="N10" s="40"/>
      <c r="O10" s="31"/>
      <c r="P10" s="40"/>
    </row>
    <row r="11" spans="2:16" s="36" customFormat="1" ht="52" thickBot="1">
      <c r="B11" s="27" t="s">
        <v>224</v>
      </c>
      <c r="C11" s="40"/>
      <c r="D11" s="40"/>
      <c r="E11" s="30"/>
      <c r="F11" s="27" t="s">
        <v>225</v>
      </c>
      <c r="G11" s="41"/>
      <c r="H11" s="41"/>
      <c r="I11" s="41"/>
      <c r="J11" s="41"/>
      <c r="K11" s="31"/>
      <c r="L11" s="40"/>
      <c r="M11" s="31"/>
      <c r="N11" s="40"/>
      <c r="O11" s="31"/>
      <c r="P11" s="40"/>
    </row>
    <row r="12" spans="2:16" s="36" customFormat="1" ht="18" thickBot="1">
      <c r="B12" s="41"/>
      <c r="C12" s="41"/>
      <c r="D12" s="41"/>
      <c r="E12" s="41"/>
      <c r="F12" s="41"/>
      <c r="G12" s="41"/>
      <c r="H12" s="41"/>
      <c r="I12" s="40"/>
      <c r="J12" s="32"/>
      <c r="K12" s="31"/>
      <c r="L12" s="40"/>
      <c r="M12" s="31"/>
      <c r="N12" s="40"/>
      <c r="O12" s="31"/>
      <c r="P12" s="40"/>
    </row>
    <row r="13" spans="2:16" s="36" customFormat="1" ht="18" thickBot="1">
      <c r="B13" s="42"/>
      <c r="C13" s="40"/>
      <c r="D13" s="42"/>
      <c r="E13" s="40"/>
      <c r="F13" s="32"/>
      <c r="G13" s="31"/>
      <c r="H13" s="32"/>
      <c r="I13" s="40"/>
      <c r="J13" s="33"/>
      <c r="K13" s="31"/>
      <c r="L13" s="40"/>
      <c r="M13" s="31"/>
      <c r="N13" s="40"/>
      <c r="O13" s="31"/>
      <c r="P13" s="40"/>
    </row>
    <row r="14" spans="2:16" s="36" customFormat="1" ht="39" customHeight="1" thickBot="1">
      <c r="B14" s="27" t="s">
        <v>226</v>
      </c>
      <c r="C14" s="40"/>
      <c r="D14" s="27" t="s">
        <v>227</v>
      </c>
      <c r="E14" s="31"/>
      <c r="F14" s="27" t="s">
        <v>228</v>
      </c>
      <c r="G14" s="31"/>
      <c r="H14" s="27" t="s">
        <v>229</v>
      </c>
      <c r="I14" s="40"/>
      <c r="J14" s="27" t="s">
        <v>230</v>
      </c>
      <c r="K14" s="31"/>
      <c r="L14" s="40"/>
      <c r="M14" s="31"/>
      <c r="N14" s="40"/>
      <c r="O14" s="31"/>
      <c r="P14" s="40"/>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32"/>
  <sheetViews>
    <sheetView showGridLines="0" workbookViewId="0"/>
  </sheetViews>
  <sheetFormatPr baseColWidth="10" defaultRowHeight="14" x14ac:dyDescent="0"/>
  <cols>
    <col min="1" max="1" width="5" customWidth="1"/>
    <col min="2" max="2" width="28.1640625" bestFit="1" customWidth="1"/>
    <col min="3" max="3" width="17.6640625" bestFit="1" customWidth="1"/>
    <col min="4" max="4" width="5.5" customWidth="1"/>
    <col min="5" max="5" width="9.1640625" bestFit="1" customWidth="1"/>
    <col min="6" max="6" width="5.5" customWidth="1"/>
    <col min="7" max="7" width="4.1640625" customWidth="1"/>
    <col min="8" max="8" width="7.1640625" style="24" bestFit="1" customWidth="1"/>
    <col min="9" max="10" width="6.5" style="24" customWidth="1"/>
    <col min="11" max="11" width="3.5" customWidth="1"/>
  </cols>
  <sheetData>
    <row r="3" spans="2:13" ht="18">
      <c r="B3" s="50" t="s">
        <v>235</v>
      </c>
      <c r="C3" s="50" t="s">
        <v>236</v>
      </c>
      <c r="E3" s="49" t="s">
        <v>237</v>
      </c>
      <c r="F3" s="52">
        <v>10</v>
      </c>
      <c r="H3" s="51" t="s">
        <v>238</v>
      </c>
      <c r="I3" s="263" t="s">
        <v>239</v>
      </c>
      <c r="J3" s="263"/>
      <c r="M3" s="47" t="s">
        <v>240</v>
      </c>
    </row>
    <row r="4" spans="2:13">
      <c r="B4" s="49" t="s">
        <v>241</v>
      </c>
      <c r="C4" s="53">
        <v>4</v>
      </c>
      <c r="E4" s="49" t="s">
        <v>242</v>
      </c>
      <c r="F4" s="52">
        <v>2</v>
      </c>
      <c r="H4" s="52">
        <v>0</v>
      </c>
      <c r="I4" s="52"/>
      <c r="J4" s="52"/>
      <c r="L4" s="45">
        <v>6</v>
      </c>
      <c r="M4" s="45">
        <v>7</v>
      </c>
    </row>
    <row r="5" spans="2:13">
      <c r="B5" s="49" t="s">
        <v>243</v>
      </c>
      <c r="C5" s="53">
        <v>3</v>
      </c>
      <c r="E5" s="49" t="s">
        <v>244</v>
      </c>
      <c r="F5" s="52">
        <v>20</v>
      </c>
      <c r="H5" s="52">
        <v>1</v>
      </c>
      <c r="I5" s="52">
        <v>2</v>
      </c>
      <c r="J5" s="52">
        <v>6</v>
      </c>
      <c r="L5" s="45">
        <v>10</v>
      </c>
      <c r="M5" s="45">
        <v>1</v>
      </c>
    </row>
    <row r="6" spans="2:13">
      <c r="B6" s="49" t="s">
        <v>245</v>
      </c>
      <c r="C6" s="53">
        <v>2</v>
      </c>
      <c r="E6" s="49" t="s">
        <v>246</v>
      </c>
      <c r="F6" s="52">
        <v>18</v>
      </c>
      <c r="H6" s="52">
        <v>2</v>
      </c>
      <c r="I6" s="52">
        <v>6</v>
      </c>
      <c r="J6" s="52">
        <v>10</v>
      </c>
      <c r="L6" s="45">
        <v>14</v>
      </c>
      <c r="M6" s="45">
        <v>0</v>
      </c>
    </row>
    <row r="7" spans="2:13">
      <c r="B7" s="49" t="s">
        <v>247</v>
      </c>
      <c r="C7" s="53">
        <v>6</v>
      </c>
      <c r="E7" s="49" t="s">
        <v>248</v>
      </c>
      <c r="F7" s="52">
        <v>4</v>
      </c>
      <c r="H7" s="52">
        <v>3</v>
      </c>
      <c r="I7" s="52">
        <v>10</v>
      </c>
      <c r="J7" s="52">
        <v>14</v>
      </c>
      <c r="L7" s="45">
        <v>18</v>
      </c>
      <c r="M7" s="45">
        <v>0</v>
      </c>
    </row>
    <row r="8" spans="2:13">
      <c r="B8" s="49" t="s">
        <v>249</v>
      </c>
      <c r="C8" s="53">
        <v>8</v>
      </c>
      <c r="E8" s="49" t="s">
        <v>250</v>
      </c>
      <c r="F8" s="52">
        <v>4</v>
      </c>
      <c r="H8" s="52">
        <v>4</v>
      </c>
      <c r="I8" s="52">
        <v>14</v>
      </c>
      <c r="J8" s="52">
        <v>18</v>
      </c>
      <c r="L8" s="45">
        <v>22</v>
      </c>
      <c r="M8" s="45">
        <v>1</v>
      </c>
    </row>
    <row r="9" spans="2:13">
      <c r="B9" s="49" t="s">
        <v>251</v>
      </c>
      <c r="C9" s="53">
        <v>3</v>
      </c>
      <c r="H9" s="52">
        <v>5</v>
      </c>
      <c r="I9" s="52">
        <v>18</v>
      </c>
      <c r="J9" s="52">
        <v>22</v>
      </c>
      <c r="L9" s="45" t="s">
        <v>252</v>
      </c>
      <c r="M9" s="45">
        <v>0</v>
      </c>
    </row>
    <row r="10" spans="2:13">
      <c r="B10" s="49" t="s">
        <v>253</v>
      </c>
      <c r="C10" s="53">
        <v>4</v>
      </c>
    </row>
    <row r="11" spans="2:13">
      <c r="B11" s="49" t="s">
        <v>254</v>
      </c>
      <c r="C11" s="53">
        <v>5</v>
      </c>
    </row>
    <row r="12" spans="2:13">
      <c r="B12" s="49" t="s">
        <v>255</v>
      </c>
      <c r="C12" s="53">
        <v>20</v>
      </c>
    </row>
    <row r="13" spans="2:13">
      <c r="B13" s="49" t="s">
        <v>256</v>
      </c>
      <c r="C13" s="53">
        <v>5</v>
      </c>
    </row>
    <row r="14" spans="2:13">
      <c r="C14" s="53">
        <v>60</v>
      </c>
    </row>
    <row r="17" spans="2:13" ht="18">
      <c r="B17" s="48" t="s">
        <v>257</v>
      </c>
      <c r="C17" s="46" t="s">
        <v>236</v>
      </c>
      <c r="E17" s="49" t="s">
        <v>237</v>
      </c>
      <c r="F17" s="52">
        <v>14</v>
      </c>
      <c r="H17" s="51" t="s">
        <v>238</v>
      </c>
      <c r="I17" s="261" t="s">
        <v>239</v>
      </c>
      <c r="J17" s="262"/>
      <c r="M17" s="47" t="s">
        <v>240</v>
      </c>
    </row>
    <row r="18" spans="2:13">
      <c r="B18" s="49" t="s">
        <v>258</v>
      </c>
      <c r="C18" s="52">
        <v>59</v>
      </c>
      <c r="E18" s="49" t="s">
        <v>242</v>
      </c>
      <c r="F18" s="52">
        <v>59</v>
      </c>
      <c r="H18" s="52">
        <v>0</v>
      </c>
      <c r="I18" s="52"/>
      <c r="J18" s="52"/>
      <c r="L18" s="45">
        <v>163</v>
      </c>
      <c r="M18" s="45">
        <v>4</v>
      </c>
    </row>
    <row r="19" spans="2:13">
      <c r="B19" s="49" t="s">
        <v>259</v>
      </c>
      <c r="C19" s="52">
        <v>115</v>
      </c>
      <c r="E19" s="49" t="s">
        <v>244</v>
      </c>
      <c r="F19" s="52">
        <v>580</v>
      </c>
      <c r="H19" s="52">
        <v>1</v>
      </c>
      <c r="I19" s="52">
        <v>59</v>
      </c>
      <c r="J19" s="52">
        <v>163</v>
      </c>
      <c r="L19" s="45">
        <v>267</v>
      </c>
      <c r="M19" s="45">
        <v>2</v>
      </c>
    </row>
    <row r="20" spans="2:13">
      <c r="B20" s="49" t="s">
        <v>260</v>
      </c>
      <c r="C20" s="52">
        <v>150</v>
      </c>
      <c r="E20" s="49" t="s">
        <v>246</v>
      </c>
      <c r="F20" s="52">
        <v>521</v>
      </c>
      <c r="H20" s="52">
        <v>2</v>
      </c>
      <c r="I20" s="52">
        <v>163</v>
      </c>
      <c r="J20" s="52">
        <v>267</v>
      </c>
      <c r="L20" s="45">
        <v>371</v>
      </c>
      <c r="M20" s="45">
        <v>4</v>
      </c>
    </row>
    <row r="21" spans="2:13">
      <c r="B21" s="49" t="s">
        <v>261</v>
      </c>
      <c r="C21" s="52">
        <v>154</v>
      </c>
      <c r="E21" s="49" t="s">
        <v>248</v>
      </c>
      <c r="F21" s="52">
        <v>5</v>
      </c>
      <c r="H21" s="52">
        <v>3</v>
      </c>
      <c r="I21" s="52">
        <v>267</v>
      </c>
      <c r="J21" s="52">
        <v>371</v>
      </c>
      <c r="L21" s="45">
        <v>475</v>
      </c>
      <c r="M21" s="45">
        <v>1</v>
      </c>
    </row>
    <row r="22" spans="2:13">
      <c r="B22" s="49" t="s">
        <v>262</v>
      </c>
      <c r="C22" s="52">
        <v>160</v>
      </c>
      <c r="E22" s="49" t="s">
        <v>250</v>
      </c>
      <c r="F22" s="52">
        <v>104</v>
      </c>
      <c r="H22" s="52">
        <v>4</v>
      </c>
      <c r="I22" s="52">
        <v>371</v>
      </c>
      <c r="J22" s="52">
        <v>475</v>
      </c>
      <c r="L22" s="45">
        <v>579</v>
      </c>
      <c r="M22" s="45">
        <v>1</v>
      </c>
    </row>
    <row r="23" spans="2:13">
      <c r="B23" s="49" t="s">
        <v>263</v>
      </c>
      <c r="C23" s="52">
        <v>195</v>
      </c>
      <c r="H23" s="52">
        <v>5</v>
      </c>
      <c r="I23" s="52">
        <v>475</v>
      </c>
      <c r="J23" s="52">
        <v>579</v>
      </c>
      <c r="L23" s="45" t="s">
        <v>252</v>
      </c>
      <c r="M23" s="45">
        <v>1</v>
      </c>
    </row>
    <row r="24" spans="2:13">
      <c r="B24" s="49" t="s">
        <v>230</v>
      </c>
      <c r="C24" s="52">
        <v>220</v>
      </c>
    </row>
    <row r="25" spans="2:13">
      <c r="B25" s="49" t="s">
        <v>264</v>
      </c>
      <c r="C25" s="52">
        <v>284</v>
      </c>
    </row>
    <row r="26" spans="2:13">
      <c r="B26" s="49" t="s">
        <v>265</v>
      </c>
      <c r="C26" s="52">
        <v>350</v>
      </c>
    </row>
    <row r="27" spans="2:13">
      <c r="B27" s="49" t="s">
        <v>266</v>
      </c>
      <c r="C27" s="52">
        <v>350</v>
      </c>
    </row>
    <row r="28" spans="2:13">
      <c r="B28" s="49" t="s">
        <v>220</v>
      </c>
      <c r="C28" s="52">
        <v>356</v>
      </c>
    </row>
    <row r="29" spans="2:13">
      <c r="B29" s="49" t="s">
        <v>267</v>
      </c>
      <c r="C29" s="52">
        <v>465</v>
      </c>
    </row>
    <row r="30" spans="2:13">
      <c r="B30" s="49" t="s">
        <v>268</v>
      </c>
      <c r="C30" s="52">
        <v>486</v>
      </c>
    </row>
    <row r="31" spans="2:13">
      <c r="B31" s="49" t="s">
        <v>269</v>
      </c>
      <c r="C31" s="52">
        <v>580</v>
      </c>
    </row>
    <row r="32" spans="2:13">
      <c r="C32" s="52">
        <v>3924</v>
      </c>
    </row>
  </sheetData>
  <mergeCells count="2">
    <mergeCell ref="I17:J17"/>
    <mergeCell ref="I3:J3"/>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0"/>
  <sheetViews>
    <sheetView showGridLines="0" workbookViewId="0"/>
  </sheetViews>
  <sheetFormatPr baseColWidth="10" defaultRowHeight="14" x14ac:dyDescent="0"/>
  <cols>
    <col min="1" max="1" width="12.5" style="23" customWidth="1"/>
    <col min="2" max="2" width="52.1640625" style="23" customWidth="1"/>
    <col min="3" max="3" width="24" style="23" bestFit="1" customWidth="1"/>
    <col min="4" max="4" width="20.1640625" style="23" bestFit="1" customWidth="1"/>
    <col min="5" max="5" width="11.83203125" style="23" bestFit="1" customWidth="1"/>
    <col min="6" max="6" width="17" style="23" bestFit="1" customWidth="1"/>
    <col min="7" max="7" width="22.6640625" style="23" bestFit="1" customWidth="1"/>
    <col min="8" max="8" width="20.5" style="23" bestFit="1" customWidth="1"/>
  </cols>
  <sheetData>
    <row r="2" spans="1:8" ht="15">
      <c r="B2" s="136" t="s">
        <v>329</v>
      </c>
      <c r="C2" s="265" t="s">
        <v>330</v>
      </c>
      <c r="D2" s="265"/>
      <c r="E2" s="265"/>
      <c r="F2" s="265"/>
    </row>
    <row r="3" spans="1:8" s="134" customFormat="1" ht="33" customHeight="1">
      <c r="A3" s="135"/>
      <c r="B3" s="137" t="s">
        <v>331</v>
      </c>
      <c r="C3" s="264" t="s">
        <v>335</v>
      </c>
      <c r="D3" s="264"/>
      <c r="E3" s="264"/>
      <c r="F3" s="264"/>
      <c r="G3" s="135"/>
      <c r="H3" s="135"/>
    </row>
    <row r="4" spans="1:8" s="134" customFormat="1" ht="49" customHeight="1">
      <c r="A4" s="135"/>
      <c r="B4" s="137" t="s">
        <v>332</v>
      </c>
      <c r="C4" s="264" t="s">
        <v>336</v>
      </c>
      <c r="D4" s="264"/>
      <c r="E4" s="264"/>
      <c r="F4" s="264"/>
      <c r="G4" s="135"/>
      <c r="H4" s="135"/>
    </row>
    <row r="5" spans="1:8" s="134" customFormat="1" ht="45" customHeight="1">
      <c r="A5" s="135"/>
      <c r="B5" s="137" t="s">
        <v>333</v>
      </c>
      <c r="C5" s="264" t="s">
        <v>337</v>
      </c>
      <c r="D5" s="264"/>
      <c r="E5" s="264"/>
      <c r="F5" s="264"/>
      <c r="G5" s="135"/>
      <c r="H5" s="135"/>
    </row>
    <row r="6" spans="1:8" s="134" customFormat="1" ht="33" customHeight="1">
      <c r="A6" s="135"/>
      <c r="B6" s="137" t="s">
        <v>334</v>
      </c>
      <c r="C6" s="264" t="s">
        <v>338</v>
      </c>
      <c r="D6" s="264"/>
      <c r="E6" s="264"/>
      <c r="F6" s="264"/>
      <c r="G6" s="135"/>
      <c r="H6" s="135"/>
    </row>
    <row r="8" spans="1:8" s="133" customFormat="1" ht="22" customHeight="1">
      <c r="A8" s="141" t="s">
        <v>324</v>
      </c>
      <c r="B8" s="141" t="s">
        <v>325</v>
      </c>
      <c r="C8" s="266" t="s">
        <v>328</v>
      </c>
      <c r="D8" s="267"/>
      <c r="E8" s="267"/>
      <c r="F8" s="267"/>
      <c r="G8" s="267"/>
      <c r="H8" s="268"/>
    </row>
    <row r="9" spans="1:8" s="132" customFormat="1" ht="38" customHeight="1">
      <c r="A9" s="127" t="s">
        <v>326</v>
      </c>
      <c r="B9" s="128" t="s">
        <v>327</v>
      </c>
      <c r="C9" s="129" t="s">
        <v>220</v>
      </c>
      <c r="D9" s="128" t="s">
        <v>227</v>
      </c>
      <c r="E9" s="130" t="s">
        <v>262</v>
      </c>
      <c r="F9" s="130" t="s">
        <v>537</v>
      </c>
      <c r="G9" s="131" t="s">
        <v>539</v>
      </c>
      <c r="H9" s="131" t="s">
        <v>536</v>
      </c>
    </row>
    <row r="10" spans="1:8" s="140" customFormat="1" ht="16">
      <c r="A10" s="138" t="s">
        <v>339</v>
      </c>
      <c r="B10" s="139" t="s">
        <v>438</v>
      </c>
      <c r="C10" s="142" t="s">
        <v>332</v>
      </c>
      <c r="D10" s="143" t="s">
        <v>334</v>
      </c>
      <c r="E10" s="143" t="s">
        <v>334</v>
      </c>
      <c r="F10" s="143" t="s">
        <v>334</v>
      </c>
      <c r="G10" s="143" t="s">
        <v>334</v>
      </c>
      <c r="H10" s="144"/>
    </row>
    <row r="11" spans="1:8" s="140" customFormat="1" ht="16">
      <c r="A11" s="138" t="s">
        <v>340</v>
      </c>
      <c r="B11" s="139" t="s">
        <v>439</v>
      </c>
      <c r="C11" s="142" t="s">
        <v>332</v>
      </c>
      <c r="D11" s="143" t="s">
        <v>334</v>
      </c>
      <c r="E11" s="143" t="s">
        <v>334</v>
      </c>
      <c r="F11" s="143" t="s">
        <v>334</v>
      </c>
      <c r="G11" s="143" t="s">
        <v>334</v>
      </c>
      <c r="H11" s="145"/>
    </row>
    <row r="12" spans="1:8" s="140" customFormat="1" ht="16">
      <c r="A12" s="138" t="s">
        <v>341</v>
      </c>
      <c r="B12" s="139" t="s">
        <v>440</v>
      </c>
      <c r="C12" s="142" t="s">
        <v>332</v>
      </c>
      <c r="D12" s="143" t="s">
        <v>334</v>
      </c>
      <c r="E12" s="143" t="s">
        <v>334</v>
      </c>
      <c r="F12" s="143" t="s">
        <v>334</v>
      </c>
      <c r="G12" s="143" t="s">
        <v>334</v>
      </c>
      <c r="H12" s="145"/>
    </row>
    <row r="13" spans="1:8" s="140" customFormat="1" ht="16">
      <c r="A13" s="138" t="s">
        <v>342</v>
      </c>
      <c r="B13" s="139" t="s">
        <v>441</v>
      </c>
      <c r="C13" s="142" t="s">
        <v>332</v>
      </c>
      <c r="D13" s="143" t="s">
        <v>334</v>
      </c>
      <c r="E13" s="143" t="s">
        <v>334</v>
      </c>
      <c r="F13" s="143" t="s">
        <v>334</v>
      </c>
      <c r="G13" s="143" t="s">
        <v>334</v>
      </c>
      <c r="H13" s="144"/>
    </row>
    <row r="14" spans="1:8" s="140" customFormat="1" ht="16">
      <c r="A14" s="138" t="s">
        <v>343</v>
      </c>
      <c r="B14" s="139" t="s">
        <v>442</v>
      </c>
      <c r="C14" s="142" t="s">
        <v>332</v>
      </c>
      <c r="D14" s="143" t="s">
        <v>334</v>
      </c>
      <c r="E14" s="143" t="s">
        <v>334</v>
      </c>
      <c r="F14" s="143" t="s">
        <v>334</v>
      </c>
      <c r="G14" s="143" t="s">
        <v>334</v>
      </c>
      <c r="H14" s="145"/>
    </row>
    <row r="15" spans="1:8" s="140" customFormat="1" ht="26">
      <c r="A15" s="138" t="s">
        <v>344</v>
      </c>
      <c r="B15" s="139" t="s">
        <v>443</v>
      </c>
      <c r="C15" s="142" t="s">
        <v>332</v>
      </c>
      <c r="D15" s="143" t="s">
        <v>334</v>
      </c>
      <c r="E15" s="143" t="s">
        <v>334</v>
      </c>
      <c r="F15" s="143" t="s">
        <v>334</v>
      </c>
      <c r="G15" s="143" t="s">
        <v>334</v>
      </c>
      <c r="H15" s="144"/>
    </row>
    <row r="16" spans="1:8" s="140" customFormat="1" ht="26">
      <c r="A16" s="138" t="s">
        <v>345</v>
      </c>
      <c r="B16" s="139" t="s">
        <v>444</v>
      </c>
      <c r="C16" s="146" t="s">
        <v>332</v>
      </c>
      <c r="D16" s="145" t="s">
        <v>538</v>
      </c>
      <c r="E16" s="147"/>
      <c r="F16" s="147"/>
      <c r="G16" s="148" t="s">
        <v>538</v>
      </c>
      <c r="H16" s="145"/>
    </row>
    <row r="17" spans="1:8" s="140" customFormat="1" ht="26">
      <c r="A17" s="138" t="s">
        <v>346</v>
      </c>
      <c r="B17" s="139" t="s">
        <v>445</v>
      </c>
      <c r="C17" s="146" t="s">
        <v>332</v>
      </c>
      <c r="D17" s="148" t="s">
        <v>538</v>
      </c>
      <c r="E17" s="148"/>
      <c r="F17" s="148"/>
      <c r="G17" s="148" t="s">
        <v>538</v>
      </c>
      <c r="H17" s="148"/>
    </row>
    <row r="18" spans="1:8" s="140" customFormat="1" ht="26">
      <c r="A18" s="138" t="s">
        <v>347</v>
      </c>
      <c r="B18" s="139" t="s">
        <v>443</v>
      </c>
      <c r="C18" s="142" t="s">
        <v>332</v>
      </c>
      <c r="D18" s="143" t="s">
        <v>334</v>
      </c>
      <c r="E18" s="143" t="s">
        <v>334</v>
      </c>
      <c r="F18" s="143" t="s">
        <v>334</v>
      </c>
      <c r="G18" s="143" t="s">
        <v>334</v>
      </c>
      <c r="H18" s="148"/>
    </row>
    <row r="19" spans="1:8" s="140" customFormat="1" ht="26">
      <c r="A19" s="138" t="s">
        <v>348</v>
      </c>
      <c r="B19" s="139" t="s">
        <v>446</v>
      </c>
      <c r="C19" s="146" t="s">
        <v>332</v>
      </c>
      <c r="D19" s="148" t="s">
        <v>538</v>
      </c>
      <c r="E19" s="148"/>
      <c r="F19" s="148"/>
      <c r="G19" s="148" t="s">
        <v>538</v>
      </c>
      <c r="H19" s="148"/>
    </row>
    <row r="20" spans="1:8" s="140" customFormat="1" ht="16">
      <c r="A20" s="138" t="s">
        <v>349</v>
      </c>
      <c r="B20" s="139" t="s">
        <v>447</v>
      </c>
      <c r="C20" s="146" t="s">
        <v>332</v>
      </c>
      <c r="D20" s="148" t="s">
        <v>538</v>
      </c>
      <c r="E20" s="148"/>
      <c r="F20" s="148"/>
      <c r="G20" s="148" t="s">
        <v>538</v>
      </c>
      <c r="H20" s="148"/>
    </row>
    <row r="21" spans="1:8" s="140" customFormat="1" ht="16">
      <c r="A21" s="138" t="s">
        <v>350</v>
      </c>
      <c r="B21" s="139" t="s">
        <v>448</v>
      </c>
      <c r="C21" s="146" t="s">
        <v>332</v>
      </c>
      <c r="D21" s="143" t="s">
        <v>334</v>
      </c>
      <c r="E21" s="143" t="s">
        <v>334</v>
      </c>
      <c r="F21" s="143" t="s">
        <v>334</v>
      </c>
      <c r="G21" s="143" t="s">
        <v>334</v>
      </c>
      <c r="H21" s="148"/>
    </row>
    <row r="22" spans="1:8" s="140" customFormat="1" ht="16">
      <c r="A22" s="138" t="s">
        <v>351</v>
      </c>
      <c r="B22" s="139" t="s">
        <v>449</v>
      </c>
      <c r="C22" s="146" t="s">
        <v>332</v>
      </c>
      <c r="D22" s="148"/>
      <c r="E22" s="148"/>
      <c r="F22" s="148"/>
      <c r="G22" s="148" t="s">
        <v>538</v>
      </c>
      <c r="H22" s="148"/>
    </row>
    <row r="23" spans="1:8" s="140" customFormat="1" ht="16">
      <c r="A23" s="138" t="s">
        <v>352</v>
      </c>
      <c r="B23" s="139" t="s">
        <v>450</v>
      </c>
      <c r="C23" s="146" t="s">
        <v>332</v>
      </c>
      <c r="D23" s="148" t="s">
        <v>334</v>
      </c>
      <c r="E23" s="148" t="s">
        <v>334</v>
      </c>
      <c r="F23" s="148" t="s">
        <v>334</v>
      </c>
      <c r="G23" s="148" t="s">
        <v>538</v>
      </c>
      <c r="H23" s="148"/>
    </row>
    <row r="24" spans="1:8" s="140" customFormat="1" ht="16">
      <c r="A24" s="138" t="s">
        <v>353</v>
      </c>
      <c r="B24" s="139" t="s">
        <v>451</v>
      </c>
      <c r="C24" s="146" t="s">
        <v>332</v>
      </c>
      <c r="D24" s="148"/>
      <c r="E24" s="148"/>
      <c r="F24" s="148"/>
      <c r="G24" s="148" t="s">
        <v>538</v>
      </c>
      <c r="H24" s="148"/>
    </row>
    <row r="25" spans="1:8" s="140" customFormat="1" ht="16">
      <c r="A25" s="138" t="s">
        <v>354</v>
      </c>
      <c r="B25" s="139" t="s">
        <v>452</v>
      </c>
      <c r="C25" s="146" t="s">
        <v>332</v>
      </c>
      <c r="D25" s="148"/>
      <c r="E25" s="148"/>
      <c r="F25" s="148"/>
      <c r="G25" s="148" t="s">
        <v>538</v>
      </c>
      <c r="H25" s="148"/>
    </row>
    <row r="26" spans="1:8" s="140" customFormat="1" ht="16">
      <c r="A26" s="138" t="s">
        <v>355</v>
      </c>
      <c r="B26" s="139" t="s">
        <v>453</v>
      </c>
      <c r="C26" s="142" t="s">
        <v>332</v>
      </c>
      <c r="D26" s="143" t="s">
        <v>334</v>
      </c>
      <c r="E26" s="143" t="s">
        <v>334</v>
      </c>
      <c r="F26" s="143" t="s">
        <v>334</v>
      </c>
      <c r="G26" s="143" t="s">
        <v>334</v>
      </c>
      <c r="H26" s="148"/>
    </row>
    <row r="27" spans="1:8" s="140" customFormat="1" ht="16">
      <c r="A27" s="138" t="s">
        <v>356</v>
      </c>
      <c r="B27" s="139" t="s">
        <v>454</v>
      </c>
      <c r="C27" s="146" t="s">
        <v>332</v>
      </c>
      <c r="D27" s="148"/>
      <c r="E27" s="148"/>
      <c r="F27" s="148"/>
      <c r="G27" s="148" t="s">
        <v>538</v>
      </c>
      <c r="H27" s="148" t="s">
        <v>334</v>
      </c>
    </row>
    <row r="28" spans="1:8" s="140" customFormat="1" ht="16">
      <c r="A28" s="138" t="s">
        <v>357</v>
      </c>
      <c r="B28" s="139" t="s">
        <v>455</v>
      </c>
      <c r="C28" s="146" t="s">
        <v>332</v>
      </c>
      <c r="D28" s="148"/>
      <c r="E28" s="148"/>
      <c r="F28" s="148"/>
      <c r="G28" s="148" t="s">
        <v>538</v>
      </c>
      <c r="H28" s="148"/>
    </row>
    <row r="29" spans="1:8" s="140" customFormat="1" ht="16">
      <c r="A29" s="138" t="s">
        <v>358</v>
      </c>
      <c r="B29" s="139" t="s">
        <v>456</v>
      </c>
      <c r="C29" s="146" t="s">
        <v>332</v>
      </c>
      <c r="D29" s="148"/>
      <c r="E29" s="148"/>
      <c r="F29" s="148"/>
      <c r="G29" s="148" t="s">
        <v>538</v>
      </c>
      <c r="H29" s="148"/>
    </row>
    <row r="30" spans="1:8" s="140" customFormat="1" ht="16">
      <c r="A30" s="138" t="s">
        <v>359</v>
      </c>
      <c r="B30" s="139" t="s">
        <v>457</v>
      </c>
      <c r="C30" s="146" t="s">
        <v>332</v>
      </c>
      <c r="D30" s="148"/>
      <c r="E30" s="148"/>
      <c r="F30" s="148"/>
      <c r="G30" s="148" t="s">
        <v>538</v>
      </c>
      <c r="H30" s="148" t="s">
        <v>334</v>
      </c>
    </row>
    <row r="31" spans="1:8" s="140" customFormat="1" ht="16">
      <c r="A31" s="138" t="s">
        <v>360</v>
      </c>
      <c r="B31" s="139" t="s">
        <v>453</v>
      </c>
      <c r="C31" s="142" t="s">
        <v>332</v>
      </c>
      <c r="D31" s="143" t="s">
        <v>334</v>
      </c>
      <c r="E31" s="143" t="s">
        <v>334</v>
      </c>
      <c r="F31" s="143" t="s">
        <v>334</v>
      </c>
      <c r="G31" s="143" t="s">
        <v>334</v>
      </c>
      <c r="H31" s="148"/>
    </row>
    <row r="32" spans="1:8" s="140" customFormat="1" ht="16">
      <c r="A32" s="138" t="s">
        <v>361</v>
      </c>
      <c r="B32" s="139" t="s">
        <v>458</v>
      </c>
      <c r="C32" s="146" t="s">
        <v>332</v>
      </c>
      <c r="D32" s="148"/>
      <c r="E32" s="148"/>
      <c r="F32" s="148"/>
      <c r="G32" s="148" t="s">
        <v>538</v>
      </c>
      <c r="H32" s="148"/>
    </row>
    <row r="33" spans="1:8" s="140" customFormat="1" ht="16">
      <c r="A33" s="138" t="s">
        <v>362</v>
      </c>
      <c r="B33" s="139" t="s">
        <v>459</v>
      </c>
      <c r="C33" s="146" t="s">
        <v>332</v>
      </c>
      <c r="D33" s="148"/>
      <c r="E33" s="148"/>
      <c r="F33" s="148"/>
      <c r="G33" s="148" t="s">
        <v>538</v>
      </c>
      <c r="H33" s="148"/>
    </row>
    <row r="34" spans="1:8" s="140" customFormat="1" ht="16">
      <c r="A34" s="138" t="s">
        <v>363</v>
      </c>
      <c r="B34" s="139" t="s">
        <v>460</v>
      </c>
      <c r="C34" s="146" t="s">
        <v>332</v>
      </c>
      <c r="D34" s="148"/>
      <c r="E34" s="148"/>
      <c r="F34" s="148"/>
      <c r="G34" s="148" t="s">
        <v>538</v>
      </c>
      <c r="H34" s="148"/>
    </row>
    <row r="35" spans="1:8" s="140" customFormat="1" ht="16">
      <c r="A35" s="138" t="s">
        <v>364</v>
      </c>
      <c r="B35" s="139" t="s">
        <v>453</v>
      </c>
      <c r="C35" s="142" t="s">
        <v>332</v>
      </c>
      <c r="D35" s="143" t="s">
        <v>334</v>
      </c>
      <c r="E35" s="143" t="s">
        <v>334</v>
      </c>
      <c r="F35" s="143" t="s">
        <v>334</v>
      </c>
      <c r="G35" s="143" t="s">
        <v>334</v>
      </c>
      <c r="H35" s="148"/>
    </row>
    <row r="36" spans="1:8" s="140" customFormat="1" ht="16">
      <c r="A36" s="138" t="s">
        <v>365</v>
      </c>
      <c r="B36" s="139" t="s">
        <v>461</v>
      </c>
      <c r="C36" s="146" t="s">
        <v>332</v>
      </c>
      <c r="D36" s="148"/>
      <c r="E36" s="148"/>
      <c r="F36" s="148"/>
      <c r="G36" s="148" t="s">
        <v>538</v>
      </c>
      <c r="H36" s="148" t="s">
        <v>538</v>
      </c>
    </row>
    <row r="37" spans="1:8" s="140" customFormat="1" ht="16">
      <c r="A37" s="138" t="s">
        <v>366</v>
      </c>
      <c r="B37" s="139" t="s">
        <v>462</v>
      </c>
      <c r="C37" s="146" t="s">
        <v>332</v>
      </c>
      <c r="D37" s="148"/>
      <c r="E37" s="148"/>
      <c r="F37" s="148"/>
      <c r="G37" s="148" t="s">
        <v>538</v>
      </c>
      <c r="H37" s="148" t="s">
        <v>538</v>
      </c>
    </row>
    <row r="38" spans="1:8" s="140" customFormat="1" ht="16">
      <c r="A38" s="138" t="s">
        <v>367</v>
      </c>
      <c r="B38" s="139" t="s">
        <v>463</v>
      </c>
      <c r="C38" s="146" t="s">
        <v>332</v>
      </c>
      <c r="D38" s="148"/>
      <c r="E38" s="148"/>
      <c r="F38" s="148"/>
      <c r="G38" s="148" t="s">
        <v>538</v>
      </c>
      <c r="H38" s="148" t="s">
        <v>538</v>
      </c>
    </row>
    <row r="39" spans="1:8" s="140" customFormat="1" ht="16">
      <c r="A39" s="138" t="s">
        <v>368</v>
      </c>
      <c r="B39" s="139" t="s">
        <v>464</v>
      </c>
      <c r="C39" s="146" t="s">
        <v>332</v>
      </c>
      <c r="D39" s="148" t="s">
        <v>334</v>
      </c>
      <c r="E39" s="148" t="s">
        <v>334</v>
      </c>
      <c r="F39" s="148" t="s">
        <v>334</v>
      </c>
      <c r="G39" s="148" t="s">
        <v>538</v>
      </c>
      <c r="H39" s="148"/>
    </row>
    <row r="40" spans="1:8" s="140" customFormat="1" ht="16">
      <c r="A40" s="138" t="s">
        <v>369</v>
      </c>
      <c r="B40" s="139" t="s">
        <v>465</v>
      </c>
      <c r="C40" s="146" t="s">
        <v>332</v>
      </c>
      <c r="D40" s="148" t="s">
        <v>334</v>
      </c>
      <c r="E40" s="148" t="s">
        <v>334</v>
      </c>
      <c r="F40" s="148" t="s">
        <v>334</v>
      </c>
      <c r="G40" s="148" t="s">
        <v>538</v>
      </c>
      <c r="H40" s="148"/>
    </row>
    <row r="41" spans="1:8" s="140" customFormat="1" ht="16">
      <c r="A41" s="138" t="s">
        <v>370</v>
      </c>
      <c r="B41" s="139" t="s">
        <v>466</v>
      </c>
      <c r="C41" s="146" t="s">
        <v>332</v>
      </c>
      <c r="D41" s="148"/>
      <c r="E41" s="148"/>
      <c r="F41" s="148"/>
      <c r="G41" s="148" t="s">
        <v>538</v>
      </c>
      <c r="H41" s="148" t="s">
        <v>538</v>
      </c>
    </row>
    <row r="42" spans="1:8" s="140" customFormat="1" ht="16">
      <c r="A42" s="138" t="s">
        <v>371</v>
      </c>
      <c r="B42" s="139" t="s">
        <v>467</v>
      </c>
      <c r="C42" s="146" t="s">
        <v>332</v>
      </c>
      <c r="D42" s="148"/>
      <c r="E42" s="148"/>
      <c r="F42" s="148"/>
      <c r="G42" s="148" t="s">
        <v>538</v>
      </c>
      <c r="H42" s="148" t="s">
        <v>538</v>
      </c>
    </row>
    <row r="43" spans="1:8" s="140" customFormat="1" ht="16">
      <c r="A43" s="138" t="s">
        <v>372</v>
      </c>
      <c r="B43" s="139" t="s">
        <v>468</v>
      </c>
      <c r="C43" s="146" t="s">
        <v>332</v>
      </c>
      <c r="D43" s="148"/>
      <c r="E43" s="148"/>
      <c r="F43" s="148"/>
      <c r="G43" s="148" t="s">
        <v>538</v>
      </c>
      <c r="H43" s="148" t="s">
        <v>538</v>
      </c>
    </row>
    <row r="44" spans="1:8" s="140" customFormat="1" ht="16">
      <c r="A44" s="138" t="s">
        <v>373</v>
      </c>
      <c r="B44" s="139" t="s">
        <v>469</v>
      </c>
      <c r="C44" s="146" t="s">
        <v>332</v>
      </c>
      <c r="D44" s="148" t="s">
        <v>334</v>
      </c>
      <c r="E44" s="148" t="s">
        <v>334</v>
      </c>
      <c r="F44" s="148" t="s">
        <v>334</v>
      </c>
      <c r="G44" s="148" t="s">
        <v>538</v>
      </c>
      <c r="H44" s="148"/>
    </row>
    <row r="45" spans="1:8" s="140" customFormat="1" ht="16">
      <c r="A45" s="138" t="s">
        <v>374</v>
      </c>
      <c r="B45" s="139" t="s">
        <v>470</v>
      </c>
      <c r="C45" s="146" t="s">
        <v>332</v>
      </c>
      <c r="D45" s="148" t="s">
        <v>334</v>
      </c>
      <c r="E45" s="148" t="s">
        <v>334</v>
      </c>
      <c r="F45" s="148" t="s">
        <v>334</v>
      </c>
      <c r="G45" s="148" t="s">
        <v>538</v>
      </c>
      <c r="H45" s="148"/>
    </row>
    <row r="46" spans="1:8" s="140" customFormat="1" ht="16">
      <c r="A46" s="138" t="s">
        <v>375</v>
      </c>
      <c r="B46" s="139" t="s">
        <v>471</v>
      </c>
      <c r="C46" s="146" t="s">
        <v>332</v>
      </c>
      <c r="D46" s="148" t="s">
        <v>334</v>
      </c>
      <c r="E46" s="148" t="s">
        <v>334</v>
      </c>
      <c r="F46" s="148" t="s">
        <v>334</v>
      </c>
      <c r="G46" s="148" t="s">
        <v>538</v>
      </c>
      <c r="H46" s="148"/>
    </row>
    <row r="47" spans="1:8" s="140" customFormat="1" ht="16">
      <c r="A47" s="138" t="s">
        <v>376</v>
      </c>
      <c r="B47" s="139" t="s">
        <v>472</v>
      </c>
      <c r="C47" s="146" t="s">
        <v>332</v>
      </c>
      <c r="D47" s="148" t="s">
        <v>334</v>
      </c>
      <c r="E47" s="148" t="s">
        <v>334</v>
      </c>
      <c r="F47" s="148" t="s">
        <v>334</v>
      </c>
      <c r="G47" s="148" t="s">
        <v>538</v>
      </c>
      <c r="H47" s="148"/>
    </row>
    <row r="48" spans="1:8" s="140" customFormat="1" ht="16">
      <c r="A48" s="138" t="s">
        <v>377</v>
      </c>
      <c r="B48" s="139" t="s">
        <v>473</v>
      </c>
      <c r="C48" s="146" t="s">
        <v>332</v>
      </c>
      <c r="D48" s="148" t="s">
        <v>334</v>
      </c>
      <c r="E48" s="148" t="s">
        <v>334</v>
      </c>
      <c r="F48" s="148" t="s">
        <v>334</v>
      </c>
      <c r="G48" s="148" t="s">
        <v>538</v>
      </c>
      <c r="H48" s="148"/>
    </row>
    <row r="49" spans="1:8" s="140" customFormat="1" ht="16">
      <c r="A49" s="138" t="s">
        <v>378</v>
      </c>
      <c r="B49" s="139" t="s">
        <v>474</v>
      </c>
      <c r="C49" s="146" t="s">
        <v>332</v>
      </c>
      <c r="D49" s="148" t="s">
        <v>334</v>
      </c>
      <c r="E49" s="148" t="s">
        <v>334</v>
      </c>
      <c r="F49" s="148" t="s">
        <v>334</v>
      </c>
      <c r="G49" s="148" t="s">
        <v>538</v>
      </c>
      <c r="H49" s="148"/>
    </row>
    <row r="50" spans="1:8" s="140" customFormat="1" ht="16">
      <c r="A50" s="138" t="s">
        <v>379</v>
      </c>
      <c r="B50" s="139" t="s">
        <v>475</v>
      </c>
      <c r="C50" s="146" t="s">
        <v>332</v>
      </c>
      <c r="D50" s="148" t="s">
        <v>334</v>
      </c>
      <c r="E50" s="148" t="s">
        <v>334</v>
      </c>
      <c r="F50" s="148" t="s">
        <v>334</v>
      </c>
      <c r="G50" s="148" t="s">
        <v>538</v>
      </c>
      <c r="H50" s="148"/>
    </row>
    <row r="51" spans="1:8" s="140" customFormat="1" ht="16">
      <c r="A51" s="138" t="s">
        <v>380</v>
      </c>
      <c r="B51" s="139" t="s">
        <v>476</v>
      </c>
      <c r="C51" s="146" t="s">
        <v>332</v>
      </c>
      <c r="D51" s="148" t="s">
        <v>334</v>
      </c>
      <c r="E51" s="148" t="s">
        <v>334</v>
      </c>
      <c r="F51" s="148" t="s">
        <v>334</v>
      </c>
      <c r="G51" s="148" t="s">
        <v>538</v>
      </c>
      <c r="H51" s="148"/>
    </row>
    <row r="52" spans="1:8" s="140" customFormat="1" ht="16">
      <c r="A52" s="138" t="s">
        <v>381</v>
      </c>
      <c r="B52" s="139" t="s">
        <v>477</v>
      </c>
      <c r="C52" s="146" t="s">
        <v>332</v>
      </c>
      <c r="D52" s="148"/>
      <c r="E52" s="148"/>
      <c r="F52" s="148"/>
      <c r="G52" s="148" t="s">
        <v>538</v>
      </c>
      <c r="H52" s="148"/>
    </row>
    <row r="53" spans="1:8" s="140" customFormat="1" ht="16">
      <c r="A53" s="138" t="s">
        <v>382</v>
      </c>
      <c r="B53" s="139" t="s">
        <v>478</v>
      </c>
      <c r="C53" s="146" t="s">
        <v>332</v>
      </c>
      <c r="D53" s="148"/>
      <c r="E53" s="148"/>
      <c r="F53" s="148"/>
      <c r="G53" s="148" t="s">
        <v>538</v>
      </c>
      <c r="H53" s="148"/>
    </row>
    <row r="54" spans="1:8" s="140" customFormat="1" ht="16">
      <c r="A54" s="138" t="s">
        <v>383</v>
      </c>
      <c r="B54" s="139" t="s">
        <v>479</v>
      </c>
      <c r="C54" s="146" t="s">
        <v>332</v>
      </c>
      <c r="D54" s="148"/>
      <c r="E54" s="148"/>
      <c r="F54" s="148"/>
      <c r="G54" s="148" t="s">
        <v>538</v>
      </c>
      <c r="H54" s="148"/>
    </row>
    <row r="55" spans="1:8" s="140" customFormat="1" ht="16">
      <c r="A55" s="138" t="s">
        <v>384</v>
      </c>
      <c r="B55" s="139" t="s">
        <v>480</v>
      </c>
      <c r="C55" s="146" t="s">
        <v>332</v>
      </c>
      <c r="D55" s="148" t="s">
        <v>334</v>
      </c>
      <c r="E55" s="148" t="s">
        <v>334</v>
      </c>
      <c r="F55" s="148" t="s">
        <v>334</v>
      </c>
      <c r="G55" s="148" t="s">
        <v>538</v>
      </c>
      <c r="H55" s="148"/>
    </row>
    <row r="56" spans="1:8" s="140" customFormat="1" ht="16">
      <c r="A56" s="138" t="s">
        <v>385</v>
      </c>
      <c r="B56" s="139" t="s">
        <v>481</v>
      </c>
      <c r="C56" s="146" t="s">
        <v>332</v>
      </c>
      <c r="D56" s="148" t="s">
        <v>334</v>
      </c>
      <c r="E56" s="148" t="s">
        <v>334</v>
      </c>
      <c r="F56" s="148" t="s">
        <v>334</v>
      </c>
      <c r="G56" s="148" t="s">
        <v>538</v>
      </c>
      <c r="H56" s="148"/>
    </row>
    <row r="57" spans="1:8" s="140" customFormat="1" ht="16">
      <c r="A57" s="138" t="s">
        <v>386</v>
      </c>
      <c r="B57" s="139" t="s">
        <v>482</v>
      </c>
      <c r="C57" s="146" t="s">
        <v>332</v>
      </c>
      <c r="D57" s="148" t="s">
        <v>334</v>
      </c>
      <c r="E57" s="148" t="s">
        <v>334</v>
      </c>
      <c r="F57" s="148" t="s">
        <v>334</v>
      </c>
      <c r="G57" s="148" t="s">
        <v>538</v>
      </c>
      <c r="H57" s="148"/>
    </row>
    <row r="58" spans="1:8" s="140" customFormat="1" ht="16">
      <c r="A58" s="138" t="s">
        <v>387</v>
      </c>
      <c r="B58" s="139" t="s">
        <v>483</v>
      </c>
      <c r="C58" s="146" t="s">
        <v>332</v>
      </c>
      <c r="D58" s="148" t="s">
        <v>334</v>
      </c>
      <c r="E58" s="148" t="s">
        <v>334</v>
      </c>
      <c r="F58" s="148" t="s">
        <v>334</v>
      </c>
      <c r="G58" s="148" t="s">
        <v>538</v>
      </c>
      <c r="H58" s="148"/>
    </row>
    <row r="59" spans="1:8" s="140" customFormat="1" ht="16">
      <c r="A59" s="138" t="s">
        <v>388</v>
      </c>
      <c r="B59" s="139" t="s">
        <v>484</v>
      </c>
      <c r="C59" s="146" t="s">
        <v>332</v>
      </c>
      <c r="D59" s="148" t="s">
        <v>334</v>
      </c>
      <c r="E59" s="148" t="s">
        <v>334</v>
      </c>
      <c r="F59" s="148" t="s">
        <v>538</v>
      </c>
      <c r="G59" s="148" t="s">
        <v>538</v>
      </c>
      <c r="H59" s="148"/>
    </row>
    <row r="60" spans="1:8" s="140" customFormat="1" ht="16">
      <c r="A60" s="138" t="s">
        <v>389</v>
      </c>
      <c r="B60" s="139" t="s">
        <v>485</v>
      </c>
      <c r="C60" s="146" t="s">
        <v>332</v>
      </c>
      <c r="D60" s="148" t="s">
        <v>334</v>
      </c>
      <c r="E60" s="148" t="s">
        <v>334</v>
      </c>
      <c r="F60" s="148" t="s">
        <v>538</v>
      </c>
      <c r="G60" s="148" t="s">
        <v>538</v>
      </c>
      <c r="H60" s="148"/>
    </row>
    <row r="61" spans="1:8" s="140" customFormat="1" ht="16">
      <c r="A61" s="138" t="s">
        <v>390</v>
      </c>
      <c r="B61" s="139" t="s">
        <v>486</v>
      </c>
      <c r="C61" s="146" t="s">
        <v>332</v>
      </c>
      <c r="D61" s="148" t="s">
        <v>334</v>
      </c>
      <c r="E61" s="148" t="s">
        <v>334</v>
      </c>
      <c r="F61" s="148" t="s">
        <v>538</v>
      </c>
      <c r="G61" s="148" t="s">
        <v>538</v>
      </c>
      <c r="H61" s="148"/>
    </row>
    <row r="62" spans="1:8" s="140" customFormat="1" ht="16">
      <c r="A62" s="138" t="s">
        <v>391</v>
      </c>
      <c r="B62" s="139" t="s">
        <v>487</v>
      </c>
      <c r="C62" s="146" t="s">
        <v>332</v>
      </c>
      <c r="D62" s="148" t="s">
        <v>334</v>
      </c>
      <c r="E62" s="148" t="s">
        <v>334</v>
      </c>
      <c r="F62" s="148" t="s">
        <v>538</v>
      </c>
      <c r="G62" s="148" t="s">
        <v>538</v>
      </c>
      <c r="H62" s="148"/>
    </row>
    <row r="63" spans="1:8" s="140" customFormat="1" ht="16">
      <c r="A63" s="138" t="s">
        <v>392</v>
      </c>
      <c r="B63" s="139" t="s">
        <v>488</v>
      </c>
      <c r="C63" s="146" t="s">
        <v>332</v>
      </c>
      <c r="D63" s="148" t="s">
        <v>334</v>
      </c>
      <c r="E63" s="148" t="s">
        <v>334</v>
      </c>
      <c r="F63" s="148" t="s">
        <v>538</v>
      </c>
      <c r="G63" s="148" t="s">
        <v>538</v>
      </c>
      <c r="H63" s="148"/>
    </row>
    <row r="64" spans="1:8" s="140" customFormat="1" ht="16">
      <c r="A64" s="138" t="s">
        <v>393</v>
      </c>
      <c r="B64" s="139" t="s">
        <v>489</v>
      </c>
      <c r="C64" s="146" t="s">
        <v>332</v>
      </c>
      <c r="D64" s="148" t="s">
        <v>334</v>
      </c>
      <c r="E64" s="148" t="s">
        <v>334</v>
      </c>
      <c r="F64" s="148" t="s">
        <v>538</v>
      </c>
      <c r="G64" s="148" t="s">
        <v>538</v>
      </c>
      <c r="H64" s="148"/>
    </row>
    <row r="65" spans="1:8" s="140" customFormat="1" ht="16">
      <c r="A65" s="138" t="s">
        <v>394</v>
      </c>
      <c r="B65" s="139" t="s">
        <v>490</v>
      </c>
      <c r="C65" s="146" t="s">
        <v>332</v>
      </c>
      <c r="D65" s="148" t="s">
        <v>334</v>
      </c>
      <c r="E65" s="148" t="s">
        <v>334</v>
      </c>
      <c r="F65" s="148" t="s">
        <v>538</v>
      </c>
      <c r="G65" s="148" t="s">
        <v>538</v>
      </c>
      <c r="H65" s="148"/>
    </row>
    <row r="66" spans="1:8" s="140" customFormat="1" ht="16">
      <c r="A66" s="138" t="s">
        <v>395</v>
      </c>
      <c r="B66" s="139" t="s">
        <v>491</v>
      </c>
      <c r="C66" s="146" t="s">
        <v>332</v>
      </c>
      <c r="D66" s="148" t="s">
        <v>334</v>
      </c>
      <c r="E66" s="148" t="s">
        <v>334</v>
      </c>
      <c r="F66" s="148" t="s">
        <v>538</v>
      </c>
      <c r="G66" s="148" t="s">
        <v>538</v>
      </c>
      <c r="H66" s="148"/>
    </row>
    <row r="67" spans="1:8" s="140" customFormat="1" ht="16">
      <c r="A67" s="138" t="s">
        <v>396</v>
      </c>
      <c r="B67" s="139" t="s">
        <v>492</v>
      </c>
      <c r="C67" s="146" t="s">
        <v>332</v>
      </c>
      <c r="D67" s="148" t="s">
        <v>334</v>
      </c>
      <c r="E67" s="148" t="s">
        <v>334</v>
      </c>
      <c r="F67" s="148" t="s">
        <v>538</v>
      </c>
      <c r="G67" s="148" t="s">
        <v>538</v>
      </c>
      <c r="H67" s="148"/>
    </row>
    <row r="68" spans="1:8" s="140" customFormat="1" ht="16">
      <c r="A68" s="138" t="s">
        <v>397</v>
      </c>
      <c r="B68" s="139" t="s">
        <v>493</v>
      </c>
      <c r="C68" s="146" t="s">
        <v>332</v>
      </c>
      <c r="D68" s="148" t="s">
        <v>334</v>
      </c>
      <c r="E68" s="148" t="s">
        <v>334</v>
      </c>
      <c r="F68" s="148" t="s">
        <v>538</v>
      </c>
      <c r="G68" s="148" t="s">
        <v>538</v>
      </c>
      <c r="H68" s="148"/>
    </row>
    <row r="69" spans="1:8" s="140" customFormat="1" ht="16">
      <c r="A69" s="138" t="s">
        <v>398</v>
      </c>
      <c r="B69" s="139" t="s">
        <v>494</v>
      </c>
      <c r="C69" s="146" t="s">
        <v>332</v>
      </c>
      <c r="D69" s="148" t="s">
        <v>334</v>
      </c>
      <c r="E69" s="148" t="s">
        <v>334</v>
      </c>
      <c r="F69" s="148" t="s">
        <v>538</v>
      </c>
      <c r="G69" s="148" t="s">
        <v>538</v>
      </c>
      <c r="H69" s="148"/>
    </row>
    <row r="70" spans="1:8" s="140" customFormat="1" ht="16">
      <c r="A70" s="138" t="s">
        <v>399</v>
      </c>
      <c r="B70" s="139" t="s">
        <v>495</v>
      </c>
      <c r="C70" s="146" t="s">
        <v>332</v>
      </c>
      <c r="D70" s="148" t="s">
        <v>334</v>
      </c>
      <c r="E70" s="148" t="s">
        <v>334</v>
      </c>
      <c r="F70" s="148" t="s">
        <v>538</v>
      </c>
      <c r="G70" s="148" t="s">
        <v>538</v>
      </c>
      <c r="H70" s="148"/>
    </row>
    <row r="71" spans="1:8" s="140" customFormat="1" ht="16">
      <c r="A71" s="138" t="s">
        <v>400</v>
      </c>
      <c r="B71" s="139" t="s">
        <v>496</v>
      </c>
      <c r="C71" s="146" t="s">
        <v>332</v>
      </c>
      <c r="D71" s="148" t="s">
        <v>334</v>
      </c>
      <c r="E71" s="148"/>
      <c r="F71" s="148" t="s">
        <v>538</v>
      </c>
      <c r="G71" s="148" t="s">
        <v>538</v>
      </c>
      <c r="H71" s="148"/>
    </row>
    <row r="72" spans="1:8" s="140" customFormat="1" ht="16">
      <c r="A72" s="138" t="s">
        <v>401</v>
      </c>
      <c r="B72" s="139" t="s">
        <v>497</v>
      </c>
      <c r="C72" s="146" t="s">
        <v>332</v>
      </c>
      <c r="D72" s="148" t="s">
        <v>334</v>
      </c>
      <c r="E72" s="148"/>
      <c r="F72" s="148" t="s">
        <v>538</v>
      </c>
      <c r="G72" s="148" t="s">
        <v>538</v>
      </c>
      <c r="H72" s="148"/>
    </row>
    <row r="73" spans="1:8" s="140" customFormat="1" ht="16">
      <c r="A73" s="138" t="s">
        <v>402</v>
      </c>
      <c r="B73" s="139" t="s">
        <v>498</v>
      </c>
      <c r="C73" s="146" t="s">
        <v>332</v>
      </c>
      <c r="D73" s="148" t="s">
        <v>334</v>
      </c>
      <c r="E73" s="148"/>
      <c r="F73" s="148" t="s">
        <v>538</v>
      </c>
      <c r="G73" s="148" t="s">
        <v>538</v>
      </c>
      <c r="H73" s="148"/>
    </row>
    <row r="74" spans="1:8" s="140" customFormat="1" ht="16">
      <c r="A74" s="138" t="s">
        <v>403</v>
      </c>
      <c r="B74" s="139" t="s">
        <v>499</v>
      </c>
      <c r="C74" s="146" t="s">
        <v>332</v>
      </c>
      <c r="D74" s="148" t="s">
        <v>333</v>
      </c>
      <c r="E74" s="148" t="s">
        <v>333</v>
      </c>
      <c r="F74" s="148" t="s">
        <v>333</v>
      </c>
      <c r="G74" s="148" t="s">
        <v>538</v>
      </c>
      <c r="H74" s="148"/>
    </row>
    <row r="75" spans="1:8" s="140" customFormat="1" ht="16">
      <c r="A75" s="138" t="s">
        <v>404</v>
      </c>
      <c r="B75" s="139" t="s">
        <v>500</v>
      </c>
      <c r="C75" s="146" t="s">
        <v>332</v>
      </c>
      <c r="D75" s="148" t="s">
        <v>333</v>
      </c>
      <c r="E75" s="148" t="s">
        <v>333</v>
      </c>
      <c r="F75" s="148" t="s">
        <v>333</v>
      </c>
      <c r="G75" s="148" t="s">
        <v>538</v>
      </c>
      <c r="H75" s="148"/>
    </row>
    <row r="76" spans="1:8" s="140" customFormat="1" ht="16">
      <c r="A76" s="138" t="s">
        <v>405</v>
      </c>
      <c r="B76" s="139" t="s">
        <v>501</v>
      </c>
      <c r="C76" s="146" t="s">
        <v>332</v>
      </c>
      <c r="D76" s="148" t="s">
        <v>333</v>
      </c>
      <c r="E76" s="148" t="s">
        <v>333</v>
      </c>
      <c r="F76" s="148" t="s">
        <v>333</v>
      </c>
      <c r="G76" s="148" t="s">
        <v>538</v>
      </c>
      <c r="H76" s="148"/>
    </row>
    <row r="77" spans="1:8" s="140" customFormat="1" ht="16">
      <c r="A77" s="138" t="s">
        <v>406</v>
      </c>
      <c r="B77" s="139" t="s">
        <v>502</v>
      </c>
      <c r="C77" s="148" t="s">
        <v>334</v>
      </c>
      <c r="D77" s="148" t="s">
        <v>538</v>
      </c>
      <c r="E77" s="148" t="s">
        <v>334</v>
      </c>
      <c r="F77" s="148" t="s">
        <v>334</v>
      </c>
      <c r="G77" s="148" t="s">
        <v>333</v>
      </c>
      <c r="H77" s="148"/>
    </row>
    <row r="78" spans="1:8" s="140" customFormat="1" ht="26">
      <c r="A78" s="138" t="s">
        <v>407</v>
      </c>
      <c r="B78" s="139" t="s">
        <v>503</v>
      </c>
      <c r="C78" s="142" t="s">
        <v>332</v>
      </c>
      <c r="D78" s="143" t="s">
        <v>334</v>
      </c>
      <c r="E78" s="143" t="s">
        <v>334</v>
      </c>
      <c r="F78" s="143" t="s">
        <v>334</v>
      </c>
      <c r="G78" s="143" t="s">
        <v>334</v>
      </c>
      <c r="H78" s="148"/>
    </row>
    <row r="79" spans="1:8" s="140" customFormat="1" ht="16">
      <c r="A79" s="138" t="s">
        <v>408</v>
      </c>
      <c r="B79" s="139" t="s">
        <v>504</v>
      </c>
      <c r="C79" s="148" t="s">
        <v>332</v>
      </c>
      <c r="D79" s="148" t="s">
        <v>538</v>
      </c>
      <c r="E79" s="148" t="s">
        <v>334</v>
      </c>
      <c r="F79" s="148" t="s">
        <v>334</v>
      </c>
      <c r="G79" s="148" t="s">
        <v>333</v>
      </c>
      <c r="H79" s="148"/>
    </row>
    <row r="80" spans="1:8" s="140" customFormat="1" ht="16">
      <c r="A80" s="138" t="s">
        <v>409</v>
      </c>
      <c r="B80" s="139" t="s">
        <v>505</v>
      </c>
      <c r="C80" s="148" t="s">
        <v>332</v>
      </c>
      <c r="D80" s="148" t="s">
        <v>538</v>
      </c>
      <c r="E80" s="148" t="s">
        <v>334</v>
      </c>
      <c r="F80" s="148" t="s">
        <v>334</v>
      </c>
      <c r="G80" s="148" t="s">
        <v>333</v>
      </c>
      <c r="H80" s="148"/>
    </row>
    <row r="81" spans="1:8" s="140" customFormat="1" ht="16">
      <c r="A81" s="138" t="s">
        <v>410</v>
      </c>
      <c r="B81" s="139" t="s">
        <v>506</v>
      </c>
      <c r="C81" s="148" t="s">
        <v>332</v>
      </c>
      <c r="D81" s="148" t="s">
        <v>538</v>
      </c>
      <c r="E81" s="148" t="s">
        <v>334</v>
      </c>
      <c r="F81" s="148" t="s">
        <v>334</v>
      </c>
      <c r="G81" s="148" t="s">
        <v>333</v>
      </c>
      <c r="H81" s="148"/>
    </row>
    <row r="82" spans="1:8" s="140" customFormat="1" ht="16">
      <c r="A82" s="138" t="s">
        <v>411</v>
      </c>
      <c r="B82" s="139" t="s">
        <v>507</v>
      </c>
      <c r="C82" s="148" t="s">
        <v>334</v>
      </c>
      <c r="D82" s="148" t="s">
        <v>538</v>
      </c>
      <c r="E82" s="148" t="s">
        <v>334</v>
      </c>
      <c r="F82" s="148"/>
      <c r="G82" s="148" t="s">
        <v>333</v>
      </c>
      <c r="H82" s="148"/>
    </row>
    <row r="83" spans="1:8" s="140" customFormat="1" ht="16">
      <c r="A83" s="138" t="s">
        <v>411</v>
      </c>
      <c r="B83" s="139" t="s">
        <v>508</v>
      </c>
      <c r="C83" s="148" t="s">
        <v>334</v>
      </c>
      <c r="D83" s="148" t="s">
        <v>334</v>
      </c>
      <c r="E83" s="148" t="s">
        <v>538</v>
      </c>
      <c r="F83" s="148" t="s">
        <v>334</v>
      </c>
      <c r="G83" s="148"/>
      <c r="H83" s="148"/>
    </row>
    <row r="84" spans="1:8" s="140" customFormat="1" ht="16">
      <c r="A84" s="138" t="s">
        <v>412</v>
      </c>
      <c r="B84" s="139" t="s">
        <v>509</v>
      </c>
      <c r="C84" s="148" t="s">
        <v>334</v>
      </c>
      <c r="D84" s="148" t="s">
        <v>538</v>
      </c>
      <c r="E84" s="148" t="s">
        <v>334</v>
      </c>
      <c r="F84" s="148" t="s">
        <v>334</v>
      </c>
      <c r="G84" s="148"/>
      <c r="H84" s="148"/>
    </row>
    <row r="85" spans="1:8" s="140" customFormat="1" ht="16">
      <c r="A85" s="138" t="s">
        <v>413</v>
      </c>
      <c r="B85" s="139" t="s">
        <v>510</v>
      </c>
      <c r="C85" s="148" t="s">
        <v>334</v>
      </c>
      <c r="D85" s="148" t="s">
        <v>334</v>
      </c>
      <c r="E85" s="148" t="s">
        <v>538</v>
      </c>
      <c r="F85" s="148" t="s">
        <v>334</v>
      </c>
      <c r="G85" s="148"/>
      <c r="H85" s="148"/>
    </row>
    <row r="86" spans="1:8" s="140" customFormat="1" ht="16">
      <c r="A86" s="138" t="s">
        <v>414</v>
      </c>
      <c r="B86" s="139" t="s">
        <v>511</v>
      </c>
      <c r="C86" s="148" t="s">
        <v>334</v>
      </c>
      <c r="D86" s="148" t="s">
        <v>538</v>
      </c>
      <c r="E86" s="148" t="s">
        <v>334</v>
      </c>
      <c r="F86" s="148"/>
      <c r="G86" s="148"/>
      <c r="H86" s="148"/>
    </row>
    <row r="87" spans="1:8" s="140" customFormat="1" ht="16">
      <c r="A87" s="138" t="s">
        <v>415</v>
      </c>
      <c r="B87" s="139" t="s">
        <v>512</v>
      </c>
      <c r="C87" s="148" t="s">
        <v>334</v>
      </c>
      <c r="D87" s="148" t="s">
        <v>538</v>
      </c>
      <c r="E87" s="148" t="s">
        <v>334</v>
      </c>
      <c r="F87" s="148"/>
      <c r="G87" s="148" t="s">
        <v>333</v>
      </c>
      <c r="H87" s="148"/>
    </row>
    <row r="88" spans="1:8" s="140" customFormat="1" ht="16">
      <c r="A88" s="138" t="s">
        <v>416</v>
      </c>
      <c r="B88" s="139" t="s">
        <v>513</v>
      </c>
      <c r="C88" s="148" t="s">
        <v>334</v>
      </c>
      <c r="D88" s="148" t="s">
        <v>538</v>
      </c>
      <c r="E88" s="148" t="s">
        <v>334</v>
      </c>
      <c r="F88" s="148"/>
      <c r="G88" s="148" t="s">
        <v>333</v>
      </c>
      <c r="H88" s="148"/>
    </row>
    <row r="89" spans="1:8" s="140" customFormat="1" ht="16">
      <c r="A89" s="138" t="s">
        <v>416</v>
      </c>
      <c r="B89" s="139" t="s">
        <v>514</v>
      </c>
      <c r="C89" s="148" t="s">
        <v>334</v>
      </c>
      <c r="D89" s="148" t="s">
        <v>538</v>
      </c>
      <c r="E89" s="148" t="s">
        <v>334</v>
      </c>
      <c r="F89" s="148"/>
      <c r="G89" s="148" t="s">
        <v>333</v>
      </c>
      <c r="H89" s="148"/>
    </row>
    <row r="90" spans="1:8" s="140" customFormat="1" ht="16">
      <c r="A90" s="138" t="s">
        <v>417</v>
      </c>
      <c r="B90" s="139" t="s">
        <v>515</v>
      </c>
      <c r="C90" s="148" t="s">
        <v>334</v>
      </c>
      <c r="D90" s="148" t="s">
        <v>334</v>
      </c>
      <c r="E90" s="148" t="s">
        <v>538</v>
      </c>
      <c r="F90" s="148"/>
      <c r="G90" s="148"/>
      <c r="H90" s="148"/>
    </row>
    <row r="91" spans="1:8" s="140" customFormat="1" ht="16">
      <c r="A91" s="138" t="s">
        <v>418</v>
      </c>
      <c r="B91" s="139" t="s">
        <v>516</v>
      </c>
      <c r="C91" s="148" t="s">
        <v>334</v>
      </c>
      <c r="D91" s="148" t="s">
        <v>334</v>
      </c>
      <c r="E91" s="148" t="s">
        <v>538</v>
      </c>
      <c r="F91" s="148"/>
      <c r="G91" s="148"/>
      <c r="H91" s="148"/>
    </row>
    <row r="92" spans="1:8" s="140" customFormat="1" ht="16">
      <c r="A92" s="138" t="s">
        <v>419</v>
      </c>
      <c r="B92" s="139" t="s">
        <v>517</v>
      </c>
      <c r="C92" s="148" t="s">
        <v>332</v>
      </c>
      <c r="D92" s="148" t="s">
        <v>334</v>
      </c>
      <c r="E92" s="148" t="s">
        <v>538</v>
      </c>
      <c r="F92" s="148" t="s">
        <v>334</v>
      </c>
      <c r="G92" s="148" t="s">
        <v>333</v>
      </c>
      <c r="H92" s="148"/>
    </row>
    <row r="93" spans="1:8" s="140" customFormat="1" ht="16">
      <c r="A93" s="138" t="s">
        <v>420</v>
      </c>
      <c r="B93" s="139" t="s">
        <v>518</v>
      </c>
      <c r="C93" s="148" t="s">
        <v>334</v>
      </c>
      <c r="D93" s="148" t="s">
        <v>334</v>
      </c>
      <c r="E93" s="148" t="s">
        <v>538</v>
      </c>
      <c r="F93" s="148"/>
      <c r="G93" s="148"/>
      <c r="H93" s="148"/>
    </row>
    <row r="94" spans="1:8" s="140" customFormat="1" ht="16">
      <c r="A94" s="138" t="s">
        <v>421</v>
      </c>
      <c r="B94" s="139" t="s">
        <v>519</v>
      </c>
      <c r="C94" s="148" t="s">
        <v>334</v>
      </c>
      <c r="D94" s="148" t="s">
        <v>334</v>
      </c>
      <c r="E94" s="148" t="s">
        <v>538</v>
      </c>
      <c r="F94" s="148"/>
      <c r="G94" s="148"/>
      <c r="H94" s="148"/>
    </row>
    <row r="95" spans="1:8" s="140" customFormat="1" ht="16">
      <c r="A95" s="138" t="s">
        <v>422</v>
      </c>
      <c r="B95" s="139" t="s">
        <v>520</v>
      </c>
      <c r="C95" s="148" t="s">
        <v>334</v>
      </c>
      <c r="D95" s="148" t="s">
        <v>334</v>
      </c>
      <c r="E95" s="148" t="s">
        <v>538</v>
      </c>
      <c r="F95" s="148"/>
      <c r="G95" s="148"/>
      <c r="H95" s="148"/>
    </row>
    <row r="96" spans="1:8" s="140" customFormat="1" ht="16">
      <c r="A96" s="138" t="s">
        <v>423</v>
      </c>
      <c r="B96" s="139" t="s">
        <v>521</v>
      </c>
      <c r="C96" s="148" t="s">
        <v>334</v>
      </c>
      <c r="D96" s="148" t="s">
        <v>334</v>
      </c>
      <c r="E96" s="148" t="s">
        <v>538</v>
      </c>
      <c r="F96" s="148"/>
      <c r="G96" s="148"/>
      <c r="H96" s="148"/>
    </row>
    <row r="97" spans="1:8" s="140" customFormat="1" ht="16">
      <c r="A97" s="138" t="s">
        <v>424</v>
      </c>
      <c r="B97" s="139" t="s">
        <v>522</v>
      </c>
      <c r="C97" s="148" t="s">
        <v>334</v>
      </c>
      <c r="D97" s="148" t="s">
        <v>538</v>
      </c>
      <c r="E97" s="148" t="s">
        <v>334</v>
      </c>
      <c r="F97" s="148"/>
      <c r="G97" s="148"/>
      <c r="H97" s="148"/>
    </row>
    <row r="98" spans="1:8" s="140" customFormat="1" ht="16">
      <c r="A98" s="138" t="s">
        <v>425</v>
      </c>
      <c r="B98" s="139" t="s">
        <v>523</v>
      </c>
      <c r="C98" s="148" t="s">
        <v>334</v>
      </c>
      <c r="D98" s="148" t="s">
        <v>334</v>
      </c>
      <c r="E98" s="148" t="s">
        <v>538</v>
      </c>
      <c r="F98" s="148"/>
      <c r="G98" s="148"/>
      <c r="H98" s="148"/>
    </row>
    <row r="99" spans="1:8" s="140" customFormat="1" ht="16">
      <c r="A99" s="138" t="s">
        <v>426</v>
      </c>
      <c r="B99" s="139" t="s">
        <v>524</v>
      </c>
      <c r="C99" s="148" t="s">
        <v>334</v>
      </c>
      <c r="D99" s="148"/>
      <c r="E99" s="148"/>
      <c r="F99" s="148"/>
      <c r="G99" s="148"/>
      <c r="H99" s="148"/>
    </row>
    <row r="100" spans="1:8" s="140" customFormat="1" ht="16">
      <c r="A100" s="138" t="s">
        <v>427</v>
      </c>
      <c r="B100" s="139" t="s">
        <v>525</v>
      </c>
      <c r="C100" s="148" t="s">
        <v>334</v>
      </c>
      <c r="D100" s="148" t="s">
        <v>334</v>
      </c>
      <c r="E100" s="148" t="s">
        <v>538</v>
      </c>
      <c r="F100" s="148"/>
      <c r="G100" s="148"/>
      <c r="H100" s="148"/>
    </row>
    <row r="101" spans="1:8" s="140" customFormat="1" ht="16">
      <c r="A101" s="138" t="s">
        <v>428</v>
      </c>
      <c r="B101" s="139" t="s">
        <v>526</v>
      </c>
      <c r="C101" s="148" t="s">
        <v>334</v>
      </c>
      <c r="D101" s="148"/>
      <c r="E101" s="148"/>
      <c r="F101" s="148"/>
      <c r="G101" s="148" t="s">
        <v>538</v>
      </c>
      <c r="H101" s="148"/>
    </row>
    <row r="102" spans="1:8" s="140" customFormat="1" ht="16">
      <c r="A102" s="138" t="s">
        <v>428</v>
      </c>
      <c r="B102" s="139" t="s">
        <v>527</v>
      </c>
      <c r="C102" s="148" t="s">
        <v>334</v>
      </c>
      <c r="D102" s="148"/>
      <c r="E102" s="148"/>
      <c r="F102" s="148"/>
      <c r="G102" s="148" t="s">
        <v>538</v>
      </c>
      <c r="H102" s="148"/>
    </row>
    <row r="103" spans="1:8" s="140" customFormat="1" ht="16">
      <c r="A103" s="138" t="s">
        <v>429</v>
      </c>
      <c r="B103" s="139" t="s">
        <v>528</v>
      </c>
      <c r="C103" s="148" t="s">
        <v>332</v>
      </c>
      <c r="D103" s="148"/>
      <c r="E103" s="148"/>
      <c r="F103" s="148"/>
      <c r="G103" s="148" t="s">
        <v>538</v>
      </c>
      <c r="H103" s="148"/>
    </row>
    <row r="104" spans="1:8" s="140" customFormat="1" ht="16">
      <c r="A104" s="138" t="s">
        <v>430</v>
      </c>
      <c r="B104" s="139" t="s">
        <v>529</v>
      </c>
      <c r="C104" s="148" t="s">
        <v>332</v>
      </c>
      <c r="D104" s="148"/>
      <c r="E104" s="148"/>
      <c r="F104" s="148"/>
      <c r="G104" s="148" t="s">
        <v>538</v>
      </c>
      <c r="H104" s="148"/>
    </row>
    <row r="105" spans="1:8" s="140" customFormat="1" ht="16">
      <c r="A105" s="138" t="s">
        <v>431</v>
      </c>
      <c r="B105" s="139" t="s">
        <v>530</v>
      </c>
      <c r="C105" s="148" t="s">
        <v>332</v>
      </c>
      <c r="D105" s="148"/>
      <c r="E105" s="148"/>
      <c r="F105" s="148"/>
      <c r="G105" s="148" t="s">
        <v>538</v>
      </c>
      <c r="H105" s="148"/>
    </row>
    <row r="106" spans="1:8" s="140" customFormat="1" ht="16">
      <c r="A106" s="138" t="s">
        <v>432</v>
      </c>
      <c r="B106" s="139" t="s">
        <v>531</v>
      </c>
      <c r="C106" s="148" t="s">
        <v>334</v>
      </c>
      <c r="D106" s="148" t="s">
        <v>334</v>
      </c>
      <c r="E106" s="148" t="s">
        <v>538</v>
      </c>
      <c r="F106" s="148"/>
      <c r="G106" s="148" t="s">
        <v>333</v>
      </c>
      <c r="H106" s="148"/>
    </row>
    <row r="107" spans="1:8" s="140" customFormat="1" ht="16">
      <c r="A107" s="138" t="s">
        <v>433</v>
      </c>
      <c r="B107" s="139" t="s">
        <v>532</v>
      </c>
      <c r="C107" s="148" t="s">
        <v>334</v>
      </c>
      <c r="D107" s="148" t="s">
        <v>334</v>
      </c>
      <c r="E107" s="148" t="s">
        <v>538</v>
      </c>
      <c r="F107" s="148"/>
      <c r="G107" s="148" t="s">
        <v>333</v>
      </c>
      <c r="H107" s="148"/>
    </row>
    <row r="108" spans="1:8" s="140" customFormat="1" ht="16">
      <c r="A108" s="138" t="s">
        <v>434</v>
      </c>
      <c r="B108" s="139" t="s">
        <v>533</v>
      </c>
      <c r="C108" s="148" t="s">
        <v>332</v>
      </c>
      <c r="D108" s="148"/>
      <c r="E108" s="148"/>
      <c r="F108" s="148"/>
      <c r="G108" s="148" t="s">
        <v>538</v>
      </c>
      <c r="H108" s="148"/>
    </row>
    <row r="109" spans="1:8" s="140" customFormat="1" ht="16">
      <c r="A109" s="138" t="s">
        <v>435</v>
      </c>
      <c r="B109" s="139" t="s">
        <v>534</v>
      </c>
      <c r="C109" s="146" t="s">
        <v>332</v>
      </c>
      <c r="D109" s="148"/>
      <c r="E109" s="148"/>
      <c r="F109" s="148"/>
      <c r="G109" s="148" t="s">
        <v>538</v>
      </c>
      <c r="H109" s="148"/>
    </row>
    <row r="110" spans="1:8" s="140" customFormat="1" ht="16">
      <c r="A110" s="138" t="s">
        <v>437</v>
      </c>
      <c r="B110" s="139" t="s">
        <v>535</v>
      </c>
      <c r="C110" s="142" t="s">
        <v>332</v>
      </c>
      <c r="D110" s="143" t="s">
        <v>334</v>
      </c>
      <c r="E110" s="143" t="s">
        <v>334</v>
      </c>
      <c r="F110" s="143" t="s">
        <v>334</v>
      </c>
      <c r="G110" s="143" t="s">
        <v>334</v>
      </c>
      <c r="H110" s="148"/>
    </row>
  </sheetData>
  <mergeCells count="6">
    <mergeCell ref="C6:F6"/>
    <mergeCell ref="C2:F2"/>
    <mergeCell ref="C8:H8"/>
    <mergeCell ref="C3:F3"/>
    <mergeCell ref="C4:F4"/>
    <mergeCell ref="C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showGridLines="0" workbookViewId="0"/>
  </sheetViews>
  <sheetFormatPr baseColWidth="10" defaultRowHeight="14" x14ac:dyDescent="0"/>
  <cols>
    <col min="2" max="2" width="30.1640625" customWidth="1"/>
    <col min="3" max="5" width="15.33203125" customWidth="1"/>
  </cols>
  <sheetData>
    <row r="2" spans="2:5" ht="18">
      <c r="B2" s="269" t="s">
        <v>540</v>
      </c>
      <c r="C2" s="269"/>
      <c r="D2" s="269"/>
      <c r="E2" s="269"/>
    </row>
    <row r="3" spans="2:5">
      <c r="C3" s="126"/>
      <c r="D3" s="126"/>
      <c r="E3" s="126"/>
    </row>
    <row r="4" spans="2:5" ht="47" customHeight="1">
      <c r="B4" s="149" t="s">
        <v>541</v>
      </c>
      <c r="C4" s="149" t="s">
        <v>546</v>
      </c>
      <c r="D4" s="149" t="s">
        <v>545</v>
      </c>
      <c r="E4" s="149" t="s">
        <v>542</v>
      </c>
    </row>
    <row r="5" spans="2:5" ht="20" customHeight="1">
      <c r="B5" s="150" t="s">
        <v>544</v>
      </c>
      <c r="C5" s="151">
        <v>49</v>
      </c>
      <c r="D5" s="152">
        <f t="shared" ref="D5:D10" si="0">+C5/$C$11</f>
        <v>0.48514851485148514</v>
      </c>
      <c r="E5" s="152">
        <f>D5</f>
        <v>0.48514851485148514</v>
      </c>
    </row>
    <row r="6" spans="2:5" ht="20" customHeight="1">
      <c r="B6" s="150" t="s">
        <v>194</v>
      </c>
      <c r="C6" s="151">
        <v>18</v>
      </c>
      <c r="D6" s="152">
        <f t="shared" si="0"/>
        <v>0.17821782178217821</v>
      </c>
      <c r="E6" s="152">
        <f>E5+D6</f>
        <v>0.66336633663366329</v>
      </c>
    </row>
    <row r="7" spans="2:5" ht="20" customHeight="1">
      <c r="B7" s="150" t="s">
        <v>200</v>
      </c>
      <c r="C7" s="151">
        <v>13</v>
      </c>
      <c r="D7" s="152">
        <f t="shared" si="0"/>
        <v>0.12871287128712872</v>
      </c>
      <c r="E7" s="152">
        <f t="shared" ref="E7:E10" si="1">E6+D7</f>
        <v>0.79207920792079201</v>
      </c>
    </row>
    <row r="8" spans="2:5" ht="20" customHeight="1">
      <c r="B8" s="150" t="s">
        <v>543</v>
      </c>
      <c r="C8" s="151">
        <v>7</v>
      </c>
      <c r="D8" s="152">
        <f t="shared" si="0"/>
        <v>6.9306930693069313E-2</v>
      </c>
      <c r="E8" s="152">
        <f t="shared" si="1"/>
        <v>0.86138613861386126</v>
      </c>
    </row>
    <row r="9" spans="2:5" ht="20" customHeight="1">
      <c r="B9" s="150" t="s">
        <v>206</v>
      </c>
      <c r="C9" s="151">
        <v>6</v>
      </c>
      <c r="D9" s="152">
        <f t="shared" si="0"/>
        <v>5.9405940594059403E-2</v>
      </c>
      <c r="E9" s="152">
        <f t="shared" si="1"/>
        <v>0.92079207920792072</v>
      </c>
    </row>
    <row r="10" spans="2:5" ht="20" customHeight="1">
      <c r="B10" s="150" t="s">
        <v>215</v>
      </c>
      <c r="C10" s="151">
        <v>8</v>
      </c>
      <c r="D10" s="152">
        <f t="shared" si="0"/>
        <v>7.9207920792079209E-2</v>
      </c>
      <c r="E10" s="152">
        <f t="shared" si="1"/>
        <v>0.99999999999999989</v>
      </c>
    </row>
    <row r="11" spans="2:5" ht="20" customHeight="1">
      <c r="B11" s="153" t="s">
        <v>271</v>
      </c>
      <c r="C11" s="154">
        <f>SUM(C5:C10)</f>
        <v>101</v>
      </c>
      <c r="D11" s="155">
        <f>SUM(D5:D10)</f>
        <v>0.99999999999999989</v>
      </c>
      <c r="E11" s="154"/>
    </row>
  </sheetData>
  <mergeCells count="1">
    <mergeCell ref="B2:E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sheetViews>
  <sheetFormatPr baseColWidth="10" defaultRowHeight="14" x14ac:dyDescent="0"/>
  <cols>
    <col min="1" max="1" width="3.6640625" customWidth="1"/>
    <col min="2" max="2" width="44" bestFit="1" customWidth="1"/>
    <col min="3" max="3" width="40" bestFit="1" customWidth="1"/>
    <col min="4" max="4" width="16.33203125" bestFit="1" customWidth="1"/>
    <col min="5" max="5" width="30.83203125" bestFit="1" customWidth="1"/>
    <col min="6" max="6" width="18" bestFit="1" customWidth="1"/>
    <col min="7" max="7" width="7.83203125" bestFit="1" customWidth="1"/>
    <col min="8" max="8" width="18.6640625" bestFit="1" customWidth="1"/>
    <col min="9" max="9" width="14.5" bestFit="1" customWidth="1"/>
  </cols>
  <sheetData>
    <row r="1" spans="2:9" ht="15" thickBot="1"/>
    <row r="2" spans="2:9" ht="30" customHeight="1" thickBot="1">
      <c r="B2" s="273" t="s">
        <v>592</v>
      </c>
      <c r="C2" s="274"/>
      <c r="D2" s="274"/>
      <c r="E2" s="274"/>
      <c r="F2" s="274"/>
      <c r="G2" s="274"/>
      <c r="H2" s="274"/>
      <c r="I2" s="275"/>
    </row>
    <row r="3" spans="2:9" ht="21" customHeight="1" thickBot="1">
      <c r="B3" s="270" t="s">
        <v>547</v>
      </c>
      <c r="C3" s="271"/>
      <c r="D3" s="271" t="s">
        <v>548</v>
      </c>
      <c r="E3" s="271"/>
      <c r="F3" s="271" t="s">
        <v>549</v>
      </c>
      <c r="G3" s="271"/>
      <c r="H3" s="271" t="s">
        <v>550</v>
      </c>
      <c r="I3" s="272"/>
    </row>
    <row r="4" spans="2:9" ht="21" customHeight="1" thickBot="1">
      <c r="B4" s="161" t="s">
        <v>557</v>
      </c>
      <c r="C4" s="162" t="s">
        <v>558</v>
      </c>
      <c r="D4" s="162" t="s">
        <v>551</v>
      </c>
      <c r="E4" s="162" t="s">
        <v>552</v>
      </c>
      <c r="F4" s="162" t="s">
        <v>553</v>
      </c>
      <c r="G4" s="162" t="s">
        <v>554</v>
      </c>
      <c r="H4" s="162" t="s">
        <v>555</v>
      </c>
      <c r="I4" s="163" t="s">
        <v>556</v>
      </c>
    </row>
    <row r="5" spans="2:9" s="1" customFormat="1" ht="43" customHeight="1">
      <c r="B5" s="164" t="s">
        <v>576</v>
      </c>
      <c r="C5" s="164" t="s">
        <v>577</v>
      </c>
      <c r="D5" s="166" t="s">
        <v>578</v>
      </c>
      <c r="E5" s="166" t="s">
        <v>579</v>
      </c>
      <c r="F5" s="166" t="s">
        <v>580</v>
      </c>
      <c r="G5" s="166" t="s">
        <v>581</v>
      </c>
      <c r="H5" s="168">
        <v>42948</v>
      </c>
      <c r="I5" s="166" t="s">
        <v>586</v>
      </c>
    </row>
    <row r="6" spans="2:9" s="1" customFormat="1" ht="43" customHeight="1">
      <c r="B6" s="170" t="s">
        <v>583</v>
      </c>
      <c r="C6" s="165" t="s">
        <v>584</v>
      </c>
      <c r="D6" s="166" t="s">
        <v>578</v>
      </c>
      <c r="E6" s="167" t="s">
        <v>585</v>
      </c>
      <c r="F6" s="166" t="s">
        <v>580</v>
      </c>
      <c r="G6" s="166" t="s">
        <v>581</v>
      </c>
      <c r="H6" s="168">
        <v>42948</v>
      </c>
      <c r="I6" s="166" t="s">
        <v>582</v>
      </c>
    </row>
    <row r="7" spans="2:9" s="1" customFormat="1" ht="43" customHeight="1">
      <c r="B7" s="170" t="s">
        <v>587</v>
      </c>
      <c r="C7" s="165" t="s">
        <v>588</v>
      </c>
      <c r="D7" s="166" t="s">
        <v>578</v>
      </c>
      <c r="E7" s="167" t="s">
        <v>589</v>
      </c>
      <c r="F7" s="166" t="s">
        <v>580</v>
      </c>
      <c r="G7" s="166" t="s">
        <v>581</v>
      </c>
      <c r="H7" s="168">
        <v>42948</v>
      </c>
      <c r="I7" s="166" t="s">
        <v>582</v>
      </c>
    </row>
    <row r="8" spans="2:9" s="1" customFormat="1" ht="43" customHeight="1">
      <c r="B8" s="165" t="s">
        <v>590</v>
      </c>
      <c r="C8" s="165" t="s">
        <v>591</v>
      </c>
      <c r="D8" s="166" t="s">
        <v>578</v>
      </c>
      <c r="E8" s="167" t="s">
        <v>589</v>
      </c>
      <c r="F8" s="166" t="s">
        <v>580</v>
      </c>
      <c r="G8" s="166" t="s">
        <v>581</v>
      </c>
      <c r="H8" s="168">
        <v>42979</v>
      </c>
      <c r="I8" s="166" t="s">
        <v>586</v>
      </c>
    </row>
    <row r="9" spans="2:9" ht="43" customHeight="1">
      <c r="B9" s="165" t="s">
        <v>593</v>
      </c>
      <c r="C9" s="165" t="s">
        <v>577</v>
      </c>
      <c r="D9" s="167" t="s">
        <v>578</v>
      </c>
      <c r="E9" s="167" t="s">
        <v>589</v>
      </c>
      <c r="F9" s="167" t="s">
        <v>580</v>
      </c>
      <c r="G9" s="167" t="s">
        <v>581</v>
      </c>
      <c r="H9" s="169">
        <v>42979</v>
      </c>
      <c r="I9" s="167" t="s">
        <v>594</v>
      </c>
    </row>
    <row r="10" spans="2:9" s="1" customFormat="1" ht="37" customHeight="1">
      <c r="B10" s="165" t="s">
        <v>595</v>
      </c>
      <c r="C10" s="165" t="s">
        <v>596</v>
      </c>
      <c r="D10" s="167" t="s">
        <v>578</v>
      </c>
      <c r="E10" s="167" t="s">
        <v>589</v>
      </c>
      <c r="F10" s="167" t="s">
        <v>580</v>
      </c>
      <c r="G10" s="167" t="s">
        <v>581</v>
      </c>
      <c r="H10" s="169">
        <v>42948</v>
      </c>
      <c r="I10" s="167" t="s">
        <v>582</v>
      </c>
    </row>
    <row r="11" spans="2:9" ht="15">
      <c r="B11" s="132"/>
      <c r="C11" s="132"/>
      <c r="D11" s="132"/>
      <c r="E11" s="132"/>
      <c r="F11" s="132"/>
      <c r="G11" s="132"/>
      <c r="H11" s="132"/>
      <c r="I11" s="132"/>
    </row>
    <row r="12" spans="2:9" ht="15">
      <c r="B12" s="132"/>
      <c r="C12" s="132"/>
      <c r="D12" s="132"/>
      <c r="E12" s="132"/>
      <c r="F12" s="132"/>
      <c r="G12" s="132"/>
      <c r="H12" s="132"/>
      <c r="I12" s="132"/>
    </row>
    <row r="13" spans="2:9" ht="15">
      <c r="B13" s="132"/>
      <c r="C13" s="132"/>
      <c r="D13" s="132"/>
      <c r="E13" s="132"/>
      <c r="F13" s="132"/>
      <c r="G13" s="132"/>
      <c r="H13" s="132"/>
      <c r="I13" s="132"/>
    </row>
    <row r="14" spans="2:9" ht="15">
      <c r="B14" s="132"/>
      <c r="C14" s="132"/>
      <c r="D14" s="132"/>
      <c r="E14" s="132"/>
      <c r="F14" s="132"/>
      <c r="G14" s="132"/>
      <c r="H14" s="132"/>
      <c r="I14" s="132"/>
    </row>
    <row r="15" spans="2:9" ht="15">
      <c r="B15" s="132"/>
      <c r="C15" s="132"/>
      <c r="D15" s="132"/>
      <c r="E15" s="132"/>
      <c r="F15" s="132"/>
      <c r="G15" s="132"/>
      <c r="H15" s="132"/>
      <c r="I15" s="132"/>
    </row>
    <row r="16" spans="2:9" ht="15">
      <c r="B16" s="132"/>
      <c r="C16" s="132"/>
      <c r="D16" s="132"/>
      <c r="E16" s="132"/>
      <c r="F16" s="132"/>
      <c r="G16" s="132"/>
      <c r="H16" s="132"/>
      <c r="I16" s="132"/>
    </row>
  </sheetData>
  <mergeCells count="5">
    <mergeCell ref="B3:C3"/>
    <mergeCell ref="D3:E3"/>
    <mergeCell ref="F3:G3"/>
    <mergeCell ref="H3:I3"/>
    <mergeCell ref="B2:I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showGridLines="0" workbookViewId="0"/>
  </sheetViews>
  <sheetFormatPr baseColWidth="10" defaultRowHeight="14" x14ac:dyDescent="0"/>
  <cols>
    <col min="1" max="1" width="4.1640625" customWidth="1"/>
    <col min="2" max="2" width="64.6640625" bestFit="1" customWidth="1"/>
    <col min="3" max="3" width="13.5" bestFit="1" customWidth="1"/>
    <col min="4" max="4" width="12.5" bestFit="1" customWidth="1"/>
    <col min="5" max="5" width="11" bestFit="1" customWidth="1"/>
    <col min="6" max="6" width="9.1640625" customWidth="1"/>
    <col min="9" max="9" width="2.33203125" bestFit="1" customWidth="1"/>
    <col min="10" max="10" width="12.6640625" bestFit="1" customWidth="1"/>
  </cols>
  <sheetData>
    <row r="2" spans="2:10" ht="21" customHeight="1">
      <c r="B2" s="277" t="s">
        <v>574</v>
      </c>
      <c r="C2" s="277"/>
      <c r="D2" s="277"/>
      <c r="E2" s="277"/>
      <c r="F2" s="277"/>
      <c r="G2" s="277"/>
    </row>
    <row r="3" spans="2:10" ht="34" customHeight="1">
      <c r="B3" s="156" t="s">
        <v>573</v>
      </c>
      <c r="C3" s="157" t="s">
        <v>559</v>
      </c>
      <c r="D3" s="157" t="s">
        <v>560</v>
      </c>
      <c r="E3" s="157" t="s">
        <v>575</v>
      </c>
      <c r="F3" s="157" t="s">
        <v>561</v>
      </c>
      <c r="G3" s="157" t="s">
        <v>257</v>
      </c>
    </row>
    <row r="4" spans="2:10" ht="31" customHeight="1">
      <c r="B4" s="158" t="s">
        <v>562</v>
      </c>
      <c r="C4" s="159">
        <v>2</v>
      </c>
      <c r="D4" s="159">
        <v>3</v>
      </c>
      <c r="E4" s="159">
        <v>3</v>
      </c>
      <c r="F4" s="159">
        <v>2</v>
      </c>
      <c r="G4" s="159">
        <v>1</v>
      </c>
    </row>
    <row r="5" spans="2:10" ht="31" customHeight="1">
      <c r="B5" s="158" t="s">
        <v>563</v>
      </c>
      <c r="C5" s="159">
        <v>2</v>
      </c>
      <c r="D5" s="159">
        <v>2</v>
      </c>
      <c r="E5" s="159">
        <v>2</v>
      </c>
      <c r="F5" s="159">
        <v>2</v>
      </c>
      <c r="G5" s="159">
        <v>1</v>
      </c>
      <c r="I5" s="276" t="s">
        <v>569</v>
      </c>
      <c r="J5" s="276"/>
    </row>
    <row r="6" spans="2:10" ht="31" customHeight="1">
      <c r="B6" s="158" t="s">
        <v>564</v>
      </c>
      <c r="C6" s="159">
        <v>1</v>
      </c>
      <c r="D6" s="159">
        <v>3</v>
      </c>
      <c r="E6" s="159">
        <v>3</v>
      </c>
      <c r="F6" s="159">
        <v>2</v>
      </c>
      <c r="G6" s="159">
        <v>1</v>
      </c>
      <c r="I6" s="160">
        <v>1</v>
      </c>
      <c r="J6" s="160" t="s">
        <v>570</v>
      </c>
    </row>
    <row r="7" spans="2:10" ht="31" customHeight="1">
      <c r="B7" s="158" t="s">
        <v>565</v>
      </c>
      <c r="C7" s="159">
        <v>1</v>
      </c>
      <c r="D7" s="159">
        <v>2</v>
      </c>
      <c r="E7" s="159">
        <v>1</v>
      </c>
      <c r="F7" s="159">
        <v>2</v>
      </c>
      <c r="G7" s="159">
        <v>1</v>
      </c>
      <c r="I7" s="160">
        <v>2</v>
      </c>
      <c r="J7" s="160" t="s">
        <v>571</v>
      </c>
    </row>
    <row r="8" spans="2:10" ht="31" customHeight="1">
      <c r="B8" s="158" t="s">
        <v>566</v>
      </c>
      <c r="C8" s="159">
        <v>1</v>
      </c>
      <c r="D8" s="159">
        <v>3</v>
      </c>
      <c r="E8" s="159">
        <v>3</v>
      </c>
      <c r="F8" s="159">
        <v>2</v>
      </c>
      <c r="G8" s="159">
        <v>1</v>
      </c>
      <c r="I8" s="160">
        <v>3</v>
      </c>
      <c r="J8" s="160" t="s">
        <v>572</v>
      </c>
    </row>
    <row r="9" spans="2:10" ht="31" customHeight="1">
      <c r="B9" s="158" t="s">
        <v>567</v>
      </c>
      <c r="C9" s="159">
        <v>2</v>
      </c>
      <c r="D9" s="159">
        <v>1</v>
      </c>
      <c r="E9" s="159">
        <v>2</v>
      </c>
      <c r="F9" s="159">
        <v>3</v>
      </c>
      <c r="G9" s="159">
        <v>2</v>
      </c>
    </row>
    <row r="10" spans="2:10" ht="31" customHeight="1">
      <c r="B10" s="158" t="s">
        <v>568</v>
      </c>
      <c r="C10" s="159">
        <v>2</v>
      </c>
      <c r="D10" s="159">
        <v>1</v>
      </c>
      <c r="E10" s="159">
        <v>3</v>
      </c>
      <c r="F10" s="159">
        <v>2</v>
      </c>
      <c r="G10" s="159">
        <v>1</v>
      </c>
    </row>
  </sheetData>
  <mergeCells count="2">
    <mergeCell ref="I5:J5"/>
    <mergeCell ref="B2:G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4"/>
  <sheetViews>
    <sheetView showGridLines="0" workbookViewId="0"/>
  </sheetViews>
  <sheetFormatPr baseColWidth="10" defaultRowHeight="14" x14ac:dyDescent="0"/>
  <cols>
    <col min="1" max="1" width="4" customWidth="1"/>
    <col min="2" max="2" width="3.6640625" customWidth="1"/>
    <col min="3" max="3" width="20.6640625" bestFit="1" customWidth="1"/>
    <col min="4" max="4" width="4.1640625" bestFit="1" customWidth="1"/>
    <col min="5" max="5" width="21.1640625" bestFit="1" customWidth="1"/>
    <col min="6" max="6" width="5.6640625" bestFit="1" customWidth="1"/>
    <col min="7" max="7" width="61.1640625" bestFit="1" customWidth="1"/>
    <col min="8" max="8" width="16.83203125" bestFit="1" customWidth="1"/>
    <col min="9" max="9" width="10.6640625" bestFit="1" customWidth="1"/>
    <col min="10" max="10" width="9" bestFit="1" customWidth="1"/>
  </cols>
  <sheetData>
    <row r="1" spans="2:10" ht="15" thickBot="1"/>
    <row r="2" spans="2:10" ht="28" customHeight="1" thickBot="1">
      <c r="B2" s="278" t="s">
        <v>689</v>
      </c>
      <c r="C2" s="279"/>
      <c r="D2" s="279"/>
      <c r="E2" s="279"/>
      <c r="F2" s="279"/>
      <c r="G2" s="279"/>
      <c r="H2" s="279"/>
      <c r="I2" s="279"/>
      <c r="J2" s="280"/>
    </row>
    <row r="3" spans="2:10" ht="22" customHeight="1" thickBot="1">
      <c r="B3" s="191" t="s">
        <v>597</v>
      </c>
      <c r="C3" s="192" t="s">
        <v>598</v>
      </c>
      <c r="D3" s="192" t="s">
        <v>599</v>
      </c>
      <c r="E3" s="192" t="s">
        <v>600</v>
      </c>
      <c r="F3" s="192" t="s">
        <v>601</v>
      </c>
      <c r="G3" s="192" t="s">
        <v>602</v>
      </c>
      <c r="H3" s="193" t="s">
        <v>603</v>
      </c>
      <c r="I3" s="193" t="s">
        <v>604</v>
      </c>
      <c r="J3" s="194" t="s">
        <v>605</v>
      </c>
    </row>
    <row r="4" spans="2:10" ht="15">
      <c r="B4" s="281">
        <v>1</v>
      </c>
      <c r="C4" s="283" t="s">
        <v>606</v>
      </c>
      <c r="D4" s="285">
        <v>1.1000000000000001</v>
      </c>
      <c r="E4" s="287" t="s">
        <v>607</v>
      </c>
      <c r="F4" s="171" t="s">
        <v>608</v>
      </c>
      <c r="G4" s="172" t="s">
        <v>609</v>
      </c>
      <c r="H4" s="173">
        <v>5</v>
      </c>
      <c r="I4" s="173">
        <v>5</v>
      </c>
      <c r="J4" s="174">
        <f t="shared" ref="J4:J34" si="0">H4*I4</f>
        <v>25</v>
      </c>
    </row>
    <row r="5" spans="2:10" ht="15">
      <c r="B5" s="282"/>
      <c r="C5" s="284"/>
      <c r="D5" s="286"/>
      <c r="E5" s="288"/>
      <c r="F5" s="175" t="s">
        <v>610</v>
      </c>
      <c r="G5" s="176" t="s">
        <v>611</v>
      </c>
      <c r="H5" s="177">
        <v>4</v>
      </c>
      <c r="I5" s="177">
        <v>5</v>
      </c>
      <c r="J5" s="178">
        <f t="shared" si="0"/>
        <v>20</v>
      </c>
    </row>
    <row r="6" spans="2:10" ht="15">
      <c r="B6" s="282"/>
      <c r="C6" s="284"/>
      <c r="D6" s="286"/>
      <c r="E6" s="288"/>
      <c r="F6" s="175" t="s">
        <v>612</v>
      </c>
      <c r="G6" s="179" t="s">
        <v>613</v>
      </c>
      <c r="H6" s="177">
        <v>3</v>
      </c>
      <c r="I6" s="177">
        <v>4</v>
      </c>
      <c r="J6" s="180">
        <f t="shared" si="0"/>
        <v>12</v>
      </c>
    </row>
    <row r="7" spans="2:10" ht="15">
      <c r="B7" s="282"/>
      <c r="C7" s="284"/>
      <c r="D7" s="286"/>
      <c r="E7" s="288"/>
      <c r="F7" s="175" t="s">
        <v>614</v>
      </c>
      <c r="G7" s="179" t="s">
        <v>615</v>
      </c>
      <c r="H7" s="177">
        <v>4</v>
      </c>
      <c r="I7" s="177">
        <v>5</v>
      </c>
      <c r="J7" s="178">
        <f t="shared" si="0"/>
        <v>20</v>
      </c>
    </row>
    <row r="8" spans="2:10" ht="15">
      <c r="B8" s="282"/>
      <c r="C8" s="284"/>
      <c r="D8" s="286">
        <v>1.2</v>
      </c>
      <c r="E8" s="288" t="s">
        <v>616</v>
      </c>
      <c r="F8" s="175" t="s">
        <v>617</v>
      </c>
      <c r="G8" s="179" t="s">
        <v>618</v>
      </c>
      <c r="H8" s="177">
        <v>3</v>
      </c>
      <c r="I8" s="177">
        <v>5</v>
      </c>
      <c r="J8" s="180">
        <f t="shared" si="0"/>
        <v>15</v>
      </c>
    </row>
    <row r="9" spans="2:10" ht="30">
      <c r="B9" s="282"/>
      <c r="C9" s="284"/>
      <c r="D9" s="286"/>
      <c r="E9" s="288"/>
      <c r="F9" s="175" t="s">
        <v>619</v>
      </c>
      <c r="G9" s="176" t="s">
        <v>620</v>
      </c>
      <c r="H9" s="177">
        <v>2</v>
      </c>
      <c r="I9" s="177">
        <v>4</v>
      </c>
      <c r="J9" s="181">
        <f t="shared" si="0"/>
        <v>8</v>
      </c>
    </row>
    <row r="10" spans="2:10" ht="30">
      <c r="B10" s="282"/>
      <c r="C10" s="284"/>
      <c r="D10" s="182">
        <v>1.3</v>
      </c>
      <c r="E10" s="183" t="s">
        <v>621</v>
      </c>
      <c r="F10" s="175" t="s">
        <v>622</v>
      </c>
      <c r="G10" s="176" t="s">
        <v>623</v>
      </c>
      <c r="H10" s="177">
        <v>3</v>
      </c>
      <c r="I10" s="177">
        <v>4</v>
      </c>
      <c r="J10" s="180">
        <f t="shared" si="0"/>
        <v>12</v>
      </c>
    </row>
    <row r="11" spans="2:10" ht="15">
      <c r="B11" s="282"/>
      <c r="C11" s="284"/>
      <c r="D11" s="286">
        <v>1.4</v>
      </c>
      <c r="E11" s="289" t="s">
        <v>624</v>
      </c>
      <c r="F11" s="175" t="s">
        <v>625</v>
      </c>
      <c r="G11" s="176" t="s">
        <v>626</v>
      </c>
      <c r="H11" s="177">
        <v>2</v>
      </c>
      <c r="I11" s="177">
        <v>4</v>
      </c>
      <c r="J11" s="181">
        <f t="shared" si="0"/>
        <v>8</v>
      </c>
    </row>
    <row r="12" spans="2:10" ht="15">
      <c r="B12" s="282"/>
      <c r="C12" s="284"/>
      <c r="D12" s="286"/>
      <c r="E12" s="289"/>
      <c r="F12" s="175" t="s">
        <v>627</v>
      </c>
      <c r="G12" s="176" t="s">
        <v>628</v>
      </c>
      <c r="H12" s="177">
        <v>2</v>
      </c>
      <c r="I12" s="177">
        <v>3</v>
      </c>
      <c r="J12" s="181">
        <f t="shared" si="0"/>
        <v>6</v>
      </c>
    </row>
    <row r="13" spans="2:10" ht="30">
      <c r="B13" s="290">
        <v>2</v>
      </c>
      <c r="C13" s="292" t="s">
        <v>629</v>
      </c>
      <c r="D13" s="182">
        <v>2.1</v>
      </c>
      <c r="E13" s="183" t="s">
        <v>630</v>
      </c>
      <c r="F13" s="175" t="s">
        <v>631</v>
      </c>
      <c r="G13" s="179" t="s">
        <v>632</v>
      </c>
      <c r="H13" s="184">
        <v>3</v>
      </c>
      <c r="I13" s="184">
        <v>4</v>
      </c>
      <c r="J13" s="180">
        <f t="shared" si="0"/>
        <v>12</v>
      </c>
    </row>
    <row r="14" spans="2:10" ht="15">
      <c r="B14" s="291"/>
      <c r="C14" s="292"/>
      <c r="D14" s="182">
        <v>2.2000000000000002</v>
      </c>
      <c r="E14" s="183" t="s">
        <v>633</v>
      </c>
      <c r="F14" s="175" t="s">
        <v>634</v>
      </c>
      <c r="G14" s="176" t="s">
        <v>635</v>
      </c>
      <c r="H14" s="184">
        <v>3</v>
      </c>
      <c r="I14" s="184">
        <v>4</v>
      </c>
      <c r="J14" s="180">
        <f t="shared" si="0"/>
        <v>12</v>
      </c>
    </row>
    <row r="15" spans="2:10" ht="15">
      <c r="B15" s="291"/>
      <c r="C15" s="292"/>
      <c r="D15" s="182">
        <v>2.2999999999999998</v>
      </c>
      <c r="E15" s="183" t="s">
        <v>636</v>
      </c>
      <c r="F15" s="175" t="s">
        <v>637</v>
      </c>
      <c r="G15" s="185" t="s">
        <v>638</v>
      </c>
      <c r="H15" s="184">
        <v>2</v>
      </c>
      <c r="I15" s="184">
        <v>3</v>
      </c>
      <c r="J15" s="181">
        <f t="shared" si="0"/>
        <v>6</v>
      </c>
    </row>
    <row r="16" spans="2:10" ht="15">
      <c r="B16" s="291"/>
      <c r="C16" s="292"/>
      <c r="D16" s="286">
        <v>2.4</v>
      </c>
      <c r="E16" s="288" t="s">
        <v>639</v>
      </c>
      <c r="F16" s="175" t="s">
        <v>640</v>
      </c>
      <c r="G16" s="185" t="s">
        <v>641</v>
      </c>
      <c r="H16" s="184">
        <v>2</v>
      </c>
      <c r="I16" s="184">
        <v>5</v>
      </c>
      <c r="J16" s="180">
        <f t="shared" si="0"/>
        <v>10</v>
      </c>
    </row>
    <row r="17" spans="2:10" ht="15">
      <c r="B17" s="291"/>
      <c r="C17" s="292"/>
      <c r="D17" s="293"/>
      <c r="E17" s="293"/>
      <c r="F17" s="175" t="s">
        <v>642</v>
      </c>
      <c r="G17" s="176" t="s">
        <v>643</v>
      </c>
      <c r="H17" s="184">
        <v>2</v>
      </c>
      <c r="I17" s="184">
        <v>5</v>
      </c>
      <c r="J17" s="180">
        <f t="shared" si="0"/>
        <v>10</v>
      </c>
    </row>
    <row r="18" spans="2:10" ht="30">
      <c r="B18" s="291"/>
      <c r="C18" s="292"/>
      <c r="D18" s="182">
        <v>2.5</v>
      </c>
      <c r="E18" s="183" t="s">
        <v>644</v>
      </c>
      <c r="F18" s="175" t="s">
        <v>645</v>
      </c>
      <c r="G18" s="176" t="s">
        <v>646</v>
      </c>
      <c r="H18" s="184">
        <v>1</v>
      </c>
      <c r="I18" s="184">
        <v>5</v>
      </c>
      <c r="J18" s="181">
        <f t="shared" si="0"/>
        <v>5</v>
      </c>
    </row>
    <row r="19" spans="2:10" ht="15">
      <c r="B19" s="290">
        <v>3</v>
      </c>
      <c r="C19" s="292" t="s">
        <v>647</v>
      </c>
      <c r="D19" s="286">
        <v>3.1</v>
      </c>
      <c r="E19" s="288" t="s">
        <v>648</v>
      </c>
      <c r="F19" s="175" t="s">
        <v>649</v>
      </c>
      <c r="G19" s="176" t="s">
        <v>650</v>
      </c>
      <c r="H19" s="184">
        <v>2</v>
      </c>
      <c r="I19" s="184">
        <v>2</v>
      </c>
      <c r="J19" s="186">
        <f t="shared" si="0"/>
        <v>4</v>
      </c>
    </row>
    <row r="20" spans="2:10" ht="30">
      <c r="B20" s="290"/>
      <c r="C20" s="292"/>
      <c r="D20" s="286"/>
      <c r="E20" s="288"/>
      <c r="F20" s="175" t="s">
        <v>651</v>
      </c>
      <c r="G20" s="176" t="s">
        <v>652</v>
      </c>
      <c r="H20" s="184">
        <v>2</v>
      </c>
      <c r="I20" s="184">
        <v>2</v>
      </c>
      <c r="J20" s="186">
        <f t="shared" si="0"/>
        <v>4</v>
      </c>
    </row>
    <row r="21" spans="2:10" ht="15">
      <c r="B21" s="291"/>
      <c r="C21" s="294"/>
      <c r="D21" s="286">
        <v>3.2</v>
      </c>
      <c r="E21" s="288" t="s">
        <v>653</v>
      </c>
      <c r="F21" s="175" t="s">
        <v>654</v>
      </c>
      <c r="G21" s="176" t="s">
        <v>655</v>
      </c>
      <c r="H21" s="184">
        <v>2</v>
      </c>
      <c r="I21" s="184">
        <v>4</v>
      </c>
      <c r="J21" s="181">
        <f t="shared" si="0"/>
        <v>8</v>
      </c>
    </row>
    <row r="22" spans="2:10" ht="15">
      <c r="B22" s="291"/>
      <c r="C22" s="294"/>
      <c r="D22" s="289"/>
      <c r="E22" s="288"/>
      <c r="F22" s="175" t="s">
        <v>656</v>
      </c>
      <c r="G22" s="176" t="s">
        <v>657</v>
      </c>
      <c r="H22" s="184">
        <v>3</v>
      </c>
      <c r="I22" s="184">
        <v>4</v>
      </c>
      <c r="J22" s="180">
        <f t="shared" si="0"/>
        <v>12</v>
      </c>
    </row>
    <row r="23" spans="2:10" ht="15">
      <c r="B23" s="291"/>
      <c r="C23" s="294"/>
      <c r="D23" s="293"/>
      <c r="E23" s="293"/>
      <c r="F23" s="175" t="s">
        <v>658</v>
      </c>
      <c r="G23" s="176" t="s">
        <v>659</v>
      </c>
      <c r="H23" s="184">
        <v>2</v>
      </c>
      <c r="I23" s="184">
        <v>3</v>
      </c>
      <c r="J23" s="181">
        <f t="shared" si="0"/>
        <v>6</v>
      </c>
    </row>
    <row r="24" spans="2:10" ht="15">
      <c r="B24" s="291"/>
      <c r="C24" s="294"/>
      <c r="D24" s="182">
        <v>3.3</v>
      </c>
      <c r="E24" s="183" t="s">
        <v>660</v>
      </c>
      <c r="F24" s="175" t="s">
        <v>661</v>
      </c>
      <c r="G24" s="176" t="s">
        <v>662</v>
      </c>
      <c r="H24" s="184">
        <v>2</v>
      </c>
      <c r="I24" s="184">
        <v>2</v>
      </c>
      <c r="J24" s="186">
        <f t="shared" si="0"/>
        <v>4</v>
      </c>
    </row>
    <row r="25" spans="2:10" ht="15">
      <c r="B25" s="290">
        <v>4</v>
      </c>
      <c r="C25" s="292" t="s">
        <v>663</v>
      </c>
      <c r="D25" s="286">
        <v>4.0999999999999996</v>
      </c>
      <c r="E25" s="288" t="s">
        <v>664</v>
      </c>
      <c r="F25" s="175" t="s">
        <v>665</v>
      </c>
      <c r="G25" s="176" t="s">
        <v>666</v>
      </c>
      <c r="H25" s="184">
        <v>2</v>
      </c>
      <c r="I25" s="184">
        <v>2</v>
      </c>
      <c r="J25" s="186">
        <f t="shared" si="0"/>
        <v>4</v>
      </c>
    </row>
    <row r="26" spans="2:10" ht="15">
      <c r="B26" s="291"/>
      <c r="C26" s="294"/>
      <c r="D26" s="293"/>
      <c r="E26" s="293"/>
      <c r="F26" s="175" t="s">
        <v>667</v>
      </c>
      <c r="G26" s="176" t="s">
        <v>668</v>
      </c>
      <c r="H26" s="184">
        <v>2</v>
      </c>
      <c r="I26" s="184">
        <v>4</v>
      </c>
      <c r="J26" s="181">
        <f t="shared" si="0"/>
        <v>8</v>
      </c>
    </row>
    <row r="27" spans="2:10" ht="15">
      <c r="B27" s="291"/>
      <c r="C27" s="294"/>
      <c r="D27" s="289" t="s">
        <v>669</v>
      </c>
      <c r="E27" s="289" t="s">
        <v>670</v>
      </c>
      <c r="F27" s="175" t="s">
        <v>671</v>
      </c>
      <c r="G27" s="176" t="s">
        <v>672</v>
      </c>
      <c r="H27" s="184">
        <v>2</v>
      </c>
      <c r="I27" s="184">
        <v>3</v>
      </c>
      <c r="J27" s="181">
        <f t="shared" si="0"/>
        <v>6</v>
      </c>
    </row>
    <row r="28" spans="2:10" ht="15">
      <c r="B28" s="291"/>
      <c r="C28" s="294"/>
      <c r="D28" s="289"/>
      <c r="E28" s="289"/>
      <c r="F28" s="175" t="s">
        <v>673</v>
      </c>
      <c r="G28" s="176" t="s">
        <v>674</v>
      </c>
      <c r="H28" s="184">
        <v>2</v>
      </c>
      <c r="I28" s="184">
        <v>4</v>
      </c>
      <c r="J28" s="181">
        <f t="shared" si="0"/>
        <v>8</v>
      </c>
    </row>
    <row r="29" spans="2:10" ht="15">
      <c r="B29" s="291"/>
      <c r="C29" s="294"/>
      <c r="D29" s="289"/>
      <c r="E29" s="289"/>
      <c r="F29" s="175" t="s">
        <v>675</v>
      </c>
      <c r="G29" s="176" t="s">
        <v>676</v>
      </c>
      <c r="H29" s="184">
        <v>4</v>
      </c>
      <c r="I29" s="184">
        <v>5</v>
      </c>
      <c r="J29" s="178">
        <f t="shared" si="0"/>
        <v>20</v>
      </c>
    </row>
    <row r="30" spans="2:10" ht="15">
      <c r="B30" s="291"/>
      <c r="C30" s="294"/>
      <c r="D30" s="286">
        <v>4.3</v>
      </c>
      <c r="E30" s="288" t="s">
        <v>677</v>
      </c>
      <c r="F30" s="175" t="s">
        <v>678</v>
      </c>
      <c r="G30" s="176" t="s">
        <v>679</v>
      </c>
      <c r="H30" s="184">
        <v>2</v>
      </c>
      <c r="I30" s="184">
        <v>2</v>
      </c>
      <c r="J30" s="186">
        <f t="shared" si="0"/>
        <v>4</v>
      </c>
    </row>
    <row r="31" spans="2:10" ht="15">
      <c r="B31" s="291"/>
      <c r="C31" s="294"/>
      <c r="D31" s="293"/>
      <c r="E31" s="293"/>
      <c r="F31" s="175" t="s">
        <v>680</v>
      </c>
      <c r="G31" s="176" t="s">
        <v>681</v>
      </c>
      <c r="H31" s="184">
        <v>1</v>
      </c>
      <c r="I31" s="184">
        <v>5</v>
      </c>
      <c r="J31" s="181">
        <f t="shared" si="0"/>
        <v>5</v>
      </c>
    </row>
    <row r="32" spans="2:10" ht="15">
      <c r="B32" s="291"/>
      <c r="C32" s="294"/>
      <c r="D32" s="293"/>
      <c r="E32" s="293"/>
      <c r="F32" s="175" t="s">
        <v>682</v>
      </c>
      <c r="G32" s="176" t="s">
        <v>683</v>
      </c>
      <c r="H32" s="184">
        <v>2</v>
      </c>
      <c r="I32" s="184">
        <v>3</v>
      </c>
      <c r="J32" s="181">
        <f t="shared" si="0"/>
        <v>6</v>
      </c>
    </row>
    <row r="33" spans="2:10" ht="15">
      <c r="B33" s="291"/>
      <c r="C33" s="294"/>
      <c r="D33" s="286">
        <v>4.4000000000000004</v>
      </c>
      <c r="E33" s="288" t="s">
        <v>684</v>
      </c>
      <c r="F33" s="175" t="s">
        <v>685</v>
      </c>
      <c r="G33" s="176" t="s">
        <v>686</v>
      </c>
      <c r="H33" s="184">
        <v>2</v>
      </c>
      <c r="I33" s="184">
        <v>2</v>
      </c>
      <c r="J33" s="186">
        <f t="shared" si="0"/>
        <v>4</v>
      </c>
    </row>
    <row r="34" spans="2:10" ht="16" thickBot="1">
      <c r="B34" s="295"/>
      <c r="C34" s="296"/>
      <c r="D34" s="297"/>
      <c r="E34" s="297"/>
      <c r="F34" s="187" t="s">
        <v>687</v>
      </c>
      <c r="G34" s="188" t="s">
        <v>688</v>
      </c>
      <c r="H34" s="189">
        <v>1</v>
      </c>
      <c r="I34" s="189">
        <v>2</v>
      </c>
      <c r="J34" s="190">
        <f t="shared" si="0"/>
        <v>2</v>
      </c>
    </row>
  </sheetData>
  <mergeCells count="29">
    <mergeCell ref="B25:B34"/>
    <mergeCell ref="C25:C34"/>
    <mergeCell ref="D25:D26"/>
    <mergeCell ref="E25:E26"/>
    <mergeCell ref="D27:D29"/>
    <mergeCell ref="E27:E29"/>
    <mergeCell ref="D30:D32"/>
    <mergeCell ref="E30:E32"/>
    <mergeCell ref="D33:D34"/>
    <mergeCell ref="E33:E34"/>
    <mergeCell ref="B13:B18"/>
    <mergeCell ref="C13:C18"/>
    <mergeCell ref="D16:D17"/>
    <mergeCell ref="E16:E17"/>
    <mergeCell ref="B19:B24"/>
    <mergeCell ref="C19:C24"/>
    <mergeCell ref="D19:D20"/>
    <mergeCell ref="E19:E20"/>
    <mergeCell ref="D21:D23"/>
    <mergeCell ref="E21:E23"/>
    <mergeCell ref="B2:J2"/>
    <mergeCell ref="B4:B12"/>
    <mergeCell ref="C4:C12"/>
    <mergeCell ref="D4:D7"/>
    <mergeCell ref="E4:E7"/>
    <mergeCell ref="D8:D9"/>
    <mergeCell ref="E8:E9"/>
    <mergeCell ref="D11:D12"/>
    <mergeCell ref="E11:E1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7"/>
  <sheetViews>
    <sheetView showGridLines="0" zoomScale="85" zoomScaleNormal="85" zoomScalePageLayoutView="85" workbookViewId="0"/>
  </sheetViews>
  <sheetFormatPr baseColWidth="10" defaultColWidth="14.5" defaultRowHeight="15.75" customHeight="1" x14ac:dyDescent="0"/>
  <cols>
    <col min="1" max="1" width="2.5" style="195" customWidth="1"/>
    <col min="2" max="2" width="17.5" style="195" customWidth="1"/>
    <col min="3" max="7" width="17.33203125" style="195" customWidth="1"/>
    <col min="8" max="8" width="12" style="195" bestFit="1" customWidth="1"/>
    <col min="9" max="11" width="3.6640625" style="195" customWidth="1"/>
    <col min="12" max="12" width="2" style="195" customWidth="1"/>
    <col min="13" max="13" width="3.83203125" style="195" customWidth="1"/>
    <col min="14" max="14" width="11.83203125" style="195" customWidth="1"/>
    <col min="15" max="16384" width="14.5" style="195"/>
  </cols>
  <sheetData>
    <row r="2" spans="1:7" ht="21" customHeight="1">
      <c r="A2" s="212"/>
      <c r="B2" s="303" t="s">
        <v>695</v>
      </c>
      <c r="C2" s="303"/>
      <c r="D2" s="303"/>
      <c r="E2" s="303"/>
      <c r="F2" s="303"/>
      <c r="G2" s="303"/>
    </row>
    <row r="3" spans="1:7" ht="25" customHeight="1">
      <c r="A3" s="212"/>
      <c r="B3" s="298" t="s">
        <v>603</v>
      </c>
      <c r="C3" s="300" t="s">
        <v>604</v>
      </c>
      <c r="D3" s="301"/>
      <c r="E3" s="301"/>
      <c r="F3" s="301"/>
      <c r="G3" s="302"/>
    </row>
    <row r="4" spans="1:7" ht="29" customHeight="1">
      <c r="A4" s="212"/>
      <c r="B4" s="299"/>
      <c r="C4" s="210" t="s">
        <v>690</v>
      </c>
      <c r="D4" s="211" t="s">
        <v>691</v>
      </c>
      <c r="E4" s="210" t="s">
        <v>692</v>
      </c>
      <c r="F4" s="210" t="s">
        <v>693</v>
      </c>
      <c r="G4" s="210" t="s">
        <v>694</v>
      </c>
    </row>
    <row r="5" spans="1:7" ht="53" customHeight="1">
      <c r="A5" s="206"/>
      <c r="B5" s="200" t="s">
        <v>694</v>
      </c>
      <c r="C5" s="198"/>
      <c r="D5" s="204"/>
      <c r="E5" s="208"/>
      <c r="F5" s="209"/>
      <c r="G5" s="207" t="s">
        <v>608</v>
      </c>
    </row>
    <row r="6" spans="1:7" ht="53" customHeight="1">
      <c r="A6" s="206"/>
      <c r="B6" s="200" t="s">
        <v>693</v>
      </c>
      <c r="C6" s="198"/>
      <c r="D6" s="205"/>
      <c r="E6" s="204"/>
      <c r="F6" s="208"/>
      <c r="G6" s="207" t="s">
        <v>700</v>
      </c>
    </row>
    <row r="7" spans="1:7" ht="53" customHeight="1">
      <c r="A7" s="206"/>
      <c r="B7" s="200" t="s">
        <v>692</v>
      </c>
      <c r="C7" s="199"/>
      <c r="D7" s="205"/>
      <c r="E7" s="198"/>
      <c r="F7" s="204" t="s">
        <v>698</v>
      </c>
      <c r="G7" s="201" t="s">
        <v>696</v>
      </c>
    </row>
    <row r="8" spans="1:7" ht="53" customHeight="1">
      <c r="A8" s="203"/>
      <c r="B8" s="202" t="s">
        <v>691</v>
      </c>
      <c r="C8" s="199"/>
      <c r="D8" s="199" t="s">
        <v>703</v>
      </c>
      <c r="E8" s="198" t="s">
        <v>699</v>
      </c>
      <c r="F8" s="198" t="s">
        <v>702</v>
      </c>
      <c r="G8" s="201" t="s">
        <v>697</v>
      </c>
    </row>
    <row r="9" spans="1:7" ht="53" customHeight="1">
      <c r="B9" s="200" t="s">
        <v>690</v>
      </c>
      <c r="C9" s="199"/>
      <c r="D9" s="199" t="s">
        <v>687</v>
      </c>
      <c r="E9" s="199"/>
      <c r="F9" s="198"/>
      <c r="G9" s="198" t="s">
        <v>701</v>
      </c>
    </row>
    <row r="15" spans="1:7" ht="15.75" customHeight="1">
      <c r="B15" s="196"/>
      <c r="C15" s="196"/>
      <c r="D15" s="196"/>
      <c r="E15" s="196"/>
      <c r="F15" s="196"/>
    </row>
    <row r="16" spans="1:7" ht="15.75" customHeight="1">
      <c r="B16" s="196"/>
      <c r="C16" s="196"/>
      <c r="D16" s="196"/>
      <c r="E16" s="196"/>
      <c r="F16" s="196"/>
    </row>
    <row r="17" spans="2:6" ht="15.75" customHeight="1">
      <c r="B17" s="196"/>
      <c r="C17" s="196"/>
      <c r="D17" s="196"/>
      <c r="E17" s="196"/>
      <c r="F17" s="196"/>
    </row>
    <row r="18" spans="2:6" ht="15.75" customHeight="1">
      <c r="B18" s="196"/>
      <c r="C18" s="196"/>
      <c r="D18" s="196"/>
      <c r="E18" s="196"/>
      <c r="F18" s="196"/>
    </row>
    <row r="19" spans="2:6" ht="15.75" customHeight="1">
      <c r="B19" s="196"/>
      <c r="C19" s="196"/>
      <c r="D19" s="196"/>
      <c r="E19" s="196"/>
      <c r="F19" s="196"/>
    </row>
    <row r="20" spans="2:6" ht="15.75" customHeight="1">
      <c r="B20" s="196"/>
      <c r="C20" s="196"/>
      <c r="D20" s="196"/>
      <c r="E20" s="196"/>
      <c r="F20" s="196"/>
    </row>
    <row r="21" spans="2:6" ht="15.75" customHeight="1">
      <c r="B21" s="196"/>
      <c r="C21" s="213" t="s">
        <v>601</v>
      </c>
      <c r="D21" s="214" t="s">
        <v>603</v>
      </c>
      <c r="E21" s="214" t="s">
        <v>604</v>
      </c>
      <c r="F21" s="196"/>
    </row>
    <row r="22" spans="2:6" ht="15.75" customHeight="1">
      <c r="B22" s="196"/>
      <c r="C22" s="215" t="s">
        <v>608</v>
      </c>
      <c r="D22" s="216">
        <v>5</v>
      </c>
      <c r="E22" s="216">
        <v>5</v>
      </c>
      <c r="F22" s="196"/>
    </row>
    <row r="23" spans="2:6" ht="15.75" customHeight="1">
      <c r="B23" s="196"/>
      <c r="C23" s="215" t="s">
        <v>610</v>
      </c>
      <c r="D23" s="216">
        <v>4</v>
      </c>
      <c r="E23" s="216">
        <v>5</v>
      </c>
      <c r="F23" s="196"/>
    </row>
    <row r="24" spans="2:6" ht="15.75" customHeight="1">
      <c r="B24" s="196"/>
      <c r="C24" s="215" t="s">
        <v>612</v>
      </c>
      <c r="D24" s="216">
        <v>3</v>
      </c>
      <c r="E24" s="216">
        <v>4</v>
      </c>
      <c r="F24" s="196"/>
    </row>
    <row r="25" spans="2:6" ht="15.75" customHeight="1">
      <c r="B25" s="196"/>
      <c r="C25" s="215" t="s">
        <v>614</v>
      </c>
      <c r="D25" s="216">
        <v>4</v>
      </c>
      <c r="E25" s="216">
        <v>5</v>
      </c>
      <c r="F25" s="196"/>
    </row>
    <row r="26" spans="2:6" ht="15.75" customHeight="1">
      <c r="B26" s="196"/>
      <c r="C26" s="215" t="s">
        <v>617</v>
      </c>
      <c r="D26" s="216">
        <v>3</v>
      </c>
      <c r="E26" s="216">
        <v>5</v>
      </c>
      <c r="F26" s="196"/>
    </row>
    <row r="27" spans="2:6" ht="15.75" customHeight="1">
      <c r="B27" s="196"/>
      <c r="C27" s="215" t="s">
        <v>619</v>
      </c>
      <c r="D27" s="216">
        <v>2</v>
      </c>
      <c r="E27" s="216">
        <v>4</v>
      </c>
      <c r="F27" s="196"/>
    </row>
    <row r="28" spans="2:6" ht="15.75" customHeight="1">
      <c r="B28" s="196"/>
      <c r="C28" s="215" t="s">
        <v>622</v>
      </c>
      <c r="D28" s="216">
        <v>3</v>
      </c>
      <c r="E28" s="216">
        <v>4</v>
      </c>
      <c r="F28" s="196"/>
    </row>
    <row r="29" spans="2:6" ht="15.75" customHeight="1">
      <c r="B29" s="196"/>
      <c r="C29" s="215" t="s">
        <v>625</v>
      </c>
      <c r="D29" s="216">
        <v>2</v>
      </c>
      <c r="E29" s="216">
        <v>4</v>
      </c>
      <c r="F29" s="196"/>
    </row>
    <row r="30" spans="2:6" ht="15.75" customHeight="1">
      <c r="B30" s="196"/>
      <c r="C30" s="215" t="s">
        <v>627</v>
      </c>
      <c r="D30" s="216">
        <v>2</v>
      </c>
      <c r="E30" s="216">
        <v>3</v>
      </c>
      <c r="F30" s="196"/>
    </row>
    <row r="31" spans="2:6" ht="15.75" customHeight="1">
      <c r="B31" s="196"/>
      <c r="C31" s="215" t="s">
        <v>631</v>
      </c>
      <c r="D31" s="216">
        <v>3</v>
      </c>
      <c r="E31" s="216">
        <v>4</v>
      </c>
      <c r="F31" s="196"/>
    </row>
    <row r="32" spans="2:6" ht="15.75" customHeight="1">
      <c r="B32" s="196"/>
      <c r="C32" s="215" t="s">
        <v>634</v>
      </c>
      <c r="D32" s="216">
        <v>3</v>
      </c>
      <c r="E32" s="216">
        <v>4</v>
      </c>
      <c r="F32" s="196"/>
    </row>
    <row r="33" spans="2:6" ht="15.75" customHeight="1">
      <c r="B33" s="196"/>
      <c r="C33" s="215" t="s">
        <v>637</v>
      </c>
      <c r="D33" s="217">
        <v>2</v>
      </c>
      <c r="E33" s="217">
        <v>3</v>
      </c>
      <c r="F33" s="196"/>
    </row>
    <row r="34" spans="2:6" ht="15.75" customHeight="1">
      <c r="B34" s="196"/>
      <c r="C34" s="215" t="s">
        <v>640</v>
      </c>
      <c r="D34" s="217">
        <v>2</v>
      </c>
      <c r="E34" s="217">
        <v>5</v>
      </c>
      <c r="F34" s="196"/>
    </row>
    <row r="35" spans="2:6" ht="15.75" customHeight="1">
      <c r="B35" s="196"/>
      <c r="C35" s="215" t="s">
        <v>642</v>
      </c>
      <c r="D35" s="217">
        <v>2</v>
      </c>
      <c r="E35" s="217">
        <v>5</v>
      </c>
      <c r="F35" s="196"/>
    </row>
    <row r="36" spans="2:6" ht="15.75" customHeight="1">
      <c r="B36" s="196"/>
      <c r="C36" s="215" t="s">
        <v>645</v>
      </c>
      <c r="D36" s="217">
        <v>1</v>
      </c>
      <c r="E36" s="217">
        <v>5</v>
      </c>
      <c r="F36" s="196"/>
    </row>
    <row r="37" spans="2:6" ht="15.75" customHeight="1">
      <c r="B37" s="196"/>
      <c r="C37" s="215" t="s">
        <v>649</v>
      </c>
      <c r="D37" s="217">
        <v>2</v>
      </c>
      <c r="E37" s="217">
        <v>2</v>
      </c>
      <c r="F37" s="196"/>
    </row>
    <row r="38" spans="2:6" ht="15.75" customHeight="1">
      <c r="B38" s="196"/>
      <c r="C38" s="215" t="s">
        <v>651</v>
      </c>
      <c r="D38" s="217">
        <v>2</v>
      </c>
      <c r="E38" s="217">
        <v>2</v>
      </c>
      <c r="F38" s="196"/>
    </row>
    <row r="39" spans="2:6" ht="15.75" customHeight="1">
      <c r="B39" s="196"/>
      <c r="C39" s="215" t="s">
        <v>654</v>
      </c>
      <c r="D39" s="217">
        <v>2</v>
      </c>
      <c r="E39" s="217">
        <v>4</v>
      </c>
      <c r="F39" s="196"/>
    </row>
    <row r="40" spans="2:6" ht="15.75" customHeight="1">
      <c r="B40" s="196"/>
      <c r="C40" s="215" t="s">
        <v>656</v>
      </c>
      <c r="D40" s="217">
        <v>3</v>
      </c>
      <c r="E40" s="217">
        <v>4</v>
      </c>
      <c r="F40" s="196"/>
    </row>
    <row r="41" spans="2:6" ht="15.75" customHeight="1">
      <c r="B41" s="196"/>
      <c r="C41" s="215" t="s">
        <v>658</v>
      </c>
      <c r="D41" s="217">
        <v>2</v>
      </c>
      <c r="E41" s="217">
        <v>3</v>
      </c>
      <c r="F41" s="196"/>
    </row>
    <row r="42" spans="2:6" ht="15.75" customHeight="1">
      <c r="B42" s="196"/>
      <c r="C42" s="215" t="s">
        <v>661</v>
      </c>
      <c r="D42" s="217">
        <v>2</v>
      </c>
      <c r="E42" s="217">
        <v>2</v>
      </c>
      <c r="F42" s="196"/>
    </row>
    <row r="43" spans="2:6" ht="15.75" customHeight="1">
      <c r="B43" s="196"/>
      <c r="C43" s="215" t="s">
        <v>665</v>
      </c>
      <c r="D43" s="217">
        <v>2</v>
      </c>
      <c r="E43" s="217">
        <v>2</v>
      </c>
      <c r="F43" s="196"/>
    </row>
    <row r="44" spans="2:6" ht="15.75" customHeight="1">
      <c r="B44" s="196"/>
      <c r="C44" s="215" t="s">
        <v>667</v>
      </c>
      <c r="D44" s="217">
        <v>2</v>
      </c>
      <c r="E44" s="217">
        <v>4</v>
      </c>
      <c r="F44" s="196"/>
    </row>
    <row r="45" spans="2:6" ht="15.75" customHeight="1">
      <c r="B45" s="196"/>
      <c r="C45" s="215" t="s">
        <v>671</v>
      </c>
      <c r="D45" s="217">
        <v>2</v>
      </c>
      <c r="E45" s="217">
        <v>3</v>
      </c>
      <c r="F45" s="196"/>
    </row>
    <row r="46" spans="2:6" ht="15.75" customHeight="1">
      <c r="B46" s="196"/>
      <c r="C46" s="215" t="s">
        <v>673</v>
      </c>
      <c r="D46" s="217">
        <v>2</v>
      </c>
      <c r="E46" s="217">
        <v>4</v>
      </c>
      <c r="F46" s="196"/>
    </row>
    <row r="47" spans="2:6" ht="15.75" customHeight="1">
      <c r="B47" s="196"/>
      <c r="C47" s="215" t="s">
        <v>675</v>
      </c>
      <c r="D47" s="217">
        <v>4</v>
      </c>
      <c r="E47" s="217">
        <v>5</v>
      </c>
      <c r="F47" s="196"/>
    </row>
    <row r="48" spans="2:6" ht="15.75" customHeight="1">
      <c r="B48" s="196"/>
      <c r="C48" s="215" t="s">
        <v>678</v>
      </c>
      <c r="D48" s="217">
        <v>2</v>
      </c>
      <c r="E48" s="217">
        <v>2</v>
      </c>
      <c r="F48" s="196"/>
    </row>
    <row r="49" spans="2:6" ht="15.75" customHeight="1">
      <c r="B49" s="196"/>
      <c r="C49" s="215" t="s">
        <v>680</v>
      </c>
      <c r="D49" s="217">
        <v>1</v>
      </c>
      <c r="E49" s="217">
        <v>5</v>
      </c>
      <c r="F49" s="196"/>
    </row>
    <row r="50" spans="2:6" ht="15.75" customHeight="1">
      <c r="B50" s="196"/>
      <c r="C50" s="215" t="s">
        <v>682</v>
      </c>
      <c r="D50" s="217">
        <v>2</v>
      </c>
      <c r="E50" s="217">
        <v>3</v>
      </c>
      <c r="F50" s="196"/>
    </row>
    <row r="51" spans="2:6" ht="15.75" customHeight="1">
      <c r="B51" s="196"/>
      <c r="C51" s="215" t="s">
        <v>685</v>
      </c>
      <c r="D51" s="217">
        <v>2</v>
      </c>
      <c r="E51" s="217">
        <v>2</v>
      </c>
      <c r="F51" s="196"/>
    </row>
    <row r="52" spans="2:6" ht="15.75" customHeight="1">
      <c r="B52" s="196"/>
      <c r="C52" s="215" t="s">
        <v>687</v>
      </c>
      <c r="D52" s="217">
        <v>1</v>
      </c>
      <c r="E52" s="217">
        <v>2</v>
      </c>
      <c r="F52" s="196"/>
    </row>
    <row r="53" spans="2:6" ht="15.75" customHeight="1">
      <c r="C53" s="197"/>
      <c r="D53" s="197"/>
      <c r="E53" s="197"/>
    </row>
    <row r="54" spans="2:6" ht="15.75" customHeight="1">
      <c r="C54" s="196"/>
      <c r="D54" s="196"/>
      <c r="E54" s="196"/>
    </row>
    <row r="55" spans="2:6" ht="15.75" customHeight="1">
      <c r="C55" s="196"/>
      <c r="D55" s="196"/>
      <c r="E55" s="196"/>
    </row>
    <row r="56" spans="2:6" ht="15.75" customHeight="1">
      <c r="C56" s="196"/>
      <c r="D56" s="196"/>
      <c r="E56" s="196"/>
    </row>
    <row r="57" spans="2:6" ht="15.75" customHeight="1">
      <c r="C57" s="196"/>
      <c r="D57" s="196"/>
      <c r="E57" s="196"/>
    </row>
  </sheetData>
  <mergeCells count="3">
    <mergeCell ref="B3:B4"/>
    <mergeCell ref="C3:G3"/>
    <mergeCell ref="B2:G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8"/>
  <sheetViews>
    <sheetView showGridLines="0" workbookViewId="0"/>
  </sheetViews>
  <sheetFormatPr baseColWidth="10" defaultRowHeight="14" x14ac:dyDescent="0"/>
  <cols>
    <col min="1" max="1" width="5.6640625" customWidth="1"/>
    <col min="2" max="2" width="5.6640625" bestFit="1" customWidth="1"/>
    <col min="3" max="3" width="46.6640625" customWidth="1"/>
    <col min="4" max="4" width="11.1640625" bestFit="1" customWidth="1"/>
    <col min="5" max="5" width="14.1640625" bestFit="1" customWidth="1"/>
    <col min="6" max="6" width="21" bestFit="1" customWidth="1"/>
    <col min="7" max="7" width="51.5" customWidth="1"/>
  </cols>
  <sheetData>
    <row r="3" spans="2:7" ht="26" customHeight="1">
      <c r="B3" s="304" t="s">
        <v>704</v>
      </c>
      <c r="C3" s="305"/>
      <c r="D3" s="305"/>
      <c r="E3" s="305"/>
      <c r="F3" s="305"/>
      <c r="G3" s="306"/>
    </row>
    <row r="4" spans="2:7" ht="19" customHeight="1" thickBot="1">
      <c r="B4" s="225" t="s">
        <v>705</v>
      </c>
      <c r="C4" s="225" t="s">
        <v>605</v>
      </c>
      <c r="D4" s="225" t="s">
        <v>706</v>
      </c>
      <c r="E4" s="225" t="s">
        <v>707</v>
      </c>
      <c r="F4" s="225" t="s">
        <v>708</v>
      </c>
      <c r="G4" s="225" t="s">
        <v>709</v>
      </c>
    </row>
    <row r="5" spans="2:7" ht="47" customHeight="1">
      <c r="B5" s="171" t="s">
        <v>608</v>
      </c>
      <c r="C5" s="172" t="s">
        <v>609</v>
      </c>
      <c r="D5" s="218">
        <v>1</v>
      </c>
      <c r="E5" s="218">
        <v>2</v>
      </c>
      <c r="F5" s="218">
        <v>4</v>
      </c>
      <c r="G5" s="219" t="s">
        <v>710</v>
      </c>
    </row>
    <row r="6" spans="2:7" ht="47" customHeight="1">
      <c r="B6" s="175" t="s">
        <v>610</v>
      </c>
      <c r="C6" s="176" t="s">
        <v>611</v>
      </c>
      <c r="D6" s="184">
        <v>1</v>
      </c>
      <c r="E6" s="184">
        <v>1</v>
      </c>
      <c r="F6" s="184">
        <v>4</v>
      </c>
      <c r="G6" s="220" t="s">
        <v>711</v>
      </c>
    </row>
    <row r="7" spans="2:7" ht="47" customHeight="1">
      <c r="B7" s="221" t="s">
        <v>614</v>
      </c>
      <c r="C7" s="179" t="s">
        <v>615</v>
      </c>
      <c r="D7" s="222">
        <v>2</v>
      </c>
      <c r="E7" s="222">
        <v>3</v>
      </c>
      <c r="F7" s="222">
        <v>6</v>
      </c>
      <c r="G7" s="223" t="s">
        <v>712</v>
      </c>
    </row>
    <row r="8" spans="2:7" ht="47" customHeight="1">
      <c r="B8" s="224" t="s">
        <v>675</v>
      </c>
      <c r="C8" s="176" t="s">
        <v>676</v>
      </c>
      <c r="D8" s="222">
        <v>1</v>
      </c>
      <c r="E8" s="222">
        <v>1</v>
      </c>
      <c r="F8" s="222">
        <v>5</v>
      </c>
      <c r="G8" s="223" t="s">
        <v>713</v>
      </c>
    </row>
  </sheetData>
  <mergeCells count="1">
    <mergeCell ref="B3:G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showGridLines="0" workbookViewId="0"/>
  </sheetViews>
  <sheetFormatPr baseColWidth="10" defaultRowHeight="14" x14ac:dyDescent="0"/>
  <cols>
    <col min="1" max="1" width="4.5" customWidth="1"/>
    <col min="2" max="2" width="6.6640625" customWidth="1"/>
    <col min="3" max="3" width="44.5" customWidth="1"/>
    <col min="4" max="4" width="59" customWidth="1"/>
    <col min="5" max="5" width="15.33203125" customWidth="1"/>
    <col min="6" max="6" width="45.1640625" customWidth="1"/>
    <col min="7" max="7" width="15.5" customWidth="1"/>
  </cols>
  <sheetData>
    <row r="1" spans="2:7" ht="15" thickBot="1"/>
    <row r="2" spans="2:7" ht="23" customHeight="1">
      <c r="B2" s="307" t="s">
        <v>714</v>
      </c>
      <c r="C2" s="308"/>
      <c r="D2" s="308"/>
      <c r="E2" s="308"/>
      <c r="F2" s="308"/>
      <c r="G2" s="309"/>
    </row>
    <row r="3" spans="2:7">
      <c r="B3" s="310" t="s">
        <v>601</v>
      </c>
      <c r="C3" s="312" t="s">
        <v>715</v>
      </c>
      <c r="D3" s="312" t="s">
        <v>716</v>
      </c>
      <c r="E3" s="312" t="s">
        <v>166</v>
      </c>
      <c r="F3" s="312" t="s">
        <v>717</v>
      </c>
      <c r="G3" s="314" t="s">
        <v>718</v>
      </c>
    </row>
    <row r="4" spans="2:7" ht="20" customHeight="1" thickBot="1">
      <c r="B4" s="311"/>
      <c r="C4" s="313"/>
      <c r="D4" s="313" t="s">
        <v>235</v>
      </c>
      <c r="E4" s="313" t="s">
        <v>166</v>
      </c>
      <c r="F4" s="313"/>
      <c r="G4" s="315"/>
    </row>
    <row r="5" spans="2:7" ht="47" customHeight="1">
      <c r="B5" s="227" t="s">
        <v>608</v>
      </c>
      <c r="C5" s="172" t="s">
        <v>609</v>
      </c>
      <c r="D5" s="232" t="s">
        <v>719</v>
      </c>
      <c r="E5" s="233" t="s">
        <v>176</v>
      </c>
      <c r="F5" s="232" t="s">
        <v>720</v>
      </c>
      <c r="G5" s="234" t="s">
        <v>594</v>
      </c>
    </row>
    <row r="6" spans="2:7" ht="44" customHeight="1">
      <c r="B6" s="228" t="s">
        <v>610</v>
      </c>
      <c r="C6" s="176" t="s">
        <v>611</v>
      </c>
      <c r="D6" s="179" t="s">
        <v>719</v>
      </c>
      <c r="E6" s="226" t="s">
        <v>184</v>
      </c>
      <c r="F6" s="179" t="s">
        <v>720</v>
      </c>
      <c r="G6" s="229" t="s">
        <v>594</v>
      </c>
    </row>
    <row r="7" spans="2:7" ht="45">
      <c r="B7" s="228" t="s">
        <v>612</v>
      </c>
      <c r="C7" s="179" t="s">
        <v>613</v>
      </c>
      <c r="D7" s="179" t="s">
        <v>724</v>
      </c>
      <c r="E7" s="226" t="s">
        <v>170</v>
      </c>
      <c r="F7" s="179" t="s">
        <v>725</v>
      </c>
      <c r="G7" s="229" t="s">
        <v>594</v>
      </c>
    </row>
    <row r="8" spans="2:7" ht="29" customHeight="1">
      <c r="B8" s="228" t="s">
        <v>614</v>
      </c>
      <c r="C8" s="179" t="s">
        <v>615</v>
      </c>
      <c r="D8" s="179" t="s">
        <v>726</v>
      </c>
      <c r="E8" s="226" t="s">
        <v>176</v>
      </c>
      <c r="F8" s="179" t="s">
        <v>727</v>
      </c>
      <c r="G8" s="229" t="s">
        <v>582</v>
      </c>
    </row>
    <row r="9" spans="2:7" ht="15">
      <c r="B9" s="228" t="s">
        <v>617</v>
      </c>
      <c r="C9" s="179" t="s">
        <v>618</v>
      </c>
      <c r="D9" s="179" t="s">
        <v>731</v>
      </c>
      <c r="E9" s="226" t="s">
        <v>180</v>
      </c>
      <c r="F9" s="179" t="s">
        <v>720</v>
      </c>
      <c r="G9" s="229" t="s">
        <v>586</v>
      </c>
    </row>
    <row r="10" spans="2:7" ht="30">
      <c r="B10" s="228" t="s">
        <v>622</v>
      </c>
      <c r="C10" s="176" t="s">
        <v>623</v>
      </c>
      <c r="D10" s="179" t="s">
        <v>732</v>
      </c>
      <c r="E10" s="226" t="s">
        <v>176</v>
      </c>
      <c r="F10" s="242" t="s">
        <v>720</v>
      </c>
      <c r="G10" s="229" t="s">
        <v>594</v>
      </c>
    </row>
    <row r="11" spans="2:7" ht="45">
      <c r="B11" s="228" t="s">
        <v>631</v>
      </c>
      <c r="C11" s="179" t="s">
        <v>632</v>
      </c>
      <c r="D11" s="179" t="s">
        <v>719</v>
      </c>
      <c r="E11" s="226" t="s">
        <v>170</v>
      </c>
      <c r="F11" s="179" t="s">
        <v>720</v>
      </c>
      <c r="G11" s="229" t="s">
        <v>594</v>
      </c>
    </row>
    <row r="12" spans="2:7" ht="39">
      <c r="B12" s="228" t="s">
        <v>634</v>
      </c>
      <c r="C12" s="176" t="s">
        <v>635</v>
      </c>
      <c r="D12" s="235" t="s">
        <v>721</v>
      </c>
      <c r="E12" s="236" t="s">
        <v>170</v>
      </c>
      <c r="F12" s="237" t="s">
        <v>722</v>
      </c>
      <c r="G12" s="238" t="s">
        <v>723</v>
      </c>
    </row>
    <row r="13" spans="2:7" ht="30">
      <c r="B13" s="228" t="s">
        <v>640</v>
      </c>
      <c r="C13" s="231" t="s">
        <v>641</v>
      </c>
      <c r="D13" s="179" t="s">
        <v>728</v>
      </c>
      <c r="E13" s="226" t="s">
        <v>180</v>
      </c>
      <c r="F13" s="179" t="s">
        <v>735</v>
      </c>
      <c r="G13" s="229" t="s">
        <v>594</v>
      </c>
    </row>
    <row r="14" spans="2:7" ht="30">
      <c r="B14" s="228" t="s">
        <v>642</v>
      </c>
      <c r="C14" s="176" t="s">
        <v>643</v>
      </c>
      <c r="D14" s="179" t="s">
        <v>733</v>
      </c>
      <c r="E14" s="226" t="s">
        <v>184</v>
      </c>
      <c r="F14" s="179" t="s">
        <v>734</v>
      </c>
      <c r="G14" s="229" t="s">
        <v>582</v>
      </c>
    </row>
    <row r="15" spans="2:7" ht="30">
      <c r="B15" s="228" t="s">
        <v>656</v>
      </c>
      <c r="C15" s="176" t="s">
        <v>657</v>
      </c>
      <c r="D15" s="165" t="s">
        <v>729</v>
      </c>
      <c r="E15" s="167" t="s">
        <v>180</v>
      </c>
      <c r="F15" s="165" t="s">
        <v>730</v>
      </c>
      <c r="G15" s="239" t="s">
        <v>594</v>
      </c>
    </row>
    <row r="16" spans="2:7" ht="31" thickBot="1">
      <c r="B16" s="230" t="s">
        <v>675</v>
      </c>
      <c r="C16" s="188" t="s">
        <v>676</v>
      </c>
      <c r="D16" s="240" t="s">
        <v>736</v>
      </c>
      <c r="E16" s="241" t="s">
        <v>184</v>
      </c>
      <c r="F16" s="242" t="s">
        <v>720</v>
      </c>
      <c r="G16" s="344" t="s">
        <v>594</v>
      </c>
    </row>
  </sheetData>
  <mergeCells count="7">
    <mergeCell ref="B2:G2"/>
    <mergeCell ref="B3:B4"/>
    <mergeCell ref="C3:C4"/>
    <mergeCell ref="D3:D4"/>
    <mergeCell ref="E3:E4"/>
    <mergeCell ref="F3:F4"/>
    <mergeCell ref="G3:G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showGridLines="0" workbookViewId="0"/>
  </sheetViews>
  <sheetFormatPr baseColWidth="10" defaultRowHeight="14" x14ac:dyDescent="0"/>
  <cols>
    <col min="1" max="1" width="3.33203125" style="243" customWidth="1"/>
    <col min="2" max="2" width="15.83203125" style="243" customWidth="1"/>
    <col min="3" max="7" width="17.5" style="243" customWidth="1"/>
    <col min="8" max="8" width="22.33203125" style="243" customWidth="1"/>
    <col min="9" max="9" width="18.33203125" style="243" customWidth="1"/>
    <col min="10" max="10" width="19.1640625" style="243" customWidth="1"/>
    <col min="11" max="15" width="13.1640625" style="243" customWidth="1"/>
    <col min="16" max="16384" width="10.83203125" style="243"/>
  </cols>
  <sheetData>
    <row r="2" spans="2:10" ht="16">
      <c r="C2" s="316" t="s">
        <v>737</v>
      </c>
      <c r="D2" s="317"/>
      <c r="E2" s="317"/>
      <c r="F2" s="317"/>
      <c r="G2" s="317"/>
      <c r="H2" s="318"/>
    </row>
    <row r="3" spans="2:10" ht="15">
      <c r="C3" s="246" t="s">
        <v>738</v>
      </c>
      <c r="D3" s="246" t="s">
        <v>739</v>
      </c>
      <c r="E3" s="246" t="s">
        <v>740</v>
      </c>
      <c r="F3" s="246" t="s">
        <v>741</v>
      </c>
      <c r="G3" s="246" t="s">
        <v>742</v>
      </c>
      <c r="H3" s="246" t="s">
        <v>743</v>
      </c>
    </row>
    <row r="4" spans="2:10" ht="15">
      <c r="C4" s="245" t="s">
        <v>744</v>
      </c>
      <c r="D4" s="245"/>
      <c r="E4" s="245"/>
      <c r="F4" s="245"/>
      <c r="G4" s="245"/>
      <c r="H4" s="245" t="s">
        <v>745</v>
      </c>
    </row>
    <row r="5" spans="2:10" ht="15">
      <c r="E5" s="248"/>
      <c r="F5" s="248"/>
      <c r="G5" s="248"/>
      <c r="H5" s="248"/>
      <c r="I5" s="248"/>
      <c r="J5" s="248"/>
    </row>
    <row r="7" spans="2:10" ht="35" customHeight="1">
      <c r="B7" s="249" t="s">
        <v>746</v>
      </c>
      <c r="C7" s="249" t="s">
        <v>747</v>
      </c>
      <c r="D7" s="249" t="s">
        <v>748</v>
      </c>
      <c r="E7" s="249" t="s">
        <v>749</v>
      </c>
      <c r="F7" s="249" t="s">
        <v>750</v>
      </c>
      <c r="G7" s="249" t="s">
        <v>751</v>
      </c>
      <c r="H7" s="249" t="s">
        <v>752</v>
      </c>
      <c r="I7" s="249" t="s">
        <v>753</v>
      </c>
      <c r="J7" s="251" t="s">
        <v>754</v>
      </c>
    </row>
    <row r="8" spans="2:10" ht="27" customHeight="1">
      <c r="B8" s="250"/>
      <c r="C8" s="250"/>
      <c r="D8" s="250"/>
      <c r="E8" s="250"/>
      <c r="F8" s="250"/>
      <c r="G8" s="250"/>
      <c r="H8" s="250"/>
      <c r="I8" s="250"/>
      <c r="J8" s="247"/>
    </row>
    <row r="9" spans="2:10" ht="27" customHeight="1">
      <c r="B9" s="250"/>
      <c r="C9" s="250"/>
      <c r="D9" s="250"/>
      <c r="E9" s="250"/>
      <c r="F9" s="250"/>
      <c r="G9" s="250"/>
      <c r="H9" s="250"/>
      <c r="I9" s="250"/>
      <c r="J9" s="247"/>
    </row>
    <row r="10" spans="2:10" ht="27" customHeight="1">
      <c r="B10" s="250"/>
      <c r="C10" s="250"/>
      <c r="D10" s="250"/>
      <c r="E10" s="250"/>
      <c r="F10" s="250"/>
      <c r="G10" s="250"/>
      <c r="H10" s="250"/>
      <c r="I10" s="250"/>
      <c r="J10" s="247"/>
    </row>
    <row r="11" spans="2:10" ht="27" customHeight="1">
      <c r="B11" s="250"/>
      <c r="C11" s="250"/>
      <c r="D11" s="250"/>
      <c r="E11" s="250"/>
      <c r="F11" s="250"/>
      <c r="G11" s="250"/>
      <c r="H11" s="250"/>
      <c r="I11" s="250"/>
      <c r="J11" s="247"/>
    </row>
    <row r="12" spans="2:10" ht="27" customHeight="1">
      <c r="B12" s="250"/>
      <c r="C12" s="250"/>
      <c r="D12" s="250"/>
      <c r="E12" s="250"/>
      <c r="F12" s="250"/>
      <c r="G12" s="250"/>
      <c r="H12" s="250"/>
      <c r="I12" s="250"/>
      <c r="J12" s="247"/>
    </row>
  </sheetData>
  <mergeCells count="1">
    <mergeCell ref="C2:H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showGridLines="0" workbookViewId="0"/>
  </sheetViews>
  <sheetFormatPr baseColWidth="10" defaultRowHeight="14" x14ac:dyDescent="0"/>
  <cols>
    <col min="1" max="1" width="4.6640625" customWidth="1"/>
    <col min="2" max="2" width="25.33203125" bestFit="1" customWidth="1"/>
    <col min="3" max="3" width="20.33203125" bestFit="1" customWidth="1"/>
    <col min="4" max="4" width="13.83203125" bestFit="1" customWidth="1"/>
    <col min="5" max="5" width="50.5" customWidth="1"/>
  </cols>
  <sheetData>
    <row r="3" spans="2:5" ht="27" customHeight="1">
      <c r="B3" s="319" t="s">
        <v>773</v>
      </c>
      <c r="C3" s="319"/>
      <c r="D3" s="319"/>
      <c r="E3" s="319"/>
    </row>
    <row r="4" spans="2:5" ht="41" customHeight="1">
      <c r="B4" s="253" t="s">
        <v>755</v>
      </c>
      <c r="C4" s="253" t="s">
        <v>756</v>
      </c>
      <c r="D4" s="254" t="s">
        <v>772</v>
      </c>
      <c r="E4" s="253" t="s">
        <v>757</v>
      </c>
    </row>
    <row r="5" spans="2:5" ht="47" customHeight="1">
      <c r="B5" s="159" t="s">
        <v>760</v>
      </c>
      <c r="C5" s="252" t="s">
        <v>768</v>
      </c>
      <c r="D5" s="159" t="s">
        <v>758</v>
      </c>
      <c r="E5" s="252" t="s">
        <v>759</v>
      </c>
    </row>
    <row r="6" spans="2:5" ht="53" customHeight="1">
      <c r="B6" s="159" t="s">
        <v>762</v>
      </c>
      <c r="C6" s="159" t="s">
        <v>761</v>
      </c>
      <c r="D6" s="159" t="s">
        <v>758</v>
      </c>
      <c r="E6" s="252" t="s">
        <v>797</v>
      </c>
    </row>
    <row r="7" spans="2:5" ht="47" customHeight="1">
      <c r="B7" s="159" t="s">
        <v>763</v>
      </c>
      <c r="C7" s="252" t="s">
        <v>767</v>
      </c>
      <c r="D7" s="159" t="s">
        <v>758</v>
      </c>
      <c r="E7" s="159" t="s">
        <v>771</v>
      </c>
    </row>
    <row r="8" spans="2:5" ht="47" customHeight="1">
      <c r="B8" s="159" t="s">
        <v>180</v>
      </c>
      <c r="C8" s="252" t="s">
        <v>769</v>
      </c>
      <c r="D8" s="159" t="s">
        <v>758</v>
      </c>
      <c r="E8" s="252" t="s">
        <v>770</v>
      </c>
    </row>
    <row r="9" spans="2:5" ht="47" customHeight="1">
      <c r="B9" s="159" t="s">
        <v>764</v>
      </c>
      <c r="C9" s="159" t="s">
        <v>766</v>
      </c>
      <c r="D9" s="159" t="s">
        <v>629</v>
      </c>
      <c r="E9" s="159" t="s">
        <v>765</v>
      </c>
    </row>
  </sheetData>
  <mergeCells count="1">
    <mergeCell ref="B3:E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showGridLines="0" workbookViewId="0"/>
  </sheetViews>
  <sheetFormatPr baseColWidth="10" defaultRowHeight="14" x14ac:dyDescent="0"/>
  <cols>
    <col min="1" max="1" width="5.33203125" customWidth="1"/>
    <col min="2" max="2" width="15.1640625" style="255" customWidth="1"/>
    <col min="3" max="3" width="11.6640625" style="244" customWidth="1"/>
    <col min="4" max="5" width="31.6640625" style="255" customWidth="1"/>
  </cols>
  <sheetData>
    <row r="2" spans="2:5" ht="36" customHeight="1">
      <c r="B2" s="256" t="s">
        <v>774</v>
      </c>
      <c r="C2" s="256" t="s">
        <v>775</v>
      </c>
      <c r="D2" s="256" t="s">
        <v>788</v>
      </c>
      <c r="E2" s="256" t="s">
        <v>776</v>
      </c>
    </row>
    <row r="3" spans="2:5" ht="100" customHeight="1">
      <c r="B3" s="252" t="s">
        <v>777</v>
      </c>
      <c r="C3" s="252">
        <v>5</v>
      </c>
      <c r="D3" s="257" t="s">
        <v>778</v>
      </c>
      <c r="E3" s="257" t="s">
        <v>779</v>
      </c>
    </row>
    <row r="4" spans="2:5" ht="100" customHeight="1">
      <c r="B4" s="252" t="s">
        <v>780</v>
      </c>
      <c r="C4" s="252">
        <v>5</v>
      </c>
      <c r="D4" s="257" t="s">
        <v>781</v>
      </c>
      <c r="E4" s="257" t="s">
        <v>782</v>
      </c>
    </row>
    <row r="5" spans="2:5" ht="107" customHeight="1">
      <c r="B5" s="252" t="s">
        <v>783</v>
      </c>
      <c r="C5" s="252">
        <v>3</v>
      </c>
      <c r="D5" s="257" t="s">
        <v>784</v>
      </c>
      <c r="E5" s="257" t="s">
        <v>785</v>
      </c>
    </row>
    <row r="6" spans="2:5" ht="100" customHeight="1">
      <c r="B6" s="252" t="s">
        <v>607</v>
      </c>
      <c r="C6" s="252">
        <v>2</v>
      </c>
      <c r="D6" s="257" t="s">
        <v>786</v>
      </c>
      <c r="E6" s="257" t="s">
        <v>787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7"/>
  <sheetViews>
    <sheetView showGridLines="0" workbookViewId="0"/>
  </sheetViews>
  <sheetFormatPr baseColWidth="10" defaultRowHeight="15" x14ac:dyDescent="0"/>
  <cols>
    <col min="2" max="2" width="10.83203125" style="258"/>
    <col min="3" max="10" width="10.83203125" style="132"/>
  </cols>
  <sheetData>
    <row r="3" spans="2:10" ht="16" thickBot="1"/>
    <row r="4" spans="2:10" ht="17" thickBot="1">
      <c r="C4" s="326" t="s">
        <v>796</v>
      </c>
      <c r="D4" s="327"/>
      <c r="E4" s="327"/>
      <c r="F4" s="328"/>
      <c r="G4" s="326" t="s">
        <v>789</v>
      </c>
      <c r="H4" s="327"/>
      <c r="I4" s="327"/>
      <c r="J4" s="328"/>
    </row>
    <row r="5" spans="2:10" ht="16" thickBot="1">
      <c r="C5" s="332" t="s">
        <v>795</v>
      </c>
      <c r="D5" s="333"/>
      <c r="E5" s="333"/>
      <c r="F5" s="334"/>
      <c r="G5" s="332" t="s">
        <v>799</v>
      </c>
      <c r="H5" s="333"/>
      <c r="I5" s="333"/>
      <c r="J5" s="334"/>
    </row>
    <row r="6" spans="2:10" ht="14">
      <c r="B6" s="342" t="s">
        <v>792</v>
      </c>
      <c r="C6" s="335"/>
      <c r="D6" s="336"/>
      <c r="E6" s="336"/>
      <c r="F6" s="337"/>
      <c r="G6" s="335"/>
      <c r="H6" s="336"/>
      <c r="I6" s="336"/>
      <c r="J6" s="337"/>
    </row>
    <row r="7" spans="2:10" thickBot="1">
      <c r="B7" s="343"/>
      <c r="C7" s="335"/>
      <c r="D7" s="336"/>
      <c r="E7" s="336"/>
      <c r="F7" s="337"/>
      <c r="G7" s="335"/>
      <c r="H7" s="336"/>
      <c r="I7" s="336"/>
      <c r="J7" s="337"/>
    </row>
    <row r="8" spans="2:10">
      <c r="C8" s="335"/>
      <c r="D8" s="336"/>
      <c r="E8" s="336"/>
      <c r="F8" s="337"/>
      <c r="G8" s="335"/>
      <c r="H8" s="336"/>
      <c r="I8" s="336"/>
      <c r="J8" s="337"/>
    </row>
    <row r="9" spans="2:10">
      <c r="C9" s="335"/>
      <c r="D9" s="336"/>
      <c r="E9" s="336"/>
      <c r="F9" s="337"/>
      <c r="G9" s="335"/>
      <c r="H9" s="336"/>
      <c r="I9" s="336"/>
      <c r="J9" s="337"/>
    </row>
    <row r="10" spans="2:10">
      <c r="C10" s="335"/>
      <c r="D10" s="336"/>
      <c r="E10" s="336"/>
      <c r="F10" s="337"/>
      <c r="G10" s="335"/>
      <c r="H10" s="336"/>
      <c r="I10" s="336"/>
      <c r="J10" s="337"/>
    </row>
    <row r="11" spans="2:10">
      <c r="C11" s="335"/>
      <c r="D11" s="336"/>
      <c r="E11" s="336"/>
      <c r="F11" s="337"/>
      <c r="G11" s="335"/>
      <c r="H11" s="336"/>
      <c r="I11" s="336"/>
      <c r="J11" s="337"/>
    </row>
    <row r="12" spans="2:10">
      <c r="C12" s="335"/>
      <c r="D12" s="336"/>
      <c r="E12" s="336"/>
      <c r="F12" s="337"/>
      <c r="G12" s="335"/>
      <c r="H12" s="336"/>
      <c r="I12" s="336"/>
      <c r="J12" s="337"/>
    </row>
    <row r="13" spans="2:10" ht="16" thickBot="1">
      <c r="C13" s="335"/>
      <c r="D13" s="336"/>
      <c r="E13" s="336"/>
      <c r="F13" s="337"/>
      <c r="G13" s="335"/>
      <c r="H13" s="336"/>
      <c r="I13" s="336"/>
      <c r="J13" s="337"/>
    </row>
    <row r="14" spans="2:10" thickBot="1">
      <c r="B14" s="342" t="s">
        <v>793</v>
      </c>
      <c r="C14" s="338"/>
      <c r="D14" s="339"/>
      <c r="E14" s="339"/>
      <c r="F14" s="340"/>
      <c r="G14" s="338"/>
      <c r="H14" s="339"/>
      <c r="I14" s="339"/>
      <c r="J14" s="340"/>
    </row>
    <row r="15" spans="2:10" ht="17" thickBot="1">
      <c r="B15" s="335"/>
      <c r="C15" s="329" t="s">
        <v>790</v>
      </c>
      <c r="D15" s="330"/>
      <c r="E15" s="330"/>
      <c r="F15" s="331"/>
      <c r="G15" s="329" t="s">
        <v>791</v>
      </c>
      <c r="H15" s="330"/>
      <c r="I15" s="330"/>
      <c r="J15" s="331"/>
    </row>
    <row r="16" spans="2:10" thickBot="1">
      <c r="B16" s="343"/>
      <c r="C16" s="341" t="s">
        <v>760</v>
      </c>
      <c r="D16" s="333"/>
      <c r="E16" s="333"/>
      <c r="F16" s="334"/>
      <c r="G16" s="332" t="s">
        <v>798</v>
      </c>
      <c r="H16" s="333"/>
      <c r="I16" s="333"/>
      <c r="J16" s="334"/>
    </row>
    <row r="17" spans="2:10">
      <c r="C17" s="335"/>
      <c r="D17" s="336"/>
      <c r="E17" s="336"/>
      <c r="F17" s="337"/>
      <c r="G17" s="335"/>
      <c r="H17" s="336"/>
      <c r="I17" s="336"/>
      <c r="J17" s="337"/>
    </row>
    <row r="18" spans="2:10">
      <c r="C18" s="335"/>
      <c r="D18" s="336"/>
      <c r="E18" s="336"/>
      <c r="F18" s="337"/>
      <c r="G18" s="335"/>
      <c r="H18" s="336"/>
      <c r="I18" s="336"/>
      <c r="J18" s="337"/>
    </row>
    <row r="19" spans="2:10">
      <c r="C19" s="335"/>
      <c r="D19" s="336"/>
      <c r="E19" s="336"/>
      <c r="F19" s="337"/>
      <c r="G19" s="335"/>
      <c r="H19" s="336"/>
      <c r="I19" s="336"/>
      <c r="J19" s="337"/>
    </row>
    <row r="20" spans="2:10">
      <c r="C20" s="335"/>
      <c r="D20" s="336"/>
      <c r="E20" s="336"/>
      <c r="F20" s="337"/>
      <c r="G20" s="335"/>
      <c r="H20" s="336"/>
      <c r="I20" s="336"/>
      <c r="J20" s="337"/>
    </row>
    <row r="21" spans="2:10">
      <c r="C21" s="335"/>
      <c r="D21" s="336"/>
      <c r="E21" s="336"/>
      <c r="F21" s="337"/>
      <c r="G21" s="335"/>
      <c r="H21" s="336"/>
      <c r="I21" s="336"/>
      <c r="J21" s="337"/>
    </row>
    <row r="22" spans="2:10">
      <c r="C22" s="335"/>
      <c r="D22" s="336"/>
      <c r="E22" s="336"/>
      <c r="F22" s="337"/>
      <c r="G22" s="335"/>
      <c r="H22" s="336"/>
      <c r="I22" s="336"/>
      <c r="J22" s="337"/>
    </row>
    <row r="23" spans="2:10" ht="16" thickBot="1">
      <c r="C23" s="335"/>
      <c r="D23" s="336"/>
      <c r="E23" s="336"/>
      <c r="F23" s="337"/>
      <c r="G23" s="335"/>
      <c r="H23" s="336"/>
      <c r="I23" s="336"/>
      <c r="J23" s="337"/>
    </row>
    <row r="24" spans="2:10" ht="14">
      <c r="B24" s="342" t="s">
        <v>794</v>
      </c>
      <c r="C24" s="335"/>
      <c r="D24" s="336"/>
      <c r="E24" s="336"/>
      <c r="F24" s="337"/>
      <c r="G24" s="335"/>
      <c r="H24" s="336"/>
      <c r="I24" s="336"/>
      <c r="J24" s="337"/>
    </row>
    <row r="25" spans="2:10" thickBot="1">
      <c r="B25" s="343"/>
      <c r="C25" s="338"/>
      <c r="D25" s="339"/>
      <c r="E25" s="339"/>
      <c r="F25" s="340"/>
      <c r="G25" s="338"/>
      <c r="H25" s="339"/>
      <c r="I25" s="339"/>
      <c r="J25" s="340"/>
    </row>
    <row r="26" spans="2:10" s="2" customFormat="1">
      <c r="B26" s="258"/>
      <c r="C26" s="320" t="s">
        <v>794</v>
      </c>
      <c r="D26" s="259"/>
      <c r="E26" s="258"/>
      <c r="F26" s="322" t="s">
        <v>793</v>
      </c>
      <c r="G26" s="323"/>
      <c r="H26" s="259"/>
      <c r="I26" s="258"/>
      <c r="J26" s="320" t="s">
        <v>792</v>
      </c>
    </row>
    <row r="27" spans="2:10" s="2" customFormat="1" ht="16" thickBot="1">
      <c r="B27" s="258"/>
      <c r="C27" s="321"/>
      <c r="D27" s="259"/>
      <c r="E27" s="258"/>
      <c r="F27" s="324"/>
      <c r="G27" s="325"/>
      <c r="H27" s="259"/>
      <c r="I27" s="258"/>
      <c r="J27" s="321"/>
    </row>
  </sheetData>
  <mergeCells count="14">
    <mergeCell ref="B14:B16"/>
    <mergeCell ref="B6:B7"/>
    <mergeCell ref="B24:B25"/>
    <mergeCell ref="C26:C27"/>
    <mergeCell ref="F26:G27"/>
    <mergeCell ref="J26:J27"/>
    <mergeCell ref="C4:F4"/>
    <mergeCell ref="G4:J4"/>
    <mergeCell ref="C15:F15"/>
    <mergeCell ref="G15:J15"/>
    <mergeCell ref="C5:F14"/>
    <mergeCell ref="G5:J14"/>
    <mergeCell ref="C16:F25"/>
    <mergeCell ref="G16:J2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EDT</vt:lpstr>
      <vt:lpstr>Diccionario y Actividades</vt:lpstr>
      <vt:lpstr>Cronograma Actividades</vt:lpstr>
      <vt:lpstr>Presupuesto</vt:lpstr>
      <vt:lpstr>Presupuesto Personal</vt:lpstr>
      <vt:lpstr>Organigramas</vt:lpstr>
      <vt:lpstr>Histogramas</vt:lpstr>
      <vt:lpstr>Matriz RACI</vt:lpstr>
      <vt:lpstr>Diagrama de Pareto</vt:lpstr>
      <vt:lpstr>Matriz Comunicaciones</vt:lpstr>
      <vt:lpstr>Medios Comunicaciones</vt:lpstr>
      <vt:lpstr>Matriz Inicial</vt:lpstr>
      <vt:lpstr>Matriz (Proba-Impac)</vt:lpstr>
      <vt:lpstr>Seguimiento</vt:lpstr>
      <vt:lpstr>Plan de Mitigación</vt:lpstr>
      <vt:lpstr>Matriz de Adquisiciones - Plant</vt:lpstr>
      <vt:lpstr>Matriz Interesados</vt:lpstr>
      <vt:lpstr>Matriz Expectativas</vt:lpstr>
      <vt:lpstr>Matriz Poder-Interes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pc3</dc:creator>
  <cp:lastModifiedBy>SEBASTIAN CANASTERO LESMES</cp:lastModifiedBy>
  <dcterms:created xsi:type="dcterms:W3CDTF">2017-08-26T17:41:53Z</dcterms:created>
  <dcterms:modified xsi:type="dcterms:W3CDTF">2017-10-08T23:03:06Z</dcterms:modified>
</cp:coreProperties>
</file>