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FELIX\"/>
    </mc:Choice>
  </mc:AlternateContent>
  <xr:revisionPtr revIDLastSave="0" documentId="13_ncr:1_{21941238-7218-4305-B269-C7567B9CAC52}" xr6:coauthVersionLast="47" xr6:coauthVersionMax="47" xr10:uidLastSave="{00000000-0000-0000-0000-000000000000}"/>
  <bookViews>
    <workbookView xWindow="-120" yWindow="-120" windowWidth="29040" windowHeight="15840" activeTab="1" xr2:uid="{A0F4EBFA-16C6-49B3-8827-6D44B1CF360C}"/>
  </bookViews>
  <sheets>
    <sheet name="TRM" sheetId="9" r:id="rId1"/>
    <sheet name="Crédito USD" sheetId="8" r:id="rId2"/>
    <sheet name="Fechas" sheetId="10" r:id="rId3"/>
  </sheets>
  <definedNames>
    <definedName name="Cuota" localSheetId="1">'Crédito USD'!$B$10</definedName>
    <definedName name="CuotaT" localSheetId="1">'Crédito USD'!#REF!</definedName>
    <definedName name="FechaInicial" localSheetId="1">'Crédito USD'!$B$6</definedName>
    <definedName name="Index" localSheetId="1">'Crédito USD'!#REF!</definedName>
    <definedName name="Principal" localSheetId="1">'Crédito USD'!$B$2</definedName>
    <definedName name="TasaPer" localSheetId="1">'Crédito USD'!$B$9</definedName>
    <definedName name="vAñoFecha" localSheetId="1">'Crédito USD'!#REF!</definedName>
    <definedName name="vAñoPer">'Crédito USD'!#REF!</definedName>
    <definedName name="vCapitalUSD" localSheetId="1">'Crédito USD'!$L$14:$L$134</definedName>
    <definedName name="vInteresUSD" localSheetId="1">'Crédito USD'!$K$14:$K$134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5" i="10"/>
  <c r="H4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2" i="10"/>
  <c r="C14" i="10"/>
  <c r="C9" i="10"/>
  <c r="C8" i="10"/>
  <c r="D1" i="10"/>
  <c r="C2" i="10"/>
  <c r="C12" i="10" s="1"/>
  <c r="B4" i="8"/>
  <c r="H14" i="8"/>
  <c r="B9" i="8"/>
  <c r="J14" i="8"/>
  <c r="E6" i="10" l="1"/>
  <c r="C13" i="10" s="1"/>
  <c r="B10" i="8"/>
  <c r="K14" i="8"/>
  <c r="G14" i="8" l="1"/>
  <c r="I14" i="8" s="1"/>
  <c r="G26" i="8"/>
  <c r="G38" i="8"/>
  <c r="G50" i="8"/>
  <c r="G62" i="8"/>
  <c r="G74" i="8"/>
  <c r="I74" i="8" s="1"/>
  <c r="G86" i="8"/>
  <c r="I86" i="8" s="1"/>
  <c r="G98" i="8"/>
  <c r="I98" i="8" s="1"/>
  <c r="G110" i="8"/>
  <c r="I110" i="8" s="1"/>
  <c r="G122" i="8"/>
  <c r="I122" i="8" s="1"/>
  <c r="G134" i="8"/>
  <c r="G99" i="8"/>
  <c r="I99" i="8" s="1"/>
  <c r="G123" i="8"/>
  <c r="G107" i="8"/>
  <c r="G15" i="8"/>
  <c r="G27" i="8"/>
  <c r="G39" i="8"/>
  <c r="G51" i="8"/>
  <c r="I51" i="8" s="1"/>
  <c r="G63" i="8"/>
  <c r="G75" i="8"/>
  <c r="I75" i="8" s="1"/>
  <c r="G87" i="8"/>
  <c r="I87" i="8" s="1"/>
  <c r="G111" i="8"/>
  <c r="I111" i="8" s="1"/>
  <c r="G61" i="8"/>
  <c r="G16" i="8"/>
  <c r="I16" i="8" s="1"/>
  <c r="G28" i="8"/>
  <c r="G40" i="8"/>
  <c r="G52" i="8"/>
  <c r="G64" i="8"/>
  <c r="G76" i="8"/>
  <c r="G88" i="8"/>
  <c r="G100" i="8"/>
  <c r="I100" i="8" s="1"/>
  <c r="G112" i="8"/>
  <c r="I112" i="8" s="1"/>
  <c r="G124" i="8"/>
  <c r="I124" i="8" s="1"/>
  <c r="G101" i="8"/>
  <c r="I101" i="8" s="1"/>
  <c r="G49" i="8"/>
  <c r="G17" i="8"/>
  <c r="I17" i="8" s="1"/>
  <c r="G29" i="8"/>
  <c r="G41" i="8"/>
  <c r="G53" i="8"/>
  <c r="G65" i="8"/>
  <c r="G77" i="8"/>
  <c r="G89" i="8"/>
  <c r="I89" i="8" s="1"/>
  <c r="G113" i="8"/>
  <c r="I113" i="8" s="1"/>
  <c r="G125" i="8"/>
  <c r="I125" i="8" s="1"/>
  <c r="G58" i="8"/>
  <c r="I58" i="8" s="1"/>
  <c r="G130" i="8"/>
  <c r="I130" i="8" s="1"/>
  <c r="G59" i="8"/>
  <c r="G121" i="8"/>
  <c r="I121" i="8" s="1"/>
  <c r="G18" i="8"/>
  <c r="G30" i="8"/>
  <c r="G42" i="8"/>
  <c r="I42" i="8" s="1"/>
  <c r="G54" i="8"/>
  <c r="G66" i="8"/>
  <c r="G78" i="8"/>
  <c r="I78" i="8" s="1"/>
  <c r="G90" i="8"/>
  <c r="I90" i="8" s="1"/>
  <c r="G102" i="8"/>
  <c r="I102" i="8" s="1"/>
  <c r="G114" i="8"/>
  <c r="I114" i="8" s="1"/>
  <c r="G126" i="8"/>
  <c r="I126" i="8" s="1"/>
  <c r="G57" i="8"/>
  <c r="G105" i="8"/>
  <c r="I105" i="8" s="1"/>
  <c r="G34" i="8"/>
  <c r="G70" i="8"/>
  <c r="G106" i="8"/>
  <c r="I106" i="8" s="1"/>
  <c r="G23" i="8"/>
  <c r="G71" i="8"/>
  <c r="G119" i="8"/>
  <c r="I119" i="8" s="1"/>
  <c r="G97" i="8"/>
  <c r="I97" i="8" s="1"/>
  <c r="G19" i="8"/>
  <c r="I19" i="8" s="1"/>
  <c r="G31" i="8"/>
  <c r="I31" i="8" s="1"/>
  <c r="G43" i="8"/>
  <c r="I43" i="8" s="1"/>
  <c r="G55" i="8"/>
  <c r="G67" i="8"/>
  <c r="I67" i="8" s="1"/>
  <c r="G79" i="8"/>
  <c r="G91" i="8"/>
  <c r="G103" i="8"/>
  <c r="G115" i="8"/>
  <c r="G127" i="8"/>
  <c r="I127" i="8" s="1"/>
  <c r="G81" i="8"/>
  <c r="I81" i="8" s="1"/>
  <c r="G117" i="8"/>
  <c r="I117" i="8" s="1"/>
  <c r="G22" i="8"/>
  <c r="I22" i="8" s="1"/>
  <c r="G82" i="8"/>
  <c r="I82" i="8" s="1"/>
  <c r="G118" i="8"/>
  <c r="I118" i="8" s="1"/>
  <c r="G35" i="8"/>
  <c r="G83" i="8"/>
  <c r="I83" i="8" s="1"/>
  <c r="G131" i="8"/>
  <c r="G85" i="8"/>
  <c r="I85" i="8" s="1"/>
  <c r="G20" i="8"/>
  <c r="I20" i="8" s="1"/>
  <c r="G32" i="8"/>
  <c r="G44" i="8"/>
  <c r="I44" i="8" s="1"/>
  <c r="G56" i="8"/>
  <c r="I56" i="8" s="1"/>
  <c r="G68" i="8"/>
  <c r="I68" i="8" s="1"/>
  <c r="G80" i="8"/>
  <c r="I80" i="8" s="1"/>
  <c r="G92" i="8"/>
  <c r="I92" i="8" s="1"/>
  <c r="G104" i="8"/>
  <c r="I104" i="8" s="1"/>
  <c r="G116" i="8"/>
  <c r="G128" i="8"/>
  <c r="I128" i="8" s="1"/>
  <c r="G21" i="8"/>
  <c r="I21" i="8" s="1"/>
  <c r="G33" i="8"/>
  <c r="G45" i="8"/>
  <c r="G69" i="8"/>
  <c r="G93" i="8"/>
  <c r="G129" i="8"/>
  <c r="I129" i="8" s="1"/>
  <c r="G46" i="8"/>
  <c r="I46" i="8" s="1"/>
  <c r="G94" i="8"/>
  <c r="I94" i="8" s="1"/>
  <c r="G47" i="8"/>
  <c r="I47" i="8" s="1"/>
  <c r="G95" i="8"/>
  <c r="I95" i="8" s="1"/>
  <c r="G109" i="8"/>
  <c r="G24" i="8"/>
  <c r="I24" i="8" s="1"/>
  <c r="G36" i="8"/>
  <c r="G48" i="8"/>
  <c r="I48" i="8" s="1"/>
  <c r="G60" i="8"/>
  <c r="I60" i="8" s="1"/>
  <c r="G72" i="8"/>
  <c r="I72" i="8" s="1"/>
  <c r="G84" i="8"/>
  <c r="G96" i="8"/>
  <c r="I96" i="8" s="1"/>
  <c r="G108" i="8"/>
  <c r="I108" i="8" s="1"/>
  <c r="G120" i="8"/>
  <c r="I120" i="8" s="1"/>
  <c r="G132" i="8"/>
  <c r="I132" i="8" s="1"/>
  <c r="G25" i="8"/>
  <c r="I25" i="8" s="1"/>
  <c r="G37" i="8"/>
  <c r="I37" i="8" s="1"/>
  <c r="G73" i="8"/>
  <c r="I73" i="8" s="1"/>
  <c r="G133" i="8"/>
  <c r="I133" i="8" s="1"/>
  <c r="I107" i="8"/>
  <c r="I33" i="8"/>
  <c r="I39" i="8"/>
  <c r="I15" i="8"/>
  <c r="I59" i="8"/>
  <c r="I84" i="8"/>
  <c r="I134" i="8"/>
  <c r="I53" i="8"/>
  <c r="I38" i="8"/>
  <c r="I55" i="8"/>
  <c r="I18" i="8"/>
  <c r="I29" i="8"/>
  <c r="I45" i="8"/>
  <c r="I32" i="8"/>
  <c r="I28" i="8"/>
  <c r="I69" i="8"/>
  <c r="I62" i="8"/>
  <c r="I71" i="8"/>
  <c r="I40" i="8"/>
  <c r="I91" i="8"/>
  <c r="I116" i="8"/>
  <c r="I61" i="8"/>
  <c r="I63" i="8"/>
  <c r="I50" i="8"/>
  <c r="I77" i="8"/>
  <c r="I79" i="8"/>
  <c r="I52" i="8"/>
  <c r="I26" i="8"/>
  <c r="I93" i="8"/>
  <c r="I30" i="8"/>
  <c r="I64" i="8"/>
  <c r="I41" i="8"/>
  <c r="I115" i="8"/>
  <c r="I76" i="8"/>
  <c r="I66" i="8"/>
  <c r="I54" i="8"/>
  <c r="I103" i="8"/>
  <c r="I49" i="8"/>
  <c r="I27" i="8"/>
  <c r="I123" i="8"/>
  <c r="I34" i="8"/>
  <c r="I109" i="8"/>
  <c r="I70" i="8"/>
  <c r="I57" i="8"/>
  <c r="I35" i="8"/>
  <c r="I131" i="8"/>
  <c r="I23" i="8"/>
  <c r="I88" i="8"/>
  <c r="I65" i="8"/>
  <c r="I36" i="8"/>
  <c r="M14" i="8"/>
  <c r="L14" i="8" l="1"/>
  <c r="J15" i="8"/>
  <c r="K15" i="8" s="1"/>
  <c r="L15" i="8" l="1"/>
  <c r="M15" i="8"/>
  <c r="J16" i="8" s="1"/>
  <c r="K16" i="8" s="1"/>
  <c r="M16" i="8" l="1"/>
  <c r="L16" i="8"/>
  <c r="J17" i="8" l="1"/>
  <c r="K17" i="8" l="1"/>
  <c r="L17" i="8" l="1"/>
  <c r="M17" i="8"/>
  <c r="J18" i="8" l="1"/>
  <c r="K18" i="8" l="1"/>
  <c r="M18" i="8" s="1"/>
  <c r="J19" i="8" l="1"/>
  <c r="L18" i="8"/>
  <c r="K19" i="8" l="1"/>
  <c r="M19" i="8" s="1"/>
  <c r="J20" i="8" l="1"/>
  <c r="L19" i="8"/>
  <c r="K20" i="8" l="1"/>
  <c r="L20" i="8" l="1"/>
  <c r="M20" i="8"/>
  <c r="J21" i="8" l="1"/>
  <c r="K21" i="8" l="1"/>
  <c r="M21" i="8" s="1"/>
  <c r="J22" i="8" l="1"/>
  <c r="L21" i="8"/>
  <c r="K22" i="8" l="1"/>
  <c r="M22" i="8" s="1"/>
  <c r="J23" i="8" l="1"/>
  <c r="L22" i="8"/>
  <c r="K23" i="8" l="1"/>
  <c r="M23" i="8" s="1"/>
  <c r="J24" i="8" l="1"/>
  <c r="K24" i="8" s="1"/>
  <c r="L23" i="8"/>
  <c r="M24" i="8" l="1"/>
  <c r="L24" i="8"/>
  <c r="J25" i="8" l="1"/>
  <c r="K25" i="8" l="1"/>
  <c r="M25" i="8" s="1"/>
  <c r="J26" i="8" l="1"/>
  <c r="L25" i="8"/>
  <c r="K26" i="8" l="1"/>
  <c r="M26" i="8" s="1"/>
  <c r="J27" i="8" l="1"/>
  <c r="K27" i="8" s="1"/>
  <c r="L26" i="8"/>
  <c r="M27" i="8" l="1"/>
  <c r="L27" i="8"/>
  <c r="J28" i="8" l="1"/>
  <c r="K28" i="8" s="1"/>
  <c r="M28" i="8" l="1"/>
  <c r="L28" i="8"/>
  <c r="J29" i="8" l="1"/>
  <c r="K29" i="8" s="1"/>
  <c r="M29" i="8" l="1"/>
  <c r="L29" i="8"/>
  <c r="J30" i="8" l="1"/>
  <c r="K30" i="8" s="1"/>
  <c r="M30" i="8" l="1"/>
  <c r="L30" i="8"/>
  <c r="J31" i="8" l="1"/>
  <c r="K31" i="8" s="1"/>
  <c r="M31" i="8" l="1"/>
  <c r="L31" i="8"/>
  <c r="J32" i="8" l="1"/>
  <c r="K32" i="8" l="1"/>
  <c r="M32" i="8" s="1"/>
  <c r="J33" i="8" l="1"/>
  <c r="K33" i="8" s="1"/>
  <c r="L32" i="8"/>
  <c r="M33" i="8" l="1"/>
  <c r="L33" i="8"/>
  <c r="J34" i="8" l="1"/>
  <c r="K34" i="8" s="1"/>
  <c r="M34" i="8" l="1"/>
  <c r="L34" i="8"/>
  <c r="J35" i="8" l="1"/>
  <c r="K35" i="8" l="1"/>
  <c r="M35" i="8" s="1"/>
  <c r="J36" i="8" l="1"/>
  <c r="K36" i="8" s="1"/>
  <c r="L35" i="8"/>
  <c r="M36" i="8" l="1"/>
  <c r="L36" i="8"/>
  <c r="J37" i="8" l="1"/>
  <c r="K37" i="8" l="1"/>
  <c r="L37" i="8" l="1"/>
  <c r="M37" i="8"/>
  <c r="J38" i="8" l="1"/>
  <c r="K38" i="8" l="1"/>
  <c r="M38" i="8" s="1"/>
  <c r="J39" i="8" l="1"/>
  <c r="L38" i="8"/>
  <c r="K39" i="8" l="1"/>
  <c r="M39" i="8" s="1"/>
  <c r="J40" i="8" l="1"/>
  <c r="L39" i="8"/>
  <c r="K40" i="8" l="1"/>
  <c r="M40" i="8"/>
  <c r="J41" i="8" l="1"/>
  <c r="L40" i="8"/>
  <c r="K41" i="8" l="1"/>
  <c r="M41" i="8" s="1"/>
  <c r="L41" i="8" l="1"/>
  <c r="J42" i="8"/>
  <c r="K42" i="8" s="1"/>
  <c r="M42" i="8" s="1"/>
  <c r="J43" i="8" s="1"/>
  <c r="L42" i="8" l="1"/>
  <c r="K43" i="8"/>
  <c r="M43" i="8" s="1"/>
  <c r="J44" i="8" l="1"/>
  <c r="L43" i="8"/>
  <c r="K44" i="8" l="1"/>
  <c r="M44" i="8" s="1"/>
  <c r="J45" i="8" l="1"/>
  <c r="L44" i="8"/>
  <c r="K45" i="8" l="1"/>
  <c r="M45" i="8" s="1"/>
  <c r="J46" i="8" l="1"/>
  <c r="L45" i="8"/>
  <c r="K46" i="8" l="1"/>
  <c r="M46" i="8" s="1"/>
  <c r="J47" i="8" l="1"/>
  <c r="L46" i="8"/>
  <c r="K47" i="8" l="1"/>
  <c r="M47" i="8"/>
  <c r="J48" i="8" l="1"/>
  <c r="L47" i="8"/>
  <c r="K48" i="8" l="1"/>
  <c r="M48" i="8" s="1"/>
  <c r="J49" i="8" l="1"/>
  <c r="L48" i="8"/>
  <c r="K49" i="8" l="1"/>
  <c r="L49" i="8" l="1"/>
  <c r="M49" i="8"/>
  <c r="J50" i="8" l="1"/>
  <c r="K50" i="8" l="1"/>
  <c r="M50" i="8" s="1"/>
  <c r="J51" i="8" l="1"/>
  <c r="L50" i="8"/>
  <c r="K51" i="8" l="1"/>
  <c r="M51" i="8" s="1"/>
  <c r="J52" i="8" l="1"/>
  <c r="L51" i="8"/>
  <c r="K52" i="8" l="1"/>
  <c r="M52" i="8" s="1"/>
  <c r="J53" i="8" l="1"/>
  <c r="L52" i="8"/>
  <c r="K53" i="8" l="1"/>
  <c r="M53" i="8" s="1"/>
  <c r="J54" i="8" l="1"/>
  <c r="L53" i="8"/>
  <c r="K54" i="8" l="1"/>
  <c r="M54" i="8" s="1"/>
  <c r="J55" i="8" l="1"/>
  <c r="L54" i="8"/>
  <c r="K55" i="8" l="1"/>
  <c r="M55" i="8" s="1"/>
  <c r="J56" i="8" l="1"/>
  <c r="L55" i="8"/>
  <c r="K56" i="8" l="1"/>
  <c r="L56" i="8" l="1"/>
  <c r="M56" i="8"/>
  <c r="J57" i="8" l="1"/>
  <c r="K57" i="8" l="1"/>
  <c r="M57" i="8" s="1"/>
  <c r="J58" i="8" l="1"/>
  <c r="K58" i="8" s="1"/>
  <c r="L57" i="8"/>
  <c r="M58" i="8" l="1"/>
  <c r="L58" i="8"/>
  <c r="J59" i="8" l="1"/>
  <c r="K59" i="8" l="1"/>
  <c r="M59" i="8" s="1"/>
  <c r="J60" i="8" l="1"/>
  <c r="L59" i="8"/>
  <c r="K60" i="8" l="1"/>
  <c r="M60" i="8" s="1"/>
  <c r="J61" i="8" l="1"/>
  <c r="L60" i="8"/>
  <c r="K61" i="8" l="1"/>
  <c r="M61" i="8" s="1"/>
  <c r="J62" i="8" l="1"/>
  <c r="K62" i="8" s="1"/>
  <c r="L61" i="8"/>
  <c r="M62" i="8" l="1"/>
  <c r="L62" i="8"/>
  <c r="J63" i="8" l="1"/>
  <c r="K63" i="8" l="1"/>
  <c r="M63" i="8" s="1"/>
  <c r="J64" i="8" l="1"/>
  <c r="L63" i="8"/>
  <c r="K64" i="8" l="1"/>
  <c r="M64" i="8" s="1"/>
  <c r="J65" i="8" l="1"/>
  <c r="L64" i="8"/>
  <c r="K65" i="8" l="1"/>
  <c r="M65" i="8" s="1"/>
  <c r="J66" i="8" l="1"/>
  <c r="L65" i="8"/>
  <c r="K66" i="8" l="1"/>
  <c r="M66" i="8" s="1"/>
  <c r="J67" i="8" l="1"/>
  <c r="L66" i="8"/>
  <c r="K67" i="8" l="1"/>
  <c r="L67" i="8" l="1"/>
  <c r="M67" i="8"/>
  <c r="J68" i="8" l="1"/>
  <c r="K68" i="8" l="1"/>
  <c r="M68" i="8" s="1"/>
  <c r="J69" i="8" l="1"/>
  <c r="K69" i="8" s="1"/>
  <c r="L68" i="8"/>
  <c r="M69" i="8" l="1"/>
  <c r="L69" i="8"/>
  <c r="J70" i="8" l="1"/>
  <c r="K70" i="8" l="1"/>
  <c r="M70" i="8" s="1"/>
  <c r="J71" i="8" l="1"/>
  <c r="L70" i="8"/>
  <c r="K71" i="8" l="1"/>
  <c r="M71" i="8" s="1"/>
  <c r="J72" i="8" l="1"/>
  <c r="L71" i="8"/>
  <c r="K72" i="8" l="1"/>
  <c r="M72" i="8" s="1"/>
  <c r="J73" i="8" l="1"/>
  <c r="L72" i="8"/>
  <c r="K73" i="8" l="1"/>
  <c r="M73" i="8" s="1"/>
  <c r="J74" i="8" l="1"/>
  <c r="L73" i="8"/>
  <c r="K74" i="8" l="1"/>
  <c r="L74" i="8" l="1"/>
  <c r="M74" i="8"/>
  <c r="J75" i="8" l="1"/>
  <c r="K75" i="8" l="1"/>
  <c r="M75" i="8" s="1"/>
  <c r="J76" i="8" l="1"/>
  <c r="L75" i="8"/>
  <c r="K76" i="8" l="1"/>
  <c r="M76" i="8" s="1"/>
  <c r="J77" i="8" l="1"/>
  <c r="L76" i="8"/>
  <c r="K77" i="8" l="1"/>
  <c r="M77" i="8" s="1"/>
  <c r="J78" i="8" l="1"/>
  <c r="L77" i="8"/>
  <c r="K78" i="8" l="1"/>
  <c r="M78" i="8" s="1"/>
  <c r="J79" i="8" l="1"/>
  <c r="L78" i="8"/>
  <c r="K79" i="8" l="1"/>
  <c r="M79" i="8" s="1"/>
  <c r="J80" i="8" l="1"/>
  <c r="L79" i="8"/>
  <c r="K80" i="8" l="1"/>
  <c r="M80" i="8" s="1"/>
  <c r="J81" i="8" l="1"/>
  <c r="L80" i="8"/>
  <c r="K81" i="8" l="1"/>
  <c r="M81" i="8" s="1"/>
  <c r="J82" i="8" l="1"/>
  <c r="K82" i="8" s="1"/>
  <c r="L81" i="8"/>
  <c r="M82" i="8" l="1"/>
  <c r="L82" i="8"/>
  <c r="J83" i="8" l="1"/>
  <c r="K83" i="8" s="1"/>
  <c r="M83" i="8" l="1"/>
  <c r="L83" i="8"/>
  <c r="J84" i="8" l="1"/>
  <c r="K84" i="8" s="1"/>
  <c r="M84" i="8" l="1"/>
  <c r="L84" i="8"/>
  <c r="J85" i="8" l="1"/>
  <c r="K85" i="8" s="1"/>
  <c r="M85" i="8" l="1"/>
  <c r="L85" i="8"/>
  <c r="J86" i="8" l="1"/>
  <c r="K86" i="8" l="1"/>
  <c r="M86" i="8" s="1"/>
  <c r="J87" i="8" l="1"/>
  <c r="L86" i="8"/>
  <c r="K87" i="8" l="1"/>
  <c r="M87" i="8" s="1"/>
  <c r="J88" i="8" l="1"/>
  <c r="K88" i="8" s="1"/>
  <c r="L87" i="8"/>
  <c r="M88" i="8" l="1"/>
  <c r="L88" i="8"/>
  <c r="J89" i="8" l="1"/>
  <c r="K89" i="8" l="1"/>
  <c r="L89" i="8" l="1"/>
  <c r="M89" i="8"/>
  <c r="J90" i="8" l="1"/>
  <c r="K90" i="8" s="1"/>
  <c r="M90" i="8" l="1"/>
  <c r="L90" i="8"/>
  <c r="J91" i="8" l="1"/>
  <c r="K91" i="8" l="1"/>
  <c r="M91" i="8" s="1"/>
  <c r="J92" i="8" l="1"/>
  <c r="K92" i="8" s="1"/>
  <c r="L91" i="8"/>
  <c r="M92" i="8" l="1"/>
  <c r="L92" i="8"/>
  <c r="J93" i="8" l="1"/>
  <c r="K93" i="8" s="1"/>
  <c r="M93" i="8" l="1"/>
  <c r="L93" i="8"/>
  <c r="J94" i="8" l="1"/>
  <c r="K94" i="8" l="1"/>
  <c r="M94" i="8" s="1"/>
  <c r="J95" i="8" l="1"/>
  <c r="L94" i="8"/>
  <c r="K95" i="8" l="1"/>
  <c r="M95" i="8" s="1"/>
  <c r="J96" i="8" l="1"/>
  <c r="L95" i="8"/>
  <c r="K96" i="8" l="1"/>
  <c r="M96" i="8" s="1"/>
  <c r="J97" i="8" l="1"/>
  <c r="L96" i="8"/>
  <c r="K97" i="8" l="1"/>
  <c r="M97" i="8" s="1"/>
  <c r="J98" i="8" l="1"/>
  <c r="L97" i="8"/>
  <c r="K98" i="8" l="1"/>
  <c r="M98" i="8" s="1"/>
  <c r="J99" i="8" l="1"/>
  <c r="L98" i="8"/>
  <c r="K99" i="8" l="1"/>
  <c r="M99" i="8" s="1"/>
  <c r="J100" i="8" l="1"/>
  <c r="L99" i="8"/>
  <c r="K100" i="8" l="1"/>
  <c r="M100" i="8" s="1"/>
  <c r="J101" i="8" l="1"/>
  <c r="L100" i="8"/>
  <c r="K101" i="8" l="1"/>
  <c r="M101" i="8"/>
  <c r="J102" i="8" l="1"/>
  <c r="L101" i="8"/>
  <c r="K102" i="8" l="1"/>
  <c r="M102" i="8" s="1"/>
  <c r="J103" i="8" l="1"/>
  <c r="L102" i="8"/>
  <c r="K103" i="8" l="1"/>
  <c r="M103" i="8" s="1"/>
  <c r="J104" i="8" l="1"/>
  <c r="L103" i="8"/>
  <c r="K104" i="8" l="1"/>
  <c r="L104" i="8" l="1"/>
  <c r="M104" i="8"/>
  <c r="J105" i="8" l="1"/>
  <c r="K105" i="8" l="1"/>
  <c r="M105" i="8" l="1"/>
  <c r="J106" i="8"/>
  <c r="L105" i="8"/>
  <c r="K106" i="8" l="1"/>
  <c r="M106" i="8" l="1"/>
  <c r="J107" i="8" s="1"/>
  <c r="L106" i="8"/>
  <c r="K107" i="8" l="1"/>
  <c r="M107" i="8" s="1"/>
  <c r="J108" i="8" l="1"/>
  <c r="L107" i="8"/>
  <c r="K108" i="8" l="1"/>
  <c r="M108" i="8" s="1"/>
  <c r="J109" i="8" l="1"/>
  <c r="L108" i="8"/>
  <c r="K109" i="8" l="1"/>
  <c r="M109" i="8" s="1"/>
  <c r="J110" i="8" l="1"/>
  <c r="K110" i="8" s="1"/>
  <c r="L109" i="8"/>
  <c r="M110" i="8" l="1"/>
  <c r="L110" i="8"/>
  <c r="J111" i="8" l="1"/>
  <c r="K111" i="8" l="1"/>
  <c r="M111" i="8" s="1"/>
  <c r="J112" i="8" l="1"/>
  <c r="L111" i="8"/>
  <c r="K112" i="8" l="1"/>
  <c r="L112" i="8" l="1"/>
  <c r="M112" i="8"/>
  <c r="J113" i="8" l="1"/>
  <c r="K113" i="8" l="1"/>
  <c r="M113" i="8" s="1"/>
  <c r="J114" i="8" l="1"/>
  <c r="L113" i="8"/>
  <c r="K114" i="8" l="1"/>
  <c r="M114" i="8" s="1"/>
  <c r="J115" i="8" l="1"/>
  <c r="L114" i="8"/>
  <c r="K115" i="8" l="1"/>
  <c r="M115" i="8" s="1"/>
  <c r="J116" i="8" l="1"/>
  <c r="K116" i="8" s="1"/>
  <c r="L115" i="8"/>
  <c r="M116" i="8" l="1"/>
  <c r="L116" i="8"/>
  <c r="J117" i="8" l="1"/>
  <c r="K117" i="8" l="1"/>
  <c r="L117" i="8" l="1"/>
  <c r="M117" i="8"/>
  <c r="J118" i="8" l="1"/>
  <c r="K118" i="8" l="1"/>
  <c r="M118" i="8" s="1"/>
  <c r="J119" i="8" l="1"/>
  <c r="L118" i="8"/>
  <c r="K119" i="8" l="1"/>
  <c r="M119" i="8" s="1"/>
  <c r="J120" i="8" l="1"/>
  <c r="L119" i="8"/>
  <c r="K120" i="8" l="1"/>
  <c r="L120" i="8" l="1"/>
  <c r="M120" i="8"/>
  <c r="J121" i="8" l="1"/>
  <c r="K121" i="8" l="1"/>
  <c r="M121" i="8" s="1"/>
  <c r="J122" i="8" l="1"/>
  <c r="L121" i="8"/>
  <c r="K122" i="8" l="1"/>
  <c r="M122" i="8" s="1"/>
  <c r="J123" i="8" l="1"/>
  <c r="L122" i="8"/>
  <c r="K123" i="8" l="1"/>
  <c r="M123" i="8" s="1"/>
  <c r="J124" i="8" l="1"/>
  <c r="L123" i="8"/>
  <c r="K124" i="8" l="1"/>
  <c r="M124" i="8"/>
  <c r="J125" i="8" l="1"/>
  <c r="L124" i="8"/>
  <c r="K125" i="8" l="1"/>
  <c r="L125" i="8" l="1"/>
  <c r="M125" i="8"/>
  <c r="J126" i="8" l="1"/>
  <c r="K126" i="8" s="1"/>
  <c r="M126" i="8" l="1"/>
  <c r="L126" i="8"/>
  <c r="J127" i="8" l="1"/>
  <c r="K127" i="8" l="1"/>
  <c r="M127" i="8" s="1"/>
  <c r="J128" i="8" l="1"/>
  <c r="L127" i="8"/>
  <c r="K128" i="8" l="1"/>
  <c r="L128" i="8" l="1"/>
  <c r="M128" i="8"/>
  <c r="J129" i="8" l="1"/>
  <c r="K129" i="8" l="1"/>
  <c r="M129" i="8"/>
  <c r="J130" i="8" l="1"/>
  <c r="K130" i="8" s="1"/>
  <c r="L129" i="8"/>
  <c r="M130" i="8" l="1"/>
  <c r="L130" i="8"/>
  <c r="J131" i="8" l="1"/>
  <c r="K131" i="8" l="1"/>
  <c r="M131" i="8" s="1"/>
  <c r="J132" i="8" l="1"/>
  <c r="L131" i="8"/>
  <c r="K132" i="8" l="1"/>
  <c r="M132" i="8" l="1"/>
  <c r="J133" i="8"/>
  <c r="L132" i="8"/>
  <c r="K133" i="8" l="1"/>
  <c r="M133" i="8" s="1"/>
  <c r="J134" i="8" l="1"/>
  <c r="K134" i="8" s="1"/>
  <c r="L133" i="8"/>
  <c r="M134" i="8" l="1"/>
  <c r="L134" i="8"/>
</calcChain>
</file>

<file path=xl/sharedStrings.xml><?xml version="1.0" encoding="utf-8"?>
<sst xmlns="http://schemas.openxmlformats.org/spreadsheetml/2006/main" count="37" uniqueCount="37">
  <si>
    <t>DATE</t>
  </si>
  <si>
    <t>TRM</t>
  </si>
  <si>
    <t>Principal</t>
  </si>
  <si>
    <t>USD</t>
  </si>
  <si>
    <t>Plazo</t>
  </si>
  <si>
    <t>años</t>
  </si>
  <si>
    <t>No. De cuotas</t>
  </si>
  <si>
    <t>Tasa USD</t>
  </si>
  <si>
    <t>EA</t>
  </si>
  <si>
    <t>Fecha desembolso</t>
  </si>
  <si>
    <t>Tasa Periódica</t>
  </si>
  <si>
    <t>EM</t>
  </si>
  <si>
    <t>Cuota</t>
  </si>
  <si>
    <t>USD/mes</t>
  </si>
  <si>
    <t>Periodo</t>
  </si>
  <si>
    <t>Ingreso</t>
  </si>
  <si>
    <t>Egreso</t>
  </si>
  <si>
    <t>FN (USD)</t>
  </si>
  <si>
    <t>Saldo Inicial</t>
  </si>
  <si>
    <t>Intereses</t>
  </si>
  <si>
    <t>Ab. Capital</t>
  </si>
  <si>
    <t>Saldo Final</t>
  </si>
  <si>
    <t>HOY</t>
  </si>
  <si>
    <t>FECHA DE NACIMIENTO</t>
  </si>
  <si>
    <t>PROXIMO CUMPLEAÑOS</t>
  </si>
  <si>
    <t>FECHITA</t>
  </si>
  <si>
    <t>FECHA DE DESEMBOLSO</t>
  </si>
  <si>
    <t>FECHA RENOVACION SOAT</t>
  </si>
  <si>
    <t>DIAS VIVIDOS HASTA HOY</t>
  </si>
  <si>
    <t>DIAS PARA MI PROXIMO CUMPLEAÑOS</t>
  </si>
  <si>
    <t>NUMERO</t>
  </si>
  <si>
    <t>SI HOY &gt; FECHA CUMPLE AÑO ACTUAL</t>
  </si>
  <si>
    <t>FECHA CUMPLE AÑO ACTUAL</t>
  </si>
  <si>
    <t>FECHA CUMPLE AÑO SIGTE</t>
  </si>
  <si>
    <t>NUEVA FECHA RENOVACION SOAT</t>
  </si>
  <si>
    <t>PERIODOS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</si>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</sst>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40" fontId="0" fillId="0" borderId="0" xfId="0" applyNumberFormat="1" applyAlignment="1">
      <alignment horizontal="center" vertical="center"/>
    </xf>
    <xf numFmtId="40" fontId="0" fillId="3" borderId="0" xfId="0" applyNumberFormat="1" applyFill="1" applyAlignment="1">
      <alignment horizontal="center" vertical="center"/>
    </xf>
    <xf numFmtId="40" fontId="0" fillId="4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0" fillId="0" borderId="0" xfId="0" applyNumberFormat="1"/>
    <xf numFmtId="16" fontId="0" fillId="0" borderId="0" xfId="0" applyNumberFormat="1"/>
    <xf numFmtId="14" fontId="0" fillId="3" borderId="0" xfId="0" applyNumberFormat="1" applyFill="1"/>
  </cellXfs>
  <cellStyles count="1">
    <cellStyle name="Normal" xfId="0" builtinId="0"/>
  </cellStyles>
  <dxfs count="14">
    <dxf>
      <numFmt numFmtId="8" formatCode="#,##0.00;[Red]\-#,##0.00"/>
      <alignment horizontal="center" vertical="center" textRotation="0" wrapText="0" indent="0" justifyLastLine="0" shrinkToFit="0" readingOrder="0"/>
    </dxf>
    <dxf>
      <numFmt numFmtId="8" formatCode="#,##0.00;[Red]\-#,##0.00"/>
      <alignment horizontal="center" vertical="center" textRotation="0" wrapText="0" indent="0" justifyLastLine="0" shrinkToFit="0" readingOrder="0"/>
    </dxf>
    <dxf>
      <numFmt numFmtId="8" formatCode="#,##0.00;[Red]\-#,##0.00"/>
      <alignment horizontal="center" vertical="center" textRotation="0" wrapText="0" indent="0" justifyLastLine="0" shrinkToFit="0" readingOrder="0"/>
    </dxf>
    <dxf>
      <numFmt numFmtId="8" formatCode="#,##0.00;[Red]\-#,##0.00"/>
      <alignment horizontal="center" vertical="center" textRotation="0" wrapText="0" indent="0" justifyLastLine="0" shrinkToFit="0" readingOrder="0"/>
    </dxf>
    <dxf>
      <numFmt numFmtId="8" formatCode="#,##0.00;[Red]\-#,##0.00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8" formatCode="#,##0.00;[Red]\-#,##0.00"/>
      <alignment horizontal="center" vertical="center" textRotation="0" wrapText="0" indent="0" justifyLastLine="0" shrinkToFit="0" readingOrder="0"/>
    </dxf>
    <dxf>
      <numFmt numFmtId="6" formatCode="#,##0;[Red]\-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8" formatCode="#,##0.00;[Red]\-#,##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rgb="FFCAEDFB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9" formatCode="d/mm/yyyy"/>
      <fill>
        <patternFill patternType="none">
          <fgColor rgb="FFCAEDFB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7519E2-7F27-4AE9-8B36-ECBD23BCA42F}" name="TTRM" displayName="TTRM" ref="B2:C11917" totalsRowShown="0" headerRowDxfId="13" dataDxfId="12">
  <autoFilter ref="B2:C11917" xr:uid="{FE9827CE-6142-4B63-A80B-4B7AD2991EE0}"/>
  <tableColumns count="2">
    <tableColumn id="1" xr3:uid="{B68A8A26-B4A3-4A47-A0A1-CCBF1EC06D62}" name="DATE" dataDxfId="11"/>
    <tableColumn id="2" xr3:uid="{84A74706-5F51-4911-AFE6-50688FFDD5BC}" name="TR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394A4B-6AE1-4252-AC86-5E017B07CEA3}" name="TAMORTIZA" displayName="TAMORTIZA" ref="F13:M134" totalsRowShown="0" headerRowDxfId="9" dataDxfId="8">
  <autoFilter ref="F13:M134" xr:uid="{07394A4B-6AE1-4252-AC86-5E017B07CEA3}"/>
  <tableColumns count="8">
    <tableColumn id="1" xr3:uid="{7AC74237-3DE9-4AE1-BB21-B5113D346CB3}" name="Periodo" dataDxfId="7"/>
    <tableColumn id="2" xr3:uid="{09855038-CE63-4404-86A6-585FF7CFDAAC}" name="Ingreso" dataDxfId="6">
      <calculatedColumnFormula>Cuota*(TAMORTIZA[[#This Row],[Periodo]]&lt;=$B$4)*(TAMORTIZA[[#This Row],[Periodo]]&lt;&gt;0)</calculatedColumnFormula>
    </tableColumn>
    <tableColumn id="3" xr3:uid="{63EF6B19-6F1B-4D0F-9138-CAF70A02A5AE}" name="Egreso" dataDxfId="5"/>
    <tableColumn id="4" xr3:uid="{A5F1A3A8-B0B1-436B-B584-679E1C6F0F9F}" name="FN (USD)" dataDxfId="4">
      <calculatedColumnFormula>G14-H14</calculatedColumnFormula>
    </tableColumn>
    <tableColumn id="6" xr3:uid="{9EE86162-91AF-42E4-943C-E7522AFC0E02}" name="Saldo Inicial" dataDxfId="3">
      <calculatedColumnFormula>IF(F14=0,0,M13)</calculatedColumnFormula>
    </tableColumn>
    <tableColumn id="7" xr3:uid="{32D282BD-1112-4805-ABC0-F96C39AED48E}" name="Intereses" dataDxfId="2">
      <calculatedColumnFormula>J14*TasaPer</calculatedColumnFormula>
    </tableColumn>
    <tableColumn id="8" xr3:uid="{CE46B6D2-8A01-49A1-B06F-6F85CC3EC846}" name="Ab. Capital" dataDxfId="1">
      <calculatedColumnFormula>IF(G14-H14&gt;K14,G14-H14-K14,0)</calculatedColumnFormula>
    </tableColumn>
    <tableColumn id="9" xr3:uid="{1106CF92-688E-4909-86F2-572595F23C18}" name="Saldo Final" dataDxfId="0">
      <calculatedColumnFormula>J14+K14+H14-G14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5CD9-EB8B-463D-BF78-ED86D44D9BB8}">
  <dimension ref="B2:C11917"/>
  <sheetViews>
    <sheetView topLeftCell="A85" workbookViewId="0">
      <selection activeCell="E29" sqref="E29"/>
    </sheetView>
  </sheetViews>
  <sheetFormatPr baseColWidth="10" defaultColWidth="11.42578125" defaultRowHeight="15" x14ac:dyDescent="0.25"/>
  <sheetData>
    <row r="2" spans="2:3" x14ac:dyDescent="0.25">
      <c r="B2" s="11" t="s">
        <v>0</v>
      </c>
      <c r="C2" s="11" t="s">
        <v>1</v>
      </c>
    </row>
    <row r="3" spans="2:3" x14ac:dyDescent="0.25">
      <c r="B3" s="12">
        <v>33569</v>
      </c>
      <c r="C3" s="13">
        <v>693.32</v>
      </c>
    </row>
    <row r="4" spans="2:3" x14ac:dyDescent="0.25">
      <c r="B4" s="12">
        <v>33570</v>
      </c>
      <c r="C4" s="13">
        <v>693.99</v>
      </c>
    </row>
    <row r="5" spans="2:3" x14ac:dyDescent="0.25">
      <c r="B5" s="12">
        <v>33571</v>
      </c>
      <c r="C5" s="13">
        <v>694.7</v>
      </c>
    </row>
    <row r="6" spans="2:3" x14ac:dyDescent="0.25">
      <c r="B6" s="12">
        <v>33572</v>
      </c>
      <c r="C6" s="13">
        <v>694.7</v>
      </c>
    </row>
    <row r="7" spans="2:3" x14ac:dyDescent="0.25">
      <c r="B7" s="12">
        <v>33573</v>
      </c>
      <c r="C7" s="13">
        <v>643.41999999999996</v>
      </c>
    </row>
    <row r="8" spans="2:3" x14ac:dyDescent="0.25">
      <c r="B8" s="12">
        <v>33574</v>
      </c>
      <c r="C8" s="13">
        <v>643.41999999999996</v>
      </c>
    </row>
    <row r="9" spans="2:3" x14ac:dyDescent="0.25">
      <c r="B9" s="12">
        <v>33575</v>
      </c>
      <c r="C9" s="13">
        <v>639.22</v>
      </c>
    </row>
    <row r="10" spans="2:3" x14ac:dyDescent="0.25">
      <c r="B10" s="12">
        <v>33576</v>
      </c>
      <c r="C10" s="13">
        <v>635.70000000000005</v>
      </c>
    </row>
    <row r="11" spans="2:3" x14ac:dyDescent="0.25">
      <c r="B11" s="12">
        <v>33577</v>
      </c>
      <c r="C11" s="13">
        <v>631.51</v>
      </c>
    </row>
    <row r="12" spans="2:3" x14ac:dyDescent="0.25">
      <c r="B12" s="12">
        <v>33578</v>
      </c>
      <c r="C12" s="13">
        <v>627.16</v>
      </c>
    </row>
    <row r="13" spans="2:3" x14ac:dyDescent="0.25">
      <c r="B13" s="12">
        <v>33579</v>
      </c>
      <c r="C13" s="13">
        <v>638.05999999999995</v>
      </c>
    </row>
    <row r="14" spans="2:3" x14ac:dyDescent="0.25">
      <c r="B14" s="12">
        <v>33580</v>
      </c>
      <c r="C14" s="13">
        <v>638.05999999999995</v>
      </c>
    </row>
    <row r="15" spans="2:3" x14ac:dyDescent="0.25">
      <c r="B15" s="12">
        <v>33581</v>
      </c>
      <c r="C15" s="13">
        <v>638.05999999999995</v>
      </c>
    </row>
    <row r="16" spans="2:3" x14ac:dyDescent="0.25">
      <c r="B16" s="12">
        <v>33582</v>
      </c>
      <c r="C16" s="13">
        <v>622.91999999999996</v>
      </c>
    </row>
    <row r="17" spans="2:3" x14ac:dyDescent="0.25">
      <c r="B17" s="12">
        <v>33583</v>
      </c>
      <c r="C17" s="13">
        <v>627.46</v>
      </c>
    </row>
    <row r="18" spans="2:3" x14ac:dyDescent="0.25">
      <c r="B18" s="12">
        <v>33584</v>
      </c>
      <c r="C18" s="13">
        <v>633.09</v>
      </c>
    </row>
    <row r="19" spans="2:3" x14ac:dyDescent="0.25">
      <c r="B19" s="12">
        <v>33585</v>
      </c>
      <c r="C19" s="13">
        <v>632.35</v>
      </c>
    </row>
    <row r="20" spans="2:3" x14ac:dyDescent="0.25">
      <c r="B20" s="12">
        <v>33586</v>
      </c>
      <c r="C20" s="13">
        <v>630.91</v>
      </c>
    </row>
    <row r="21" spans="2:3" x14ac:dyDescent="0.25">
      <c r="B21" s="12">
        <v>33587</v>
      </c>
      <c r="C21" s="13">
        <v>630.91</v>
      </c>
    </row>
    <row r="22" spans="2:3" x14ac:dyDescent="0.25">
      <c r="B22" s="12">
        <v>33588</v>
      </c>
      <c r="C22" s="13">
        <v>630.91</v>
      </c>
    </row>
    <row r="23" spans="2:3" x14ac:dyDescent="0.25">
      <c r="B23" s="12">
        <v>33589</v>
      </c>
      <c r="C23" s="13">
        <v>626.23</v>
      </c>
    </row>
    <row r="24" spans="2:3" x14ac:dyDescent="0.25">
      <c r="B24" s="12">
        <v>33590</v>
      </c>
      <c r="C24" s="13">
        <v>626.52</v>
      </c>
    </row>
    <row r="25" spans="2:3" x14ac:dyDescent="0.25">
      <c r="B25" s="12">
        <v>33591</v>
      </c>
      <c r="C25" s="13">
        <v>633.35</v>
      </c>
    </row>
    <row r="26" spans="2:3" x14ac:dyDescent="0.25">
      <c r="B26" s="12">
        <v>33592</v>
      </c>
      <c r="C26" s="13">
        <v>621.71</v>
      </c>
    </row>
    <row r="27" spans="2:3" x14ac:dyDescent="0.25">
      <c r="B27" s="12">
        <v>33593</v>
      </c>
      <c r="C27" s="13">
        <v>620.62</v>
      </c>
    </row>
    <row r="28" spans="2:3" x14ac:dyDescent="0.25">
      <c r="B28" s="12">
        <v>33594</v>
      </c>
      <c r="C28" s="13">
        <v>620.62</v>
      </c>
    </row>
    <row r="29" spans="2:3" x14ac:dyDescent="0.25">
      <c r="B29" s="12">
        <v>33595</v>
      </c>
      <c r="C29" s="13">
        <v>620.62</v>
      </c>
    </row>
    <row r="30" spans="2:3" x14ac:dyDescent="0.25">
      <c r="B30" s="12">
        <v>33596</v>
      </c>
      <c r="C30" s="13">
        <v>622.95000000000005</v>
      </c>
    </row>
    <row r="31" spans="2:3" x14ac:dyDescent="0.25">
      <c r="B31" s="12">
        <v>33597</v>
      </c>
      <c r="C31" s="13">
        <v>622.95000000000005</v>
      </c>
    </row>
    <row r="32" spans="2:3" x14ac:dyDescent="0.25">
      <c r="B32" s="12">
        <v>33598</v>
      </c>
      <c r="C32" s="13">
        <v>622.95000000000005</v>
      </c>
    </row>
    <row r="33" spans="2:3" x14ac:dyDescent="0.25">
      <c r="B33" s="12">
        <v>33599</v>
      </c>
      <c r="C33" s="13">
        <v>631.63</v>
      </c>
    </row>
    <row r="34" spans="2:3" x14ac:dyDescent="0.25">
      <c r="B34" s="12">
        <v>33600</v>
      </c>
      <c r="C34" s="13">
        <v>632.37</v>
      </c>
    </row>
    <row r="35" spans="2:3" x14ac:dyDescent="0.25">
      <c r="B35" s="12">
        <v>33601</v>
      </c>
      <c r="C35" s="13">
        <v>632.37</v>
      </c>
    </row>
    <row r="36" spans="2:3" x14ac:dyDescent="0.25">
      <c r="B36" s="12">
        <v>33602</v>
      </c>
      <c r="C36" s="13">
        <v>632.37</v>
      </c>
    </row>
    <row r="37" spans="2:3" x14ac:dyDescent="0.25">
      <c r="B37" s="12">
        <v>33603</v>
      </c>
      <c r="C37" s="13">
        <v>632.37</v>
      </c>
    </row>
    <row r="38" spans="2:3" x14ac:dyDescent="0.25">
      <c r="B38" s="12">
        <v>33604</v>
      </c>
      <c r="C38" s="13">
        <v>632.37</v>
      </c>
    </row>
    <row r="39" spans="2:3" x14ac:dyDescent="0.25">
      <c r="B39" s="12">
        <v>33605</v>
      </c>
      <c r="C39" s="13">
        <v>638.61</v>
      </c>
    </row>
    <row r="40" spans="2:3" x14ac:dyDescent="0.25">
      <c r="B40" s="12">
        <v>33606</v>
      </c>
      <c r="C40" s="13">
        <v>632.58000000000004</v>
      </c>
    </row>
    <row r="41" spans="2:3" x14ac:dyDescent="0.25">
      <c r="B41" s="12">
        <v>33607</v>
      </c>
      <c r="C41" s="13">
        <v>638.07000000000005</v>
      </c>
    </row>
    <row r="42" spans="2:3" x14ac:dyDescent="0.25">
      <c r="B42" s="12">
        <v>33608</v>
      </c>
      <c r="C42" s="13">
        <v>638.07000000000005</v>
      </c>
    </row>
    <row r="43" spans="2:3" x14ac:dyDescent="0.25">
      <c r="B43" s="12">
        <v>33609</v>
      </c>
      <c r="C43" s="13">
        <v>638.07000000000005</v>
      </c>
    </row>
    <row r="44" spans="2:3" x14ac:dyDescent="0.25">
      <c r="B44" s="12">
        <v>33610</v>
      </c>
      <c r="C44" s="13">
        <v>638.07000000000005</v>
      </c>
    </row>
    <row r="45" spans="2:3" x14ac:dyDescent="0.25">
      <c r="B45" s="12">
        <v>33611</v>
      </c>
      <c r="C45" s="13">
        <v>638.16999999999996</v>
      </c>
    </row>
    <row r="46" spans="2:3" x14ac:dyDescent="0.25">
      <c r="B46" s="12">
        <v>33612</v>
      </c>
      <c r="C46" s="13">
        <v>638.61</v>
      </c>
    </row>
    <row r="47" spans="2:3" x14ac:dyDescent="0.25">
      <c r="B47" s="12">
        <v>33613</v>
      </c>
      <c r="C47" s="13">
        <v>637.86</v>
      </c>
    </row>
    <row r="48" spans="2:3" x14ac:dyDescent="0.25">
      <c r="B48" s="12">
        <v>33614</v>
      </c>
      <c r="C48" s="13">
        <v>645.04</v>
      </c>
    </row>
    <row r="49" spans="2:3" x14ac:dyDescent="0.25">
      <c r="B49" s="12">
        <v>33615</v>
      </c>
      <c r="C49" s="13">
        <v>645.04</v>
      </c>
    </row>
    <row r="50" spans="2:3" x14ac:dyDescent="0.25">
      <c r="B50" s="12">
        <v>33616</v>
      </c>
      <c r="C50" s="13">
        <v>645.04</v>
      </c>
    </row>
    <row r="51" spans="2:3" x14ac:dyDescent="0.25">
      <c r="B51" s="12">
        <v>33617</v>
      </c>
      <c r="C51" s="13">
        <v>659.74</v>
      </c>
    </row>
    <row r="52" spans="2:3" x14ac:dyDescent="0.25">
      <c r="B52" s="12">
        <v>33618</v>
      </c>
      <c r="C52" s="13">
        <v>657.49</v>
      </c>
    </row>
    <row r="53" spans="2:3" x14ac:dyDescent="0.25">
      <c r="B53" s="12">
        <v>33619</v>
      </c>
      <c r="C53" s="13">
        <v>653.45000000000005</v>
      </c>
    </row>
    <row r="54" spans="2:3" x14ac:dyDescent="0.25">
      <c r="B54" s="12">
        <v>33620</v>
      </c>
      <c r="C54" s="13">
        <v>652.91</v>
      </c>
    </row>
    <row r="55" spans="2:3" x14ac:dyDescent="0.25">
      <c r="B55" s="12">
        <v>33621</v>
      </c>
      <c r="C55" s="13">
        <v>645.35</v>
      </c>
    </row>
    <row r="56" spans="2:3" x14ac:dyDescent="0.25">
      <c r="B56" s="12">
        <v>33622</v>
      </c>
      <c r="C56" s="13">
        <v>645.35</v>
      </c>
    </row>
    <row r="57" spans="2:3" x14ac:dyDescent="0.25">
      <c r="B57" s="12">
        <v>33623</v>
      </c>
      <c r="C57" s="13">
        <v>645.35</v>
      </c>
    </row>
    <row r="58" spans="2:3" x14ac:dyDescent="0.25">
      <c r="B58" s="12">
        <v>33624</v>
      </c>
      <c r="C58" s="13">
        <v>645.97</v>
      </c>
    </row>
    <row r="59" spans="2:3" x14ac:dyDescent="0.25">
      <c r="B59" s="12">
        <v>33625</v>
      </c>
      <c r="C59" s="13">
        <v>647.04</v>
      </c>
    </row>
    <row r="60" spans="2:3" x14ac:dyDescent="0.25">
      <c r="B60" s="12">
        <v>33626</v>
      </c>
      <c r="C60" s="13">
        <v>647.01</v>
      </c>
    </row>
    <row r="61" spans="2:3" x14ac:dyDescent="0.25">
      <c r="B61" s="12">
        <v>33627</v>
      </c>
      <c r="C61" s="13">
        <v>647.01</v>
      </c>
    </row>
    <row r="62" spans="2:3" x14ac:dyDescent="0.25">
      <c r="B62" s="12">
        <v>33628</v>
      </c>
      <c r="C62" s="13">
        <v>644.83000000000004</v>
      </c>
    </row>
    <row r="63" spans="2:3" x14ac:dyDescent="0.25">
      <c r="B63" s="12">
        <v>33629</v>
      </c>
      <c r="C63" s="13">
        <v>644.83000000000004</v>
      </c>
    </row>
    <row r="64" spans="2:3" x14ac:dyDescent="0.25">
      <c r="B64" s="12">
        <v>33630</v>
      </c>
      <c r="C64" s="13">
        <v>644.83000000000004</v>
      </c>
    </row>
    <row r="65" spans="2:3" x14ac:dyDescent="0.25">
      <c r="B65" s="12">
        <v>33631</v>
      </c>
      <c r="C65" s="13">
        <v>645.53</v>
      </c>
    </row>
    <row r="66" spans="2:3" x14ac:dyDescent="0.25">
      <c r="B66" s="12">
        <v>33632</v>
      </c>
      <c r="C66" s="13">
        <v>645.20000000000005</v>
      </c>
    </row>
    <row r="67" spans="2:3" x14ac:dyDescent="0.25">
      <c r="B67" s="12">
        <v>33633</v>
      </c>
      <c r="C67" s="13">
        <v>644.04</v>
      </c>
    </row>
    <row r="68" spans="2:3" x14ac:dyDescent="0.25">
      <c r="B68" s="12">
        <v>33634</v>
      </c>
      <c r="C68" s="13">
        <v>644.27</v>
      </c>
    </row>
    <row r="69" spans="2:3" x14ac:dyDescent="0.25">
      <c r="B69" s="12">
        <v>33635</v>
      </c>
      <c r="C69" s="13">
        <v>640.52</v>
      </c>
    </row>
    <row r="70" spans="2:3" x14ac:dyDescent="0.25">
      <c r="B70" s="12">
        <v>33636</v>
      </c>
      <c r="C70" s="13">
        <v>640.52</v>
      </c>
    </row>
    <row r="71" spans="2:3" x14ac:dyDescent="0.25">
      <c r="B71" s="12">
        <v>33637</v>
      </c>
      <c r="C71" s="13">
        <v>640.52</v>
      </c>
    </row>
    <row r="72" spans="2:3" x14ac:dyDescent="0.25">
      <c r="B72" s="12">
        <v>33638</v>
      </c>
      <c r="C72" s="13">
        <v>640.52</v>
      </c>
    </row>
    <row r="73" spans="2:3" x14ac:dyDescent="0.25">
      <c r="B73" s="12">
        <v>33639</v>
      </c>
      <c r="C73" s="13">
        <v>638.01</v>
      </c>
    </row>
    <row r="74" spans="2:3" x14ac:dyDescent="0.25">
      <c r="B74" s="12">
        <v>33640</v>
      </c>
      <c r="C74" s="13">
        <v>637.65</v>
      </c>
    </row>
    <row r="75" spans="2:3" x14ac:dyDescent="0.25">
      <c r="B75" s="12">
        <v>33641</v>
      </c>
      <c r="C75" s="13">
        <v>636.9</v>
      </c>
    </row>
    <row r="76" spans="2:3" x14ac:dyDescent="0.25">
      <c r="B76" s="12">
        <v>33642</v>
      </c>
      <c r="C76" s="13">
        <v>635.34</v>
      </c>
    </row>
    <row r="77" spans="2:3" x14ac:dyDescent="0.25">
      <c r="B77" s="12">
        <v>33643</v>
      </c>
      <c r="C77" s="13">
        <v>635.34</v>
      </c>
    </row>
    <row r="78" spans="2:3" x14ac:dyDescent="0.25">
      <c r="B78" s="12">
        <v>33644</v>
      </c>
      <c r="C78" s="13">
        <v>635.34</v>
      </c>
    </row>
    <row r="79" spans="2:3" x14ac:dyDescent="0.25">
      <c r="B79" s="12">
        <v>33645</v>
      </c>
      <c r="C79" s="13">
        <v>634.74</v>
      </c>
    </row>
    <row r="80" spans="2:3" x14ac:dyDescent="0.25">
      <c r="B80" s="12">
        <v>33646</v>
      </c>
      <c r="C80" s="13">
        <v>634.59</v>
      </c>
    </row>
    <row r="81" spans="2:3" x14ac:dyDescent="0.25">
      <c r="B81" s="12">
        <v>33647</v>
      </c>
      <c r="C81" s="13">
        <v>634.66999999999996</v>
      </c>
    </row>
    <row r="82" spans="2:3" x14ac:dyDescent="0.25">
      <c r="B82" s="12">
        <v>33648</v>
      </c>
      <c r="C82" s="13">
        <v>635.6</v>
      </c>
    </row>
    <row r="83" spans="2:3" x14ac:dyDescent="0.25">
      <c r="B83" s="12">
        <v>33649</v>
      </c>
      <c r="C83" s="13">
        <v>634.74</v>
      </c>
    </row>
    <row r="84" spans="2:3" x14ac:dyDescent="0.25">
      <c r="B84" s="12">
        <v>33650</v>
      </c>
      <c r="C84" s="13">
        <v>634.74</v>
      </c>
    </row>
    <row r="85" spans="2:3" x14ac:dyDescent="0.25">
      <c r="B85" s="12">
        <v>33651</v>
      </c>
      <c r="C85" s="13">
        <v>634.74</v>
      </c>
    </row>
    <row r="86" spans="2:3" x14ac:dyDescent="0.25">
      <c r="B86" s="12">
        <v>33652</v>
      </c>
      <c r="C86" s="13">
        <v>635.66</v>
      </c>
    </row>
    <row r="87" spans="2:3" x14ac:dyDescent="0.25">
      <c r="B87" s="12">
        <v>33653</v>
      </c>
      <c r="C87" s="13">
        <v>635.21</v>
      </c>
    </row>
    <row r="88" spans="2:3" x14ac:dyDescent="0.25">
      <c r="B88" s="12">
        <v>33654</v>
      </c>
      <c r="C88" s="13">
        <v>634.92999999999995</v>
      </c>
    </row>
    <row r="89" spans="2:3" x14ac:dyDescent="0.25">
      <c r="B89" s="12">
        <v>33655</v>
      </c>
      <c r="C89" s="13">
        <v>633.30999999999995</v>
      </c>
    </row>
    <row r="90" spans="2:3" x14ac:dyDescent="0.25">
      <c r="B90" s="12">
        <v>33656</v>
      </c>
      <c r="C90" s="13">
        <v>633.03</v>
      </c>
    </row>
    <row r="91" spans="2:3" x14ac:dyDescent="0.25">
      <c r="B91" s="12">
        <v>33657</v>
      </c>
      <c r="C91" s="13">
        <v>633.03</v>
      </c>
    </row>
    <row r="92" spans="2:3" x14ac:dyDescent="0.25">
      <c r="B92" s="12">
        <v>33658</v>
      </c>
      <c r="C92" s="13">
        <v>633.03</v>
      </c>
    </row>
    <row r="93" spans="2:3" x14ac:dyDescent="0.25">
      <c r="B93" s="12">
        <v>33659</v>
      </c>
      <c r="C93" s="13">
        <v>633.54999999999995</v>
      </c>
    </row>
    <row r="94" spans="2:3" x14ac:dyDescent="0.25">
      <c r="B94" s="12">
        <v>33660</v>
      </c>
      <c r="C94" s="13">
        <v>633.74</v>
      </c>
    </row>
    <row r="95" spans="2:3" x14ac:dyDescent="0.25">
      <c r="B95" s="12">
        <v>33661</v>
      </c>
      <c r="C95" s="13">
        <v>634.05999999999995</v>
      </c>
    </row>
    <row r="96" spans="2:3" x14ac:dyDescent="0.25">
      <c r="B96" s="12">
        <v>33662</v>
      </c>
      <c r="C96" s="13">
        <v>633.91</v>
      </c>
    </row>
    <row r="97" spans="2:3" x14ac:dyDescent="0.25">
      <c r="B97" s="12">
        <v>33663</v>
      </c>
      <c r="C97" s="13">
        <v>636.54</v>
      </c>
    </row>
    <row r="98" spans="2:3" x14ac:dyDescent="0.25">
      <c r="B98" s="12">
        <v>33664</v>
      </c>
      <c r="C98" s="13">
        <v>636.54</v>
      </c>
    </row>
    <row r="99" spans="2:3" x14ac:dyDescent="0.25">
      <c r="B99" s="12">
        <v>33665</v>
      </c>
      <c r="C99" s="13">
        <v>636.54</v>
      </c>
    </row>
    <row r="100" spans="2:3" x14ac:dyDescent="0.25">
      <c r="B100" s="12">
        <v>33666</v>
      </c>
      <c r="C100" s="13">
        <v>640.95000000000005</v>
      </c>
    </row>
    <row r="101" spans="2:3" x14ac:dyDescent="0.25">
      <c r="B101" s="12">
        <v>33667</v>
      </c>
      <c r="C101" s="13">
        <v>636.04999999999995</v>
      </c>
    </row>
    <row r="102" spans="2:3" x14ac:dyDescent="0.25">
      <c r="B102" s="12">
        <v>33668</v>
      </c>
      <c r="C102" s="13">
        <v>635.86</v>
      </c>
    </row>
    <row r="103" spans="2:3" x14ac:dyDescent="0.25">
      <c r="B103" s="12">
        <v>33669</v>
      </c>
      <c r="C103" s="13">
        <v>636.73</v>
      </c>
    </row>
    <row r="104" spans="2:3" x14ac:dyDescent="0.25">
      <c r="B104" s="12">
        <v>33670</v>
      </c>
      <c r="C104" s="13">
        <v>636.22</v>
      </c>
    </row>
    <row r="105" spans="2:3" x14ac:dyDescent="0.25">
      <c r="B105" s="12">
        <v>33671</v>
      </c>
      <c r="C105" s="13">
        <v>636.22</v>
      </c>
    </row>
    <row r="106" spans="2:3" x14ac:dyDescent="0.25">
      <c r="B106" s="12">
        <v>33672</v>
      </c>
      <c r="C106" s="13">
        <v>636.22</v>
      </c>
    </row>
    <row r="107" spans="2:3" x14ac:dyDescent="0.25">
      <c r="B107" s="12">
        <v>33673</v>
      </c>
      <c r="C107" s="13">
        <v>635.88</v>
      </c>
    </row>
    <row r="108" spans="2:3" x14ac:dyDescent="0.25">
      <c r="B108" s="12">
        <v>33674</v>
      </c>
      <c r="C108" s="13">
        <v>639.78</v>
      </c>
    </row>
    <row r="109" spans="2:3" x14ac:dyDescent="0.25">
      <c r="B109" s="12">
        <v>33675</v>
      </c>
      <c r="C109" s="13">
        <v>639.38</v>
      </c>
    </row>
    <row r="110" spans="2:3" x14ac:dyDescent="0.25">
      <c r="B110" s="12">
        <v>33676</v>
      </c>
      <c r="C110" s="13">
        <v>641.29</v>
      </c>
    </row>
    <row r="111" spans="2:3" x14ac:dyDescent="0.25">
      <c r="B111" s="12">
        <v>33677</v>
      </c>
      <c r="C111" s="13">
        <v>642</v>
      </c>
    </row>
    <row r="112" spans="2:3" x14ac:dyDescent="0.25">
      <c r="B112" s="12">
        <v>33678</v>
      </c>
      <c r="C112" s="13">
        <v>642</v>
      </c>
    </row>
    <row r="113" spans="2:3" x14ac:dyDescent="0.25">
      <c r="B113" s="12">
        <v>33679</v>
      </c>
      <c r="C113" s="13">
        <v>642</v>
      </c>
    </row>
    <row r="114" spans="2:3" x14ac:dyDescent="0.25">
      <c r="B114" s="12">
        <v>33680</v>
      </c>
      <c r="C114" s="13">
        <v>644.13</v>
      </c>
    </row>
    <row r="115" spans="2:3" x14ac:dyDescent="0.25">
      <c r="B115" s="12">
        <v>33681</v>
      </c>
      <c r="C115" s="13">
        <v>643.83000000000004</v>
      </c>
    </row>
    <row r="116" spans="2:3" x14ac:dyDescent="0.25">
      <c r="B116" s="12">
        <v>33682</v>
      </c>
      <c r="C116" s="13">
        <v>642.59</v>
      </c>
    </row>
    <row r="117" spans="2:3" x14ac:dyDescent="0.25">
      <c r="B117" s="12">
        <v>33683</v>
      </c>
      <c r="C117" s="13">
        <v>641.53</v>
      </c>
    </row>
    <row r="118" spans="2:3" x14ac:dyDescent="0.25">
      <c r="B118" s="12">
        <v>33684</v>
      </c>
      <c r="C118" s="13">
        <v>640.37</v>
      </c>
    </row>
    <row r="119" spans="2:3" x14ac:dyDescent="0.25">
      <c r="B119" s="12">
        <v>33685</v>
      </c>
      <c r="C119" s="13">
        <v>640.37</v>
      </c>
    </row>
    <row r="120" spans="2:3" x14ac:dyDescent="0.25">
      <c r="B120" s="12">
        <v>33686</v>
      </c>
      <c r="C120" s="13">
        <v>640.37</v>
      </c>
    </row>
    <row r="121" spans="2:3" x14ac:dyDescent="0.25">
      <c r="B121" s="12">
        <v>33687</v>
      </c>
      <c r="C121" s="13">
        <v>640.37</v>
      </c>
    </row>
    <row r="122" spans="2:3" x14ac:dyDescent="0.25">
      <c r="B122" s="12">
        <v>33688</v>
      </c>
      <c r="C122" s="13">
        <v>642</v>
      </c>
    </row>
    <row r="123" spans="2:3" x14ac:dyDescent="0.25">
      <c r="B123" s="12">
        <v>33689</v>
      </c>
      <c r="C123" s="13">
        <v>641.80999999999995</v>
      </c>
    </row>
    <row r="124" spans="2:3" x14ac:dyDescent="0.25">
      <c r="B124" s="12">
        <v>33690</v>
      </c>
      <c r="C124" s="13">
        <v>641.22</v>
      </c>
    </row>
    <row r="125" spans="2:3" x14ac:dyDescent="0.25">
      <c r="B125" s="12">
        <v>33691</v>
      </c>
      <c r="C125" s="13">
        <v>647.24</v>
      </c>
    </row>
    <row r="126" spans="2:3" x14ac:dyDescent="0.25">
      <c r="B126" s="12">
        <v>33692</v>
      </c>
      <c r="C126" s="13">
        <v>647.24</v>
      </c>
    </row>
    <row r="127" spans="2:3" x14ac:dyDescent="0.25">
      <c r="B127" s="12">
        <v>33693</v>
      </c>
      <c r="C127" s="13">
        <v>647.24</v>
      </c>
    </row>
    <row r="128" spans="2:3" x14ac:dyDescent="0.25">
      <c r="B128" s="12">
        <v>33694</v>
      </c>
      <c r="C128" s="13">
        <v>641.59</v>
      </c>
    </row>
    <row r="129" spans="2:3" x14ac:dyDescent="0.25">
      <c r="B129" s="12">
        <v>33695</v>
      </c>
      <c r="C129" s="13">
        <v>641.98</v>
      </c>
    </row>
    <row r="130" spans="2:3" x14ac:dyDescent="0.25">
      <c r="B130" s="12">
        <v>33696</v>
      </c>
      <c r="C130" s="13">
        <v>645.14</v>
      </c>
    </row>
    <row r="131" spans="2:3" x14ac:dyDescent="0.25">
      <c r="B131" s="12">
        <v>33697</v>
      </c>
      <c r="C131" s="13">
        <v>644.77</v>
      </c>
    </row>
    <row r="132" spans="2:3" x14ac:dyDescent="0.25">
      <c r="B132" s="12">
        <v>33698</v>
      </c>
      <c r="C132" s="13">
        <v>643.11</v>
      </c>
    </row>
    <row r="133" spans="2:3" x14ac:dyDescent="0.25">
      <c r="B133" s="12">
        <v>33699</v>
      </c>
      <c r="C133" s="13">
        <v>643.11</v>
      </c>
    </row>
    <row r="134" spans="2:3" x14ac:dyDescent="0.25">
      <c r="B134" s="12">
        <v>33700</v>
      </c>
      <c r="C134" s="13">
        <v>643.11</v>
      </c>
    </row>
    <row r="135" spans="2:3" x14ac:dyDescent="0.25">
      <c r="B135" s="12">
        <v>33701</v>
      </c>
      <c r="C135" s="13">
        <v>645.73</v>
      </c>
    </row>
    <row r="136" spans="2:3" x14ac:dyDescent="0.25">
      <c r="B136" s="12">
        <v>33702</v>
      </c>
      <c r="C136" s="13">
        <v>643.98</v>
      </c>
    </row>
    <row r="137" spans="2:3" x14ac:dyDescent="0.25">
      <c r="B137" s="12">
        <v>33703</v>
      </c>
      <c r="C137" s="13">
        <v>644.61</v>
      </c>
    </row>
    <row r="138" spans="2:3" x14ac:dyDescent="0.25">
      <c r="B138" s="12">
        <v>33704</v>
      </c>
      <c r="C138" s="13">
        <v>646.5</v>
      </c>
    </row>
    <row r="139" spans="2:3" x14ac:dyDescent="0.25">
      <c r="B139" s="12">
        <v>33705</v>
      </c>
      <c r="C139" s="13">
        <v>647.28</v>
      </c>
    </row>
    <row r="140" spans="2:3" x14ac:dyDescent="0.25">
      <c r="B140" s="12">
        <v>33706</v>
      </c>
      <c r="C140" s="13">
        <v>647.28</v>
      </c>
    </row>
    <row r="141" spans="2:3" x14ac:dyDescent="0.25">
      <c r="B141" s="12">
        <v>33707</v>
      </c>
      <c r="C141" s="13">
        <v>647.28</v>
      </c>
    </row>
    <row r="142" spans="2:3" x14ac:dyDescent="0.25">
      <c r="B142" s="12">
        <v>33708</v>
      </c>
      <c r="C142" s="13">
        <v>649.48</v>
      </c>
    </row>
    <row r="143" spans="2:3" x14ac:dyDescent="0.25">
      <c r="B143" s="12">
        <v>33709</v>
      </c>
      <c r="C143" s="13">
        <v>655.66</v>
      </c>
    </row>
    <row r="144" spans="2:3" x14ac:dyDescent="0.25">
      <c r="B144" s="12">
        <v>33710</v>
      </c>
      <c r="C144" s="13">
        <v>657.97</v>
      </c>
    </row>
    <row r="145" spans="2:3" x14ac:dyDescent="0.25">
      <c r="B145" s="12">
        <v>33711</v>
      </c>
      <c r="C145" s="13">
        <v>657.97</v>
      </c>
    </row>
    <row r="146" spans="2:3" x14ac:dyDescent="0.25">
      <c r="B146" s="12">
        <v>33712</v>
      </c>
      <c r="C146" s="13">
        <v>657.97</v>
      </c>
    </row>
    <row r="147" spans="2:3" x14ac:dyDescent="0.25">
      <c r="B147" s="12">
        <v>33713</v>
      </c>
      <c r="C147" s="13">
        <v>657.97</v>
      </c>
    </row>
    <row r="148" spans="2:3" x14ac:dyDescent="0.25">
      <c r="B148" s="12">
        <v>33714</v>
      </c>
      <c r="C148" s="13">
        <v>657.97</v>
      </c>
    </row>
    <row r="149" spans="2:3" x14ac:dyDescent="0.25">
      <c r="B149" s="12">
        <v>33715</v>
      </c>
      <c r="C149" s="13">
        <v>655.32000000000005</v>
      </c>
    </row>
    <row r="150" spans="2:3" x14ac:dyDescent="0.25">
      <c r="B150" s="12">
        <v>33716</v>
      </c>
      <c r="C150" s="13">
        <v>652.57000000000005</v>
      </c>
    </row>
    <row r="151" spans="2:3" x14ac:dyDescent="0.25">
      <c r="B151" s="12">
        <v>33717</v>
      </c>
      <c r="C151" s="13">
        <v>651.48</v>
      </c>
    </row>
    <row r="152" spans="2:3" x14ac:dyDescent="0.25">
      <c r="B152" s="12">
        <v>33718</v>
      </c>
      <c r="C152" s="13">
        <v>650.24</v>
      </c>
    </row>
    <row r="153" spans="2:3" x14ac:dyDescent="0.25">
      <c r="B153" s="12">
        <v>33719</v>
      </c>
      <c r="C153" s="13">
        <v>651.36</v>
      </c>
    </row>
    <row r="154" spans="2:3" x14ac:dyDescent="0.25">
      <c r="B154" s="12">
        <v>33720</v>
      </c>
      <c r="C154" s="13">
        <v>651.36</v>
      </c>
    </row>
    <row r="155" spans="2:3" x14ac:dyDescent="0.25">
      <c r="B155" s="12">
        <v>33721</v>
      </c>
      <c r="C155" s="13">
        <v>651.36</v>
      </c>
    </row>
    <row r="156" spans="2:3" x14ac:dyDescent="0.25">
      <c r="B156" s="12">
        <v>33722</v>
      </c>
      <c r="C156" s="13">
        <v>650.30999999999995</v>
      </c>
    </row>
    <row r="157" spans="2:3" x14ac:dyDescent="0.25">
      <c r="B157" s="12">
        <v>33723</v>
      </c>
      <c r="C157" s="13">
        <v>651.95000000000005</v>
      </c>
    </row>
    <row r="158" spans="2:3" x14ac:dyDescent="0.25">
      <c r="B158" s="12">
        <v>33724</v>
      </c>
      <c r="C158" s="13">
        <v>653.83000000000004</v>
      </c>
    </row>
    <row r="159" spans="2:3" x14ac:dyDescent="0.25">
      <c r="B159" s="12">
        <v>33725</v>
      </c>
      <c r="C159" s="13">
        <v>653.58000000000004</v>
      </c>
    </row>
    <row r="160" spans="2:3" x14ac:dyDescent="0.25">
      <c r="B160" s="12">
        <v>33726</v>
      </c>
      <c r="C160" s="13">
        <v>653.58000000000004</v>
      </c>
    </row>
    <row r="161" spans="2:3" x14ac:dyDescent="0.25">
      <c r="B161" s="12">
        <v>33727</v>
      </c>
      <c r="C161" s="13">
        <v>653.58000000000004</v>
      </c>
    </row>
    <row r="162" spans="2:3" x14ac:dyDescent="0.25">
      <c r="B162" s="12">
        <v>33728</v>
      </c>
      <c r="C162" s="13">
        <v>653.58000000000004</v>
      </c>
    </row>
    <row r="163" spans="2:3" x14ac:dyDescent="0.25">
      <c r="B163" s="12">
        <v>33729</v>
      </c>
      <c r="C163" s="13">
        <v>653.1</v>
      </c>
    </row>
    <row r="164" spans="2:3" x14ac:dyDescent="0.25">
      <c r="B164" s="12">
        <v>33730</v>
      </c>
      <c r="C164" s="13">
        <v>653.70000000000005</v>
      </c>
    </row>
    <row r="165" spans="2:3" x14ac:dyDescent="0.25">
      <c r="B165" s="12">
        <v>33731</v>
      </c>
      <c r="C165" s="13">
        <v>654.74</v>
      </c>
    </row>
    <row r="166" spans="2:3" x14ac:dyDescent="0.25">
      <c r="B166" s="12">
        <v>33732</v>
      </c>
      <c r="C166" s="13">
        <v>656.4</v>
      </c>
    </row>
    <row r="167" spans="2:3" x14ac:dyDescent="0.25">
      <c r="B167" s="12">
        <v>33733</v>
      </c>
      <c r="C167" s="13">
        <v>657.91</v>
      </c>
    </row>
    <row r="168" spans="2:3" x14ac:dyDescent="0.25">
      <c r="B168" s="12">
        <v>33734</v>
      </c>
      <c r="C168" s="13">
        <v>657.91</v>
      </c>
    </row>
    <row r="169" spans="2:3" x14ac:dyDescent="0.25">
      <c r="B169" s="12">
        <v>33735</v>
      </c>
      <c r="C169" s="13">
        <v>657.91</v>
      </c>
    </row>
    <row r="170" spans="2:3" x14ac:dyDescent="0.25">
      <c r="B170" s="12">
        <v>33736</v>
      </c>
      <c r="C170" s="13">
        <v>658.52</v>
      </c>
    </row>
    <row r="171" spans="2:3" x14ac:dyDescent="0.25">
      <c r="B171" s="12">
        <v>33737</v>
      </c>
      <c r="C171" s="13">
        <v>660.57</v>
      </c>
    </row>
    <row r="172" spans="2:3" x14ac:dyDescent="0.25">
      <c r="B172" s="12">
        <v>33738</v>
      </c>
      <c r="C172" s="13">
        <v>660.88</v>
      </c>
    </row>
    <row r="173" spans="2:3" x14ac:dyDescent="0.25">
      <c r="B173" s="12">
        <v>33739</v>
      </c>
      <c r="C173" s="13">
        <v>663.43</v>
      </c>
    </row>
    <row r="174" spans="2:3" x14ac:dyDescent="0.25">
      <c r="B174" s="12">
        <v>33740</v>
      </c>
      <c r="C174" s="13">
        <v>663.58</v>
      </c>
    </row>
    <row r="175" spans="2:3" x14ac:dyDescent="0.25">
      <c r="B175" s="12">
        <v>33741</v>
      </c>
      <c r="C175" s="13">
        <v>663.58</v>
      </c>
    </row>
    <row r="176" spans="2:3" x14ac:dyDescent="0.25">
      <c r="B176" s="12">
        <v>33742</v>
      </c>
      <c r="C176" s="13">
        <v>663.58</v>
      </c>
    </row>
    <row r="177" spans="2:3" x14ac:dyDescent="0.25">
      <c r="B177" s="12">
        <v>33743</v>
      </c>
      <c r="C177" s="13">
        <v>663.75</v>
      </c>
    </row>
    <row r="178" spans="2:3" x14ac:dyDescent="0.25">
      <c r="B178" s="12">
        <v>33744</v>
      </c>
      <c r="C178" s="13">
        <v>664.5</v>
      </c>
    </row>
    <row r="179" spans="2:3" x14ac:dyDescent="0.25">
      <c r="B179" s="12">
        <v>33745</v>
      </c>
      <c r="C179" s="13">
        <v>663.1</v>
      </c>
    </row>
    <row r="180" spans="2:3" x14ac:dyDescent="0.25">
      <c r="B180" s="12">
        <v>33746</v>
      </c>
      <c r="C180" s="13">
        <v>662.6</v>
      </c>
    </row>
    <row r="181" spans="2:3" x14ac:dyDescent="0.25">
      <c r="B181" s="12">
        <v>33747</v>
      </c>
      <c r="C181" s="13">
        <v>662.11</v>
      </c>
    </row>
    <row r="182" spans="2:3" x14ac:dyDescent="0.25">
      <c r="B182" s="12">
        <v>33748</v>
      </c>
      <c r="C182" s="13">
        <v>662.11</v>
      </c>
    </row>
    <row r="183" spans="2:3" x14ac:dyDescent="0.25">
      <c r="B183" s="12">
        <v>33749</v>
      </c>
      <c r="C183" s="13">
        <v>662.11</v>
      </c>
    </row>
    <row r="184" spans="2:3" x14ac:dyDescent="0.25">
      <c r="B184" s="12">
        <v>33750</v>
      </c>
      <c r="C184" s="13">
        <v>662.15</v>
      </c>
    </row>
    <row r="185" spans="2:3" x14ac:dyDescent="0.25">
      <c r="B185" s="12">
        <v>33751</v>
      </c>
      <c r="C185" s="13">
        <v>660.46</v>
      </c>
    </row>
    <row r="186" spans="2:3" x14ac:dyDescent="0.25">
      <c r="B186" s="12">
        <v>33752</v>
      </c>
      <c r="C186" s="13">
        <v>660.16</v>
      </c>
    </row>
    <row r="187" spans="2:3" x14ac:dyDescent="0.25">
      <c r="B187" s="12">
        <v>33753</v>
      </c>
      <c r="C187" s="13">
        <v>660.99</v>
      </c>
    </row>
    <row r="188" spans="2:3" x14ac:dyDescent="0.25">
      <c r="B188" s="12">
        <v>33754</v>
      </c>
      <c r="C188" s="13">
        <v>664.37</v>
      </c>
    </row>
    <row r="189" spans="2:3" x14ac:dyDescent="0.25">
      <c r="B189" s="12">
        <v>33755</v>
      </c>
      <c r="C189" s="13">
        <v>664.37</v>
      </c>
    </row>
    <row r="190" spans="2:3" x14ac:dyDescent="0.25">
      <c r="B190" s="12">
        <v>33756</v>
      </c>
      <c r="C190" s="13">
        <v>664.37</v>
      </c>
    </row>
    <row r="191" spans="2:3" x14ac:dyDescent="0.25">
      <c r="B191" s="12">
        <v>33757</v>
      </c>
      <c r="C191" s="13">
        <v>664.37</v>
      </c>
    </row>
    <row r="192" spans="2:3" x14ac:dyDescent="0.25">
      <c r="B192" s="12">
        <v>33758</v>
      </c>
      <c r="C192" s="13">
        <v>666.11</v>
      </c>
    </row>
    <row r="193" spans="2:3" x14ac:dyDescent="0.25">
      <c r="B193" s="12">
        <v>33759</v>
      </c>
      <c r="C193" s="13">
        <v>664.3</v>
      </c>
    </row>
    <row r="194" spans="2:3" x14ac:dyDescent="0.25">
      <c r="B194" s="12">
        <v>33760</v>
      </c>
      <c r="C194" s="13">
        <v>666.47</v>
      </c>
    </row>
    <row r="195" spans="2:3" x14ac:dyDescent="0.25">
      <c r="B195" s="12">
        <v>33761</v>
      </c>
      <c r="C195" s="13">
        <v>664.36</v>
      </c>
    </row>
    <row r="196" spans="2:3" x14ac:dyDescent="0.25">
      <c r="B196" s="12">
        <v>33762</v>
      </c>
      <c r="C196" s="13">
        <v>664.36</v>
      </c>
    </row>
    <row r="197" spans="2:3" x14ac:dyDescent="0.25">
      <c r="B197" s="12">
        <v>33763</v>
      </c>
      <c r="C197" s="13">
        <v>664.36</v>
      </c>
    </row>
    <row r="198" spans="2:3" x14ac:dyDescent="0.25">
      <c r="B198" s="12">
        <v>33764</v>
      </c>
      <c r="C198" s="13">
        <v>665.91</v>
      </c>
    </row>
    <row r="199" spans="2:3" x14ac:dyDescent="0.25">
      <c r="B199" s="12">
        <v>33765</v>
      </c>
      <c r="C199" s="13">
        <v>665.92</v>
      </c>
    </row>
    <row r="200" spans="2:3" x14ac:dyDescent="0.25">
      <c r="B200" s="12">
        <v>33766</v>
      </c>
      <c r="C200" s="13">
        <v>667.96</v>
      </c>
    </row>
    <row r="201" spans="2:3" x14ac:dyDescent="0.25">
      <c r="B201" s="12">
        <v>33767</v>
      </c>
      <c r="C201" s="13">
        <v>667.52</v>
      </c>
    </row>
    <row r="202" spans="2:3" x14ac:dyDescent="0.25">
      <c r="B202" s="12">
        <v>33768</v>
      </c>
      <c r="C202" s="13">
        <v>669.55</v>
      </c>
    </row>
    <row r="203" spans="2:3" x14ac:dyDescent="0.25">
      <c r="B203" s="12">
        <v>33769</v>
      </c>
      <c r="C203" s="13">
        <v>669.55</v>
      </c>
    </row>
    <row r="204" spans="2:3" x14ac:dyDescent="0.25">
      <c r="B204" s="12">
        <v>33770</v>
      </c>
      <c r="C204" s="13">
        <v>669.55</v>
      </c>
    </row>
    <row r="205" spans="2:3" x14ac:dyDescent="0.25">
      <c r="B205" s="12">
        <v>33771</v>
      </c>
      <c r="C205" s="13">
        <v>671.36</v>
      </c>
    </row>
    <row r="206" spans="2:3" x14ac:dyDescent="0.25">
      <c r="B206" s="12">
        <v>33772</v>
      </c>
      <c r="C206" s="13">
        <v>675.76</v>
      </c>
    </row>
    <row r="207" spans="2:3" x14ac:dyDescent="0.25">
      <c r="B207" s="12">
        <v>33773</v>
      </c>
      <c r="C207" s="13">
        <v>680.17</v>
      </c>
    </row>
    <row r="208" spans="2:3" x14ac:dyDescent="0.25">
      <c r="B208" s="12">
        <v>33774</v>
      </c>
      <c r="C208" s="13">
        <v>678.25</v>
      </c>
    </row>
    <row r="209" spans="2:3" x14ac:dyDescent="0.25">
      <c r="B209" s="12">
        <v>33775</v>
      </c>
      <c r="C209" s="13">
        <v>683.37</v>
      </c>
    </row>
    <row r="210" spans="2:3" x14ac:dyDescent="0.25">
      <c r="B210" s="12">
        <v>33776</v>
      </c>
      <c r="C210" s="13">
        <v>683.37</v>
      </c>
    </row>
    <row r="211" spans="2:3" x14ac:dyDescent="0.25">
      <c r="B211" s="12">
        <v>33777</v>
      </c>
      <c r="C211" s="13">
        <v>683.37</v>
      </c>
    </row>
    <row r="212" spans="2:3" x14ac:dyDescent="0.25">
      <c r="B212" s="12">
        <v>33778</v>
      </c>
      <c r="C212" s="13">
        <v>683.37</v>
      </c>
    </row>
    <row r="213" spans="2:3" x14ac:dyDescent="0.25">
      <c r="B213" s="12">
        <v>33779</v>
      </c>
      <c r="C213" s="13">
        <v>690.08</v>
      </c>
    </row>
    <row r="214" spans="2:3" x14ac:dyDescent="0.25">
      <c r="B214" s="12">
        <v>33780</v>
      </c>
      <c r="C214" s="13">
        <v>699.09</v>
      </c>
    </row>
    <row r="215" spans="2:3" x14ac:dyDescent="0.25">
      <c r="B215" s="12">
        <v>33781</v>
      </c>
      <c r="C215" s="13">
        <v>701.83</v>
      </c>
    </row>
    <row r="216" spans="2:3" x14ac:dyDescent="0.25">
      <c r="B216" s="12">
        <v>33782</v>
      </c>
      <c r="C216" s="13">
        <v>697.57</v>
      </c>
    </row>
    <row r="217" spans="2:3" x14ac:dyDescent="0.25">
      <c r="B217" s="12">
        <v>33783</v>
      </c>
      <c r="C217" s="13">
        <v>697.57</v>
      </c>
    </row>
    <row r="218" spans="2:3" x14ac:dyDescent="0.25">
      <c r="B218" s="12">
        <v>33784</v>
      </c>
      <c r="C218" s="13">
        <v>697.57</v>
      </c>
    </row>
    <row r="219" spans="2:3" x14ac:dyDescent="0.25">
      <c r="B219" s="12">
        <v>33785</v>
      </c>
      <c r="C219" s="13">
        <v>697.57</v>
      </c>
    </row>
    <row r="220" spans="2:3" x14ac:dyDescent="0.25">
      <c r="B220" s="12">
        <v>33786</v>
      </c>
      <c r="C220" s="13">
        <v>695.36</v>
      </c>
    </row>
    <row r="221" spans="2:3" x14ac:dyDescent="0.25">
      <c r="B221" s="12">
        <v>33787</v>
      </c>
      <c r="C221" s="13">
        <v>694.43</v>
      </c>
    </row>
    <row r="222" spans="2:3" x14ac:dyDescent="0.25">
      <c r="B222" s="12">
        <v>33788</v>
      </c>
      <c r="C222" s="13">
        <v>693.71</v>
      </c>
    </row>
    <row r="223" spans="2:3" x14ac:dyDescent="0.25">
      <c r="B223" s="12">
        <v>33789</v>
      </c>
      <c r="C223" s="13">
        <v>693.4</v>
      </c>
    </row>
    <row r="224" spans="2:3" x14ac:dyDescent="0.25">
      <c r="B224" s="12">
        <v>33790</v>
      </c>
      <c r="C224" s="13">
        <v>693.4</v>
      </c>
    </row>
    <row r="225" spans="2:3" x14ac:dyDescent="0.25">
      <c r="B225" s="12">
        <v>33791</v>
      </c>
      <c r="C225" s="13">
        <v>693.4</v>
      </c>
    </row>
    <row r="226" spans="2:3" x14ac:dyDescent="0.25">
      <c r="B226" s="12">
        <v>33792</v>
      </c>
      <c r="C226" s="13">
        <v>696.12</v>
      </c>
    </row>
    <row r="227" spans="2:3" x14ac:dyDescent="0.25">
      <c r="B227" s="12">
        <v>33793</v>
      </c>
      <c r="C227" s="13">
        <v>695.65</v>
      </c>
    </row>
    <row r="228" spans="2:3" x14ac:dyDescent="0.25">
      <c r="B228" s="12">
        <v>33794</v>
      </c>
      <c r="C228" s="13">
        <v>699.01</v>
      </c>
    </row>
    <row r="229" spans="2:3" x14ac:dyDescent="0.25">
      <c r="B229" s="12">
        <v>33795</v>
      </c>
      <c r="C229" s="13">
        <v>703.74</v>
      </c>
    </row>
    <row r="230" spans="2:3" x14ac:dyDescent="0.25">
      <c r="B230" s="12">
        <v>33796</v>
      </c>
      <c r="C230" s="13">
        <v>708.72</v>
      </c>
    </row>
    <row r="231" spans="2:3" x14ac:dyDescent="0.25">
      <c r="B231" s="12">
        <v>33797</v>
      </c>
      <c r="C231" s="13">
        <v>708.72</v>
      </c>
    </row>
    <row r="232" spans="2:3" x14ac:dyDescent="0.25">
      <c r="B232" s="12">
        <v>33798</v>
      </c>
      <c r="C232" s="13">
        <v>708.72</v>
      </c>
    </row>
    <row r="233" spans="2:3" x14ac:dyDescent="0.25">
      <c r="B233" s="12">
        <v>33799</v>
      </c>
      <c r="C233" s="13">
        <v>720.47</v>
      </c>
    </row>
    <row r="234" spans="2:3" x14ac:dyDescent="0.25">
      <c r="B234" s="12">
        <v>33800</v>
      </c>
      <c r="C234" s="13">
        <v>719.15</v>
      </c>
    </row>
    <row r="235" spans="2:3" x14ac:dyDescent="0.25">
      <c r="B235" s="12">
        <v>33801</v>
      </c>
      <c r="C235" s="13">
        <v>717.45</v>
      </c>
    </row>
    <row r="236" spans="2:3" x14ac:dyDescent="0.25">
      <c r="B236" s="12">
        <v>33802</v>
      </c>
      <c r="C236" s="13">
        <v>717.7</v>
      </c>
    </row>
    <row r="237" spans="2:3" x14ac:dyDescent="0.25">
      <c r="B237" s="12">
        <v>33803</v>
      </c>
      <c r="C237" s="13">
        <v>715.11</v>
      </c>
    </row>
    <row r="238" spans="2:3" x14ac:dyDescent="0.25">
      <c r="B238" s="12">
        <v>33804</v>
      </c>
      <c r="C238" s="13">
        <v>715.11</v>
      </c>
    </row>
    <row r="239" spans="2:3" x14ac:dyDescent="0.25">
      <c r="B239" s="12">
        <v>33805</v>
      </c>
      <c r="C239" s="13">
        <v>715.11</v>
      </c>
    </row>
    <row r="240" spans="2:3" x14ac:dyDescent="0.25">
      <c r="B240" s="12">
        <v>33806</v>
      </c>
      <c r="C240" s="13">
        <v>715.11</v>
      </c>
    </row>
    <row r="241" spans="2:3" x14ac:dyDescent="0.25">
      <c r="B241" s="12">
        <v>33807</v>
      </c>
      <c r="C241" s="13">
        <v>710.91</v>
      </c>
    </row>
    <row r="242" spans="2:3" x14ac:dyDescent="0.25">
      <c r="B242" s="12">
        <v>33808</v>
      </c>
      <c r="C242" s="13">
        <v>707.96</v>
      </c>
    </row>
    <row r="243" spans="2:3" x14ac:dyDescent="0.25">
      <c r="B243" s="12">
        <v>33809</v>
      </c>
      <c r="C243" s="13">
        <v>699.73</v>
      </c>
    </row>
    <row r="244" spans="2:3" x14ac:dyDescent="0.25">
      <c r="B244" s="12">
        <v>33810</v>
      </c>
      <c r="C244" s="13">
        <v>699.68</v>
      </c>
    </row>
    <row r="245" spans="2:3" x14ac:dyDescent="0.25">
      <c r="B245" s="12">
        <v>33811</v>
      </c>
      <c r="C245" s="13">
        <v>699.68</v>
      </c>
    </row>
    <row r="246" spans="2:3" x14ac:dyDescent="0.25">
      <c r="B246" s="12">
        <v>33812</v>
      </c>
      <c r="C246" s="13">
        <v>699.68</v>
      </c>
    </row>
    <row r="247" spans="2:3" x14ac:dyDescent="0.25">
      <c r="B247" s="12">
        <v>33813</v>
      </c>
      <c r="C247" s="13">
        <v>701.66</v>
      </c>
    </row>
    <row r="248" spans="2:3" x14ac:dyDescent="0.25">
      <c r="B248" s="12">
        <v>33814</v>
      </c>
      <c r="C248" s="13">
        <v>701.89</v>
      </c>
    </row>
    <row r="249" spans="2:3" x14ac:dyDescent="0.25">
      <c r="B249" s="12">
        <v>33815</v>
      </c>
      <c r="C249" s="13">
        <v>702.02</v>
      </c>
    </row>
    <row r="250" spans="2:3" x14ac:dyDescent="0.25">
      <c r="B250" s="12">
        <v>33816</v>
      </c>
      <c r="C250" s="13">
        <v>705.14</v>
      </c>
    </row>
    <row r="251" spans="2:3" x14ac:dyDescent="0.25">
      <c r="B251" s="12">
        <v>33817</v>
      </c>
      <c r="C251" s="13">
        <v>702.52</v>
      </c>
    </row>
    <row r="252" spans="2:3" x14ac:dyDescent="0.25">
      <c r="B252" s="12">
        <v>33818</v>
      </c>
      <c r="C252" s="13">
        <v>702.52</v>
      </c>
    </row>
    <row r="253" spans="2:3" x14ac:dyDescent="0.25">
      <c r="B253" s="12">
        <v>33819</v>
      </c>
      <c r="C253" s="13">
        <v>702.52</v>
      </c>
    </row>
    <row r="254" spans="2:3" x14ac:dyDescent="0.25">
      <c r="B254" s="12">
        <v>33820</v>
      </c>
      <c r="C254" s="13">
        <v>701.82</v>
      </c>
    </row>
    <row r="255" spans="2:3" x14ac:dyDescent="0.25">
      <c r="B255" s="12">
        <v>33821</v>
      </c>
      <c r="C255" s="13">
        <v>698.84</v>
      </c>
    </row>
    <row r="256" spans="2:3" x14ac:dyDescent="0.25">
      <c r="B256" s="12">
        <v>33822</v>
      </c>
      <c r="C256" s="13">
        <v>695.32</v>
      </c>
    </row>
    <row r="257" spans="2:3" x14ac:dyDescent="0.25">
      <c r="B257" s="12">
        <v>33823</v>
      </c>
      <c r="C257" s="13">
        <v>694.25</v>
      </c>
    </row>
    <row r="258" spans="2:3" x14ac:dyDescent="0.25">
      <c r="B258" s="12">
        <v>33824</v>
      </c>
      <c r="C258" s="13">
        <v>694.25</v>
      </c>
    </row>
    <row r="259" spans="2:3" x14ac:dyDescent="0.25">
      <c r="B259" s="12">
        <v>33825</v>
      </c>
      <c r="C259" s="13">
        <v>694.25</v>
      </c>
    </row>
    <row r="260" spans="2:3" x14ac:dyDescent="0.25">
      <c r="B260" s="12">
        <v>33826</v>
      </c>
      <c r="C260" s="13">
        <v>694.25</v>
      </c>
    </row>
    <row r="261" spans="2:3" x14ac:dyDescent="0.25">
      <c r="B261" s="12">
        <v>33827</v>
      </c>
      <c r="C261" s="13">
        <v>692.72</v>
      </c>
    </row>
    <row r="262" spans="2:3" x14ac:dyDescent="0.25">
      <c r="B262" s="12">
        <v>33828</v>
      </c>
      <c r="C262" s="13">
        <v>692.25</v>
      </c>
    </row>
    <row r="263" spans="2:3" x14ac:dyDescent="0.25">
      <c r="B263" s="12">
        <v>33829</v>
      </c>
      <c r="C263" s="13">
        <v>694.28</v>
      </c>
    </row>
    <row r="264" spans="2:3" x14ac:dyDescent="0.25">
      <c r="B264" s="12">
        <v>33830</v>
      </c>
      <c r="C264" s="13">
        <v>692.51</v>
      </c>
    </row>
    <row r="265" spans="2:3" x14ac:dyDescent="0.25">
      <c r="B265" s="12">
        <v>33831</v>
      </c>
      <c r="C265" s="13">
        <v>693.25</v>
      </c>
    </row>
    <row r="266" spans="2:3" x14ac:dyDescent="0.25">
      <c r="B266" s="12">
        <v>33832</v>
      </c>
      <c r="C266" s="13">
        <v>693.25</v>
      </c>
    </row>
    <row r="267" spans="2:3" x14ac:dyDescent="0.25">
      <c r="B267" s="12">
        <v>33833</v>
      </c>
      <c r="C267" s="13">
        <v>693.25</v>
      </c>
    </row>
    <row r="268" spans="2:3" x14ac:dyDescent="0.25">
      <c r="B268" s="12">
        <v>33834</v>
      </c>
      <c r="C268" s="13">
        <v>693.25</v>
      </c>
    </row>
    <row r="269" spans="2:3" x14ac:dyDescent="0.25">
      <c r="B269" s="12">
        <v>33835</v>
      </c>
      <c r="C269" s="13">
        <v>693.69</v>
      </c>
    </row>
    <row r="270" spans="2:3" x14ac:dyDescent="0.25">
      <c r="B270" s="12">
        <v>33836</v>
      </c>
      <c r="C270" s="13">
        <v>692.48</v>
      </c>
    </row>
    <row r="271" spans="2:3" x14ac:dyDescent="0.25">
      <c r="B271" s="12">
        <v>33837</v>
      </c>
      <c r="C271" s="13">
        <v>692.56</v>
      </c>
    </row>
    <row r="272" spans="2:3" x14ac:dyDescent="0.25">
      <c r="B272" s="12">
        <v>33838</v>
      </c>
      <c r="C272" s="13">
        <v>693.94</v>
      </c>
    </row>
    <row r="273" spans="2:3" x14ac:dyDescent="0.25">
      <c r="B273" s="12">
        <v>33839</v>
      </c>
      <c r="C273" s="13">
        <v>693.94</v>
      </c>
    </row>
    <row r="274" spans="2:3" x14ac:dyDescent="0.25">
      <c r="B274" s="12">
        <v>33840</v>
      </c>
      <c r="C274" s="13">
        <v>693.94</v>
      </c>
    </row>
    <row r="275" spans="2:3" x14ac:dyDescent="0.25">
      <c r="B275" s="12">
        <v>33841</v>
      </c>
      <c r="C275" s="13">
        <v>689.56</v>
      </c>
    </row>
    <row r="276" spans="2:3" x14ac:dyDescent="0.25">
      <c r="B276" s="12">
        <v>33842</v>
      </c>
      <c r="C276" s="13">
        <v>689.21</v>
      </c>
    </row>
    <row r="277" spans="2:3" x14ac:dyDescent="0.25">
      <c r="B277" s="12">
        <v>33843</v>
      </c>
      <c r="C277" s="13">
        <v>689.45</v>
      </c>
    </row>
    <row r="278" spans="2:3" x14ac:dyDescent="0.25">
      <c r="B278" s="12">
        <v>33844</v>
      </c>
      <c r="C278" s="13">
        <v>690.3</v>
      </c>
    </row>
    <row r="279" spans="2:3" x14ac:dyDescent="0.25">
      <c r="B279" s="12">
        <v>33845</v>
      </c>
      <c r="C279" s="13">
        <v>691.68</v>
      </c>
    </row>
    <row r="280" spans="2:3" x14ac:dyDescent="0.25">
      <c r="B280" s="12">
        <v>33846</v>
      </c>
      <c r="C280" s="13">
        <v>691.68</v>
      </c>
    </row>
    <row r="281" spans="2:3" x14ac:dyDescent="0.25">
      <c r="B281" s="12">
        <v>33847</v>
      </c>
      <c r="C281" s="13">
        <v>691.68</v>
      </c>
    </row>
    <row r="282" spans="2:3" x14ac:dyDescent="0.25">
      <c r="B282" s="12">
        <v>33848</v>
      </c>
      <c r="C282" s="13">
        <v>691.9</v>
      </c>
    </row>
    <row r="283" spans="2:3" x14ac:dyDescent="0.25">
      <c r="B283" s="12">
        <v>33849</v>
      </c>
      <c r="C283" s="13">
        <v>692.89</v>
      </c>
    </row>
    <row r="284" spans="2:3" x14ac:dyDescent="0.25">
      <c r="B284" s="12">
        <v>33850</v>
      </c>
      <c r="C284" s="13">
        <v>693.02</v>
      </c>
    </row>
    <row r="285" spans="2:3" x14ac:dyDescent="0.25">
      <c r="B285" s="12">
        <v>33851</v>
      </c>
      <c r="C285" s="13">
        <v>695.62</v>
      </c>
    </row>
    <row r="286" spans="2:3" x14ac:dyDescent="0.25">
      <c r="B286" s="12">
        <v>33852</v>
      </c>
      <c r="C286" s="13">
        <v>696.77</v>
      </c>
    </row>
    <row r="287" spans="2:3" x14ac:dyDescent="0.25">
      <c r="B287" s="12">
        <v>33853</v>
      </c>
      <c r="C287" s="13">
        <v>696.77</v>
      </c>
    </row>
    <row r="288" spans="2:3" x14ac:dyDescent="0.25">
      <c r="B288" s="12">
        <v>33854</v>
      </c>
      <c r="C288" s="13">
        <v>696.77</v>
      </c>
    </row>
    <row r="289" spans="2:3" x14ac:dyDescent="0.25">
      <c r="B289" s="12">
        <v>33855</v>
      </c>
      <c r="C289" s="13">
        <v>697.69</v>
      </c>
    </row>
    <row r="290" spans="2:3" x14ac:dyDescent="0.25">
      <c r="B290" s="12">
        <v>33856</v>
      </c>
      <c r="C290" s="13">
        <v>698.28</v>
      </c>
    </row>
    <row r="291" spans="2:3" x14ac:dyDescent="0.25">
      <c r="B291" s="12">
        <v>33857</v>
      </c>
      <c r="C291" s="13">
        <v>695.38</v>
      </c>
    </row>
    <row r="292" spans="2:3" x14ac:dyDescent="0.25">
      <c r="B292" s="12">
        <v>33858</v>
      </c>
      <c r="C292" s="13">
        <v>695.54</v>
      </c>
    </row>
    <row r="293" spans="2:3" x14ac:dyDescent="0.25">
      <c r="B293" s="12">
        <v>33859</v>
      </c>
      <c r="C293" s="13">
        <v>696.39</v>
      </c>
    </row>
    <row r="294" spans="2:3" x14ac:dyDescent="0.25">
      <c r="B294" s="12">
        <v>33860</v>
      </c>
      <c r="C294" s="13">
        <v>696.39</v>
      </c>
    </row>
    <row r="295" spans="2:3" x14ac:dyDescent="0.25">
      <c r="B295" s="12">
        <v>33861</v>
      </c>
      <c r="C295" s="13">
        <v>696.39</v>
      </c>
    </row>
    <row r="296" spans="2:3" x14ac:dyDescent="0.25">
      <c r="B296" s="12">
        <v>33862</v>
      </c>
      <c r="C296" s="13">
        <v>696.29</v>
      </c>
    </row>
    <row r="297" spans="2:3" x14ac:dyDescent="0.25">
      <c r="B297" s="12">
        <v>33863</v>
      </c>
      <c r="C297" s="13">
        <v>696.84</v>
      </c>
    </row>
    <row r="298" spans="2:3" x14ac:dyDescent="0.25">
      <c r="B298" s="12">
        <v>33864</v>
      </c>
      <c r="C298" s="13">
        <v>695.7</v>
      </c>
    </row>
    <row r="299" spans="2:3" x14ac:dyDescent="0.25">
      <c r="B299" s="12">
        <v>33865</v>
      </c>
      <c r="C299" s="13">
        <v>696.66</v>
      </c>
    </row>
    <row r="300" spans="2:3" x14ac:dyDescent="0.25">
      <c r="B300" s="12">
        <v>33866</v>
      </c>
      <c r="C300" s="13">
        <v>696.42</v>
      </c>
    </row>
    <row r="301" spans="2:3" x14ac:dyDescent="0.25">
      <c r="B301" s="12">
        <v>33867</v>
      </c>
      <c r="C301" s="13">
        <v>696.42</v>
      </c>
    </row>
    <row r="302" spans="2:3" x14ac:dyDescent="0.25">
      <c r="B302" s="12">
        <v>33868</v>
      </c>
      <c r="C302" s="13">
        <v>696.42</v>
      </c>
    </row>
    <row r="303" spans="2:3" x14ac:dyDescent="0.25">
      <c r="B303" s="12">
        <v>33869</v>
      </c>
      <c r="C303" s="13">
        <v>699.16</v>
      </c>
    </row>
    <row r="304" spans="2:3" x14ac:dyDescent="0.25">
      <c r="B304" s="12">
        <v>33870</v>
      </c>
      <c r="C304" s="13">
        <v>697.77</v>
      </c>
    </row>
    <row r="305" spans="2:3" x14ac:dyDescent="0.25">
      <c r="B305" s="12">
        <v>33871</v>
      </c>
      <c r="C305" s="13">
        <v>698.4</v>
      </c>
    </row>
    <row r="306" spans="2:3" x14ac:dyDescent="0.25">
      <c r="B306" s="12">
        <v>33872</v>
      </c>
      <c r="C306" s="13">
        <v>697.01</v>
      </c>
    </row>
    <row r="307" spans="2:3" x14ac:dyDescent="0.25">
      <c r="B307" s="12">
        <v>33873</v>
      </c>
      <c r="C307" s="13">
        <v>704.8</v>
      </c>
    </row>
    <row r="308" spans="2:3" x14ac:dyDescent="0.25">
      <c r="B308" s="12">
        <v>33874</v>
      </c>
      <c r="C308" s="13">
        <v>704.8</v>
      </c>
    </row>
    <row r="309" spans="2:3" x14ac:dyDescent="0.25">
      <c r="B309" s="12">
        <v>33875</v>
      </c>
      <c r="C309" s="13">
        <v>704.8</v>
      </c>
    </row>
    <row r="310" spans="2:3" x14ac:dyDescent="0.25">
      <c r="B310" s="12">
        <v>33876</v>
      </c>
      <c r="C310" s="13">
        <v>701</v>
      </c>
    </row>
    <row r="311" spans="2:3" x14ac:dyDescent="0.25">
      <c r="B311" s="12">
        <v>33877</v>
      </c>
      <c r="C311" s="13">
        <v>702.81</v>
      </c>
    </row>
    <row r="312" spans="2:3" x14ac:dyDescent="0.25">
      <c r="B312" s="12">
        <v>33878</v>
      </c>
      <c r="C312" s="13">
        <v>699.7</v>
      </c>
    </row>
    <row r="313" spans="2:3" x14ac:dyDescent="0.25">
      <c r="B313" s="12">
        <v>33879</v>
      </c>
      <c r="C313" s="13">
        <v>703.08</v>
      </c>
    </row>
    <row r="314" spans="2:3" x14ac:dyDescent="0.25">
      <c r="B314" s="12">
        <v>33880</v>
      </c>
      <c r="C314" s="13">
        <v>710.22</v>
      </c>
    </row>
    <row r="315" spans="2:3" x14ac:dyDescent="0.25">
      <c r="B315" s="12">
        <v>33881</v>
      </c>
      <c r="C315" s="13">
        <v>710.22</v>
      </c>
    </row>
    <row r="316" spans="2:3" x14ac:dyDescent="0.25">
      <c r="B316" s="12">
        <v>33882</v>
      </c>
      <c r="C316" s="13">
        <v>710.22</v>
      </c>
    </row>
    <row r="317" spans="2:3" x14ac:dyDescent="0.25">
      <c r="B317" s="12">
        <v>33883</v>
      </c>
      <c r="C317" s="13">
        <v>704.52</v>
      </c>
    </row>
    <row r="318" spans="2:3" x14ac:dyDescent="0.25">
      <c r="B318" s="12">
        <v>33884</v>
      </c>
      <c r="C318" s="13">
        <v>703.66</v>
      </c>
    </row>
    <row r="319" spans="2:3" x14ac:dyDescent="0.25">
      <c r="B319" s="12">
        <v>33885</v>
      </c>
      <c r="C319" s="13">
        <v>702.71</v>
      </c>
    </row>
    <row r="320" spans="2:3" x14ac:dyDescent="0.25">
      <c r="B320" s="12">
        <v>33886</v>
      </c>
      <c r="C320" s="13">
        <v>704.06</v>
      </c>
    </row>
    <row r="321" spans="2:3" x14ac:dyDescent="0.25">
      <c r="B321" s="12">
        <v>33887</v>
      </c>
      <c r="C321" s="13">
        <v>701.88</v>
      </c>
    </row>
    <row r="322" spans="2:3" x14ac:dyDescent="0.25">
      <c r="B322" s="12">
        <v>33888</v>
      </c>
      <c r="C322" s="13">
        <v>701.88</v>
      </c>
    </row>
    <row r="323" spans="2:3" x14ac:dyDescent="0.25">
      <c r="B323" s="12">
        <v>33889</v>
      </c>
      <c r="C323" s="13">
        <v>701.88</v>
      </c>
    </row>
    <row r="324" spans="2:3" x14ac:dyDescent="0.25">
      <c r="B324" s="12">
        <v>33890</v>
      </c>
      <c r="C324" s="13">
        <v>701.88</v>
      </c>
    </row>
    <row r="325" spans="2:3" x14ac:dyDescent="0.25">
      <c r="B325" s="12">
        <v>33891</v>
      </c>
      <c r="C325" s="13">
        <v>702.48</v>
      </c>
    </row>
    <row r="326" spans="2:3" x14ac:dyDescent="0.25">
      <c r="B326" s="12">
        <v>33892</v>
      </c>
      <c r="C326" s="13">
        <v>705.52</v>
      </c>
    </row>
    <row r="327" spans="2:3" x14ac:dyDescent="0.25">
      <c r="B327" s="12">
        <v>33893</v>
      </c>
      <c r="C327" s="13">
        <v>708.21</v>
      </c>
    </row>
    <row r="328" spans="2:3" x14ac:dyDescent="0.25">
      <c r="B328" s="12">
        <v>33894</v>
      </c>
      <c r="C328" s="13">
        <v>707.13</v>
      </c>
    </row>
    <row r="329" spans="2:3" x14ac:dyDescent="0.25">
      <c r="B329" s="12">
        <v>33895</v>
      </c>
      <c r="C329" s="13">
        <v>707.13</v>
      </c>
    </row>
    <row r="330" spans="2:3" x14ac:dyDescent="0.25">
      <c r="B330" s="12">
        <v>33896</v>
      </c>
      <c r="C330" s="13">
        <v>707.13</v>
      </c>
    </row>
    <row r="331" spans="2:3" x14ac:dyDescent="0.25">
      <c r="B331" s="12">
        <v>33897</v>
      </c>
      <c r="C331" s="13">
        <v>707.35</v>
      </c>
    </row>
    <row r="332" spans="2:3" x14ac:dyDescent="0.25">
      <c r="B332" s="12">
        <v>33898</v>
      </c>
      <c r="C332" s="13">
        <v>706.06</v>
      </c>
    </row>
    <row r="333" spans="2:3" x14ac:dyDescent="0.25">
      <c r="B333" s="12">
        <v>33899</v>
      </c>
      <c r="C333" s="13">
        <v>709.22</v>
      </c>
    </row>
    <row r="334" spans="2:3" x14ac:dyDescent="0.25">
      <c r="B334" s="12">
        <v>33900</v>
      </c>
      <c r="C334" s="13">
        <v>710.19</v>
      </c>
    </row>
    <row r="335" spans="2:3" x14ac:dyDescent="0.25">
      <c r="B335" s="12">
        <v>33901</v>
      </c>
      <c r="C335" s="13">
        <v>712.04</v>
      </c>
    </row>
    <row r="336" spans="2:3" x14ac:dyDescent="0.25">
      <c r="B336" s="12">
        <v>33902</v>
      </c>
      <c r="C336" s="13">
        <v>712.04</v>
      </c>
    </row>
    <row r="337" spans="2:3" x14ac:dyDescent="0.25">
      <c r="B337" s="12">
        <v>33903</v>
      </c>
      <c r="C337" s="13">
        <v>712.04</v>
      </c>
    </row>
    <row r="338" spans="2:3" x14ac:dyDescent="0.25">
      <c r="B338" s="12">
        <v>33904</v>
      </c>
      <c r="C338" s="13">
        <v>713.55</v>
      </c>
    </row>
    <row r="339" spans="2:3" x14ac:dyDescent="0.25">
      <c r="B339" s="12">
        <v>33905</v>
      </c>
      <c r="C339" s="13">
        <v>716.39</v>
      </c>
    </row>
    <row r="340" spans="2:3" x14ac:dyDescent="0.25">
      <c r="B340" s="12">
        <v>33906</v>
      </c>
      <c r="C340" s="13">
        <v>715.31</v>
      </c>
    </row>
    <row r="341" spans="2:3" x14ac:dyDescent="0.25">
      <c r="B341" s="12">
        <v>33907</v>
      </c>
      <c r="C341" s="13">
        <v>717.37</v>
      </c>
    </row>
    <row r="342" spans="2:3" x14ac:dyDescent="0.25">
      <c r="B342" s="12">
        <v>33908</v>
      </c>
      <c r="C342" s="13">
        <v>716.88</v>
      </c>
    </row>
    <row r="343" spans="2:3" x14ac:dyDescent="0.25">
      <c r="B343" s="12">
        <v>33909</v>
      </c>
      <c r="C343" s="13">
        <v>716.88</v>
      </c>
    </row>
    <row r="344" spans="2:3" x14ac:dyDescent="0.25">
      <c r="B344" s="12">
        <v>33910</v>
      </c>
      <c r="C344" s="13">
        <v>716.88</v>
      </c>
    </row>
    <row r="345" spans="2:3" x14ac:dyDescent="0.25">
      <c r="B345" s="12">
        <v>33911</v>
      </c>
      <c r="C345" s="13">
        <v>716.88</v>
      </c>
    </row>
    <row r="346" spans="2:3" x14ac:dyDescent="0.25">
      <c r="B346" s="12">
        <v>33912</v>
      </c>
      <c r="C346" s="13">
        <v>718.98</v>
      </c>
    </row>
    <row r="347" spans="2:3" x14ac:dyDescent="0.25">
      <c r="B347" s="12">
        <v>33913</v>
      </c>
      <c r="C347" s="13">
        <v>719.21</v>
      </c>
    </row>
    <row r="348" spans="2:3" x14ac:dyDescent="0.25">
      <c r="B348" s="12">
        <v>33914</v>
      </c>
      <c r="C348" s="13">
        <v>720.96</v>
      </c>
    </row>
    <row r="349" spans="2:3" x14ac:dyDescent="0.25">
      <c r="B349" s="12">
        <v>33915</v>
      </c>
      <c r="C349" s="13">
        <v>722.57</v>
      </c>
    </row>
    <row r="350" spans="2:3" x14ac:dyDescent="0.25">
      <c r="B350" s="12">
        <v>33916</v>
      </c>
      <c r="C350" s="13">
        <v>722.57</v>
      </c>
    </row>
    <row r="351" spans="2:3" x14ac:dyDescent="0.25">
      <c r="B351" s="12">
        <v>33917</v>
      </c>
      <c r="C351" s="13">
        <v>722.57</v>
      </c>
    </row>
    <row r="352" spans="2:3" x14ac:dyDescent="0.25">
      <c r="B352" s="12">
        <v>33918</v>
      </c>
      <c r="C352" s="13">
        <v>720.48</v>
      </c>
    </row>
    <row r="353" spans="2:3" x14ac:dyDescent="0.25">
      <c r="B353" s="12">
        <v>33919</v>
      </c>
      <c r="C353" s="13">
        <v>722.37</v>
      </c>
    </row>
    <row r="354" spans="2:3" x14ac:dyDescent="0.25">
      <c r="B354" s="12">
        <v>33920</v>
      </c>
      <c r="C354" s="13">
        <v>723.72</v>
      </c>
    </row>
    <row r="355" spans="2:3" x14ac:dyDescent="0.25">
      <c r="B355" s="12">
        <v>33921</v>
      </c>
      <c r="C355" s="13">
        <v>722.72</v>
      </c>
    </row>
    <row r="356" spans="2:3" x14ac:dyDescent="0.25">
      <c r="B356" s="12">
        <v>33922</v>
      </c>
      <c r="C356" s="13">
        <v>724.07</v>
      </c>
    </row>
    <row r="357" spans="2:3" x14ac:dyDescent="0.25">
      <c r="B357" s="12">
        <v>33923</v>
      </c>
      <c r="C357" s="13">
        <v>724.07</v>
      </c>
    </row>
    <row r="358" spans="2:3" x14ac:dyDescent="0.25">
      <c r="B358" s="12">
        <v>33924</v>
      </c>
      <c r="C358" s="13">
        <v>724.07</v>
      </c>
    </row>
    <row r="359" spans="2:3" x14ac:dyDescent="0.25">
      <c r="B359" s="12">
        <v>33925</v>
      </c>
      <c r="C359" s="13">
        <v>724.07</v>
      </c>
    </row>
    <row r="360" spans="2:3" x14ac:dyDescent="0.25">
      <c r="B360" s="12">
        <v>33926</v>
      </c>
      <c r="C360" s="13">
        <v>730.11</v>
      </c>
    </row>
    <row r="361" spans="2:3" x14ac:dyDescent="0.25">
      <c r="B361" s="12">
        <v>33927</v>
      </c>
      <c r="C361" s="13">
        <v>724.97</v>
      </c>
    </row>
    <row r="362" spans="2:3" x14ac:dyDescent="0.25">
      <c r="B362" s="12">
        <v>33928</v>
      </c>
      <c r="C362" s="13">
        <v>724.9</v>
      </c>
    </row>
    <row r="363" spans="2:3" x14ac:dyDescent="0.25">
      <c r="B363" s="12">
        <v>33929</v>
      </c>
      <c r="C363" s="13">
        <v>721.98</v>
      </c>
    </row>
    <row r="364" spans="2:3" x14ac:dyDescent="0.25">
      <c r="B364" s="12">
        <v>33930</v>
      </c>
      <c r="C364" s="13">
        <v>721.98</v>
      </c>
    </row>
    <row r="365" spans="2:3" x14ac:dyDescent="0.25">
      <c r="B365" s="12">
        <v>33931</v>
      </c>
      <c r="C365" s="13">
        <v>721.98</v>
      </c>
    </row>
    <row r="366" spans="2:3" x14ac:dyDescent="0.25">
      <c r="B366" s="12">
        <v>33932</v>
      </c>
      <c r="C366" s="13">
        <v>726.97</v>
      </c>
    </row>
    <row r="367" spans="2:3" x14ac:dyDescent="0.25">
      <c r="B367" s="12">
        <v>33933</v>
      </c>
      <c r="C367" s="13">
        <v>720.63</v>
      </c>
    </row>
    <row r="368" spans="2:3" x14ac:dyDescent="0.25">
      <c r="B368" s="12">
        <v>33934</v>
      </c>
      <c r="C368" s="13">
        <v>721.47</v>
      </c>
    </row>
    <row r="369" spans="2:3" x14ac:dyDescent="0.25">
      <c r="B369" s="12">
        <v>33935</v>
      </c>
      <c r="C369" s="13">
        <v>722.61</v>
      </c>
    </row>
    <row r="370" spans="2:3" x14ac:dyDescent="0.25">
      <c r="B370" s="12">
        <v>33936</v>
      </c>
      <c r="C370" s="13">
        <v>725.45</v>
      </c>
    </row>
    <row r="371" spans="2:3" x14ac:dyDescent="0.25">
      <c r="B371" s="12">
        <v>33937</v>
      </c>
      <c r="C371" s="13">
        <v>725.45</v>
      </c>
    </row>
    <row r="372" spans="2:3" x14ac:dyDescent="0.25">
      <c r="B372" s="12">
        <v>33938</v>
      </c>
      <c r="C372" s="13">
        <v>725.45</v>
      </c>
    </row>
    <row r="373" spans="2:3" x14ac:dyDescent="0.25">
      <c r="B373" s="12">
        <v>33939</v>
      </c>
      <c r="C373" s="13">
        <v>729.42</v>
      </c>
    </row>
    <row r="374" spans="2:3" x14ac:dyDescent="0.25">
      <c r="B374" s="12">
        <v>33940</v>
      </c>
      <c r="C374" s="13">
        <v>725.75</v>
      </c>
    </row>
    <row r="375" spans="2:3" x14ac:dyDescent="0.25">
      <c r="B375" s="12">
        <v>33941</v>
      </c>
      <c r="C375" s="13">
        <v>729.74</v>
      </c>
    </row>
    <row r="376" spans="2:3" x14ac:dyDescent="0.25">
      <c r="B376" s="12">
        <v>33942</v>
      </c>
      <c r="C376" s="13">
        <v>738.19</v>
      </c>
    </row>
    <row r="377" spans="2:3" x14ac:dyDescent="0.25">
      <c r="B377" s="12">
        <v>33943</v>
      </c>
      <c r="C377" s="13">
        <v>736.29</v>
      </c>
    </row>
    <row r="378" spans="2:3" x14ac:dyDescent="0.25">
      <c r="B378" s="12">
        <v>33944</v>
      </c>
      <c r="C378" s="13">
        <v>736.29</v>
      </c>
    </row>
    <row r="379" spans="2:3" x14ac:dyDescent="0.25">
      <c r="B379" s="12">
        <v>33945</v>
      </c>
      <c r="C379" s="13">
        <v>736.29</v>
      </c>
    </row>
    <row r="380" spans="2:3" x14ac:dyDescent="0.25">
      <c r="B380" s="12">
        <v>33946</v>
      </c>
      <c r="C380" s="13">
        <v>732.11</v>
      </c>
    </row>
    <row r="381" spans="2:3" x14ac:dyDescent="0.25">
      <c r="B381" s="12">
        <v>33947</v>
      </c>
      <c r="C381" s="13">
        <v>732.11</v>
      </c>
    </row>
    <row r="382" spans="2:3" x14ac:dyDescent="0.25">
      <c r="B382" s="12">
        <v>33948</v>
      </c>
      <c r="C382" s="13">
        <v>732.4</v>
      </c>
    </row>
    <row r="383" spans="2:3" x14ac:dyDescent="0.25">
      <c r="B383" s="12">
        <v>33949</v>
      </c>
      <c r="C383" s="13">
        <v>727.21</v>
      </c>
    </row>
    <row r="384" spans="2:3" x14ac:dyDescent="0.25">
      <c r="B384" s="12">
        <v>33950</v>
      </c>
      <c r="C384" s="13">
        <v>729.8</v>
      </c>
    </row>
    <row r="385" spans="2:3" x14ac:dyDescent="0.25">
      <c r="B385" s="12">
        <v>33951</v>
      </c>
      <c r="C385" s="13">
        <v>729.8</v>
      </c>
    </row>
    <row r="386" spans="2:3" x14ac:dyDescent="0.25">
      <c r="B386" s="12">
        <v>33952</v>
      </c>
      <c r="C386" s="13">
        <v>729.8</v>
      </c>
    </row>
    <row r="387" spans="2:3" x14ac:dyDescent="0.25">
      <c r="B387" s="12">
        <v>33953</v>
      </c>
      <c r="C387" s="13">
        <v>732.69</v>
      </c>
    </row>
    <row r="388" spans="2:3" x14ac:dyDescent="0.25">
      <c r="B388" s="12">
        <v>33954</v>
      </c>
      <c r="C388" s="13">
        <v>736.2</v>
      </c>
    </row>
    <row r="389" spans="2:3" x14ac:dyDescent="0.25">
      <c r="B389" s="12">
        <v>33955</v>
      </c>
      <c r="C389" s="13">
        <v>734.98</v>
      </c>
    </row>
    <row r="390" spans="2:3" x14ac:dyDescent="0.25">
      <c r="B390" s="12">
        <v>33956</v>
      </c>
      <c r="C390" s="13">
        <v>732.54</v>
      </c>
    </row>
    <row r="391" spans="2:3" x14ac:dyDescent="0.25">
      <c r="B391" s="12">
        <v>33957</v>
      </c>
      <c r="C391" s="13">
        <v>735.31</v>
      </c>
    </row>
    <row r="392" spans="2:3" x14ac:dyDescent="0.25">
      <c r="B392" s="12">
        <v>33958</v>
      </c>
      <c r="C392" s="13">
        <v>735.31</v>
      </c>
    </row>
    <row r="393" spans="2:3" x14ac:dyDescent="0.25">
      <c r="B393" s="12">
        <v>33959</v>
      </c>
      <c r="C393" s="13">
        <v>735.31</v>
      </c>
    </row>
    <row r="394" spans="2:3" x14ac:dyDescent="0.25">
      <c r="B394" s="12">
        <v>33960</v>
      </c>
      <c r="C394" s="13">
        <v>736.82</v>
      </c>
    </row>
    <row r="395" spans="2:3" x14ac:dyDescent="0.25">
      <c r="B395" s="12">
        <v>33961</v>
      </c>
      <c r="C395" s="13">
        <v>735</v>
      </c>
    </row>
    <row r="396" spans="2:3" x14ac:dyDescent="0.25">
      <c r="B396" s="12">
        <v>33962</v>
      </c>
      <c r="C396" s="13">
        <v>735.19</v>
      </c>
    </row>
    <row r="397" spans="2:3" x14ac:dyDescent="0.25">
      <c r="B397" s="12">
        <v>33963</v>
      </c>
      <c r="C397" s="13">
        <v>735.19</v>
      </c>
    </row>
    <row r="398" spans="2:3" x14ac:dyDescent="0.25">
      <c r="B398" s="12">
        <v>33964</v>
      </c>
      <c r="C398" s="13">
        <v>735.19</v>
      </c>
    </row>
    <row r="399" spans="2:3" x14ac:dyDescent="0.25">
      <c r="B399" s="12">
        <v>33965</v>
      </c>
      <c r="C399" s="13">
        <v>735.19</v>
      </c>
    </row>
    <row r="400" spans="2:3" x14ac:dyDescent="0.25">
      <c r="B400" s="12">
        <v>33966</v>
      </c>
      <c r="C400" s="13">
        <v>735.19</v>
      </c>
    </row>
    <row r="401" spans="2:3" x14ac:dyDescent="0.25">
      <c r="B401" s="12">
        <v>33967</v>
      </c>
      <c r="C401" s="13">
        <v>737.44</v>
      </c>
    </row>
    <row r="402" spans="2:3" x14ac:dyDescent="0.25">
      <c r="B402" s="12">
        <v>33968</v>
      </c>
      <c r="C402" s="13">
        <v>737.98</v>
      </c>
    </row>
    <row r="403" spans="2:3" x14ac:dyDescent="0.25">
      <c r="B403" s="12">
        <v>33969</v>
      </c>
      <c r="C403" s="13">
        <v>737.98</v>
      </c>
    </row>
    <row r="404" spans="2:3" x14ac:dyDescent="0.25">
      <c r="B404" s="12">
        <v>33970</v>
      </c>
      <c r="C404" s="13">
        <v>737.98</v>
      </c>
    </row>
    <row r="405" spans="2:3" x14ac:dyDescent="0.25">
      <c r="B405" s="12">
        <v>33971</v>
      </c>
      <c r="C405" s="13">
        <v>737.98</v>
      </c>
    </row>
    <row r="406" spans="2:3" x14ac:dyDescent="0.25">
      <c r="B406" s="12">
        <v>33972</v>
      </c>
      <c r="C406" s="13">
        <v>737.98</v>
      </c>
    </row>
    <row r="407" spans="2:3" x14ac:dyDescent="0.25">
      <c r="B407" s="12">
        <v>33973</v>
      </c>
      <c r="C407" s="13">
        <v>737.98</v>
      </c>
    </row>
    <row r="408" spans="2:3" x14ac:dyDescent="0.25">
      <c r="B408" s="12">
        <v>33974</v>
      </c>
      <c r="C408" s="13">
        <v>737.55</v>
      </c>
    </row>
    <row r="409" spans="2:3" x14ac:dyDescent="0.25">
      <c r="B409" s="12">
        <v>33975</v>
      </c>
      <c r="C409" s="13">
        <v>738.65</v>
      </c>
    </row>
    <row r="410" spans="2:3" x14ac:dyDescent="0.25">
      <c r="B410" s="12">
        <v>33976</v>
      </c>
      <c r="C410" s="13">
        <v>740.08</v>
      </c>
    </row>
    <row r="411" spans="2:3" x14ac:dyDescent="0.25">
      <c r="B411" s="12">
        <v>33977</v>
      </c>
      <c r="C411" s="13">
        <v>742.61</v>
      </c>
    </row>
    <row r="412" spans="2:3" x14ac:dyDescent="0.25">
      <c r="B412" s="12">
        <v>33978</v>
      </c>
      <c r="C412" s="13">
        <v>746.63</v>
      </c>
    </row>
    <row r="413" spans="2:3" x14ac:dyDescent="0.25">
      <c r="B413" s="12">
        <v>33979</v>
      </c>
      <c r="C413" s="13">
        <v>746.63</v>
      </c>
    </row>
    <row r="414" spans="2:3" x14ac:dyDescent="0.25">
      <c r="B414" s="12">
        <v>33980</v>
      </c>
      <c r="C414" s="13">
        <v>746.63</v>
      </c>
    </row>
    <row r="415" spans="2:3" x14ac:dyDescent="0.25">
      <c r="B415" s="12">
        <v>33981</v>
      </c>
      <c r="C415" s="13">
        <v>746.63</v>
      </c>
    </row>
    <row r="416" spans="2:3" x14ac:dyDescent="0.25">
      <c r="B416" s="12">
        <v>33982</v>
      </c>
      <c r="C416" s="13">
        <v>749.63</v>
      </c>
    </row>
    <row r="417" spans="2:3" x14ac:dyDescent="0.25">
      <c r="B417" s="12">
        <v>33983</v>
      </c>
      <c r="C417" s="13">
        <v>748.98</v>
      </c>
    </row>
    <row r="418" spans="2:3" x14ac:dyDescent="0.25">
      <c r="B418" s="12">
        <v>33984</v>
      </c>
      <c r="C418" s="13">
        <v>746.71</v>
      </c>
    </row>
    <row r="419" spans="2:3" x14ac:dyDescent="0.25">
      <c r="B419" s="12">
        <v>33985</v>
      </c>
      <c r="C419" s="13">
        <v>746.39</v>
      </c>
    </row>
    <row r="420" spans="2:3" x14ac:dyDescent="0.25">
      <c r="B420" s="12">
        <v>33986</v>
      </c>
      <c r="C420" s="13">
        <v>746.39</v>
      </c>
    </row>
    <row r="421" spans="2:3" x14ac:dyDescent="0.25">
      <c r="B421" s="12">
        <v>33987</v>
      </c>
      <c r="C421" s="13">
        <v>746.39</v>
      </c>
    </row>
    <row r="422" spans="2:3" x14ac:dyDescent="0.25">
      <c r="B422" s="12">
        <v>33988</v>
      </c>
      <c r="C422" s="13">
        <v>747.2</v>
      </c>
    </row>
    <row r="423" spans="2:3" x14ac:dyDescent="0.25">
      <c r="B423" s="12">
        <v>33989</v>
      </c>
      <c r="C423" s="13">
        <v>748.07</v>
      </c>
    </row>
    <row r="424" spans="2:3" x14ac:dyDescent="0.25">
      <c r="B424" s="12">
        <v>33990</v>
      </c>
      <c r="C424" s="13">
        <v>750.06</v>
      </c>
    </row>
    <row r="425" spans="2:3" x14ac:dyDescent="0.25">
      <c r="B425" s="12">
        <v>33991</v>
      </c>
      <c r="C425" s="13">
        <v>750</v>
      </c>
    </row>
    <row r="426" spans="2:3" x14ac:dyDescent="0.25">
      <c r="B426" s="12">
        <v>33992</v>
      </c>
      <c r="C426" s="13">
        <v>748.56</v>
      </c>
    </row>
    <row r="427" spans="2:3" x14ac:dyDescent="0.25">
      <c r="B427" s="12">
        <v>33993</v>
      </c>
      <c r="C427" s="13">
        <v>748.56</v>
      </c>
    </row>
    <row r="428" spans="2:3" x14ac:dyDescent="0.25">
      <c r="B428" s="12">
        <v>33994</v>
      </c>
      <c r="C428" s="13">
        <v>748.56</v>
      </c>
    </row>
    <row r="429" spans="2:3" x14ac:dyDescent="0.25">
      <c r="B429" s="12">
        <v>33995</v>
      </c>
      <c r="C429" s="13">
        <v>747.25</v>
      </c>
    </row>
    <row r="430" spans="2:3" x14ac:dyDescent="0.25">
      <c r="B430" s="12">
        <v>33996</v>
      </c>
      <c r="C430" s="13">
        <v>747.13</v>
      </c>
    </row>
    <row r="431" spans="2:3" x14ac:dyDescent="0.25">
      <c r="B431" s="12">
        <v>33997</v>
      </c>
      <c r="C431" s="13">
        <v>746.21</v>
      </c>
    </row>
    <row r="432" spans="2:3" x14ac:dyDescent="0.25">
      <c r="B432" s="12">
        <v>33998</v>
      </c>
      <c r="C432" s="13">
        <v>745.14</v>
      </c>
    </row>
    <row r="433" spans="2:3" x14ac:dyDescent="0.25">
      <c r="B433" s="12">
        <v>33999</v>
      </c>
      <c r="C433" s="13">
        <v>746.05</v>
      </c>
    </row>
    <row r="434" spans="2:3" x14ac:dyDescent="0.25">
      <c r="B434" s="12">
        <v>34000</v>
      </c>
      <c r="C434" s="13">
        <v>746.05</v>
      </c>
    </row>
    <row r="435" spans="2:3" x14ac:dyDescent="0.25">
      <c r="B435" s="12">
        <v>34001</v>
      </c>
      <c r="C435" s="13">
        <v>746.05</v>
      </c>
    </row>
    <row r="436" spans="2:3" x14ac:dyDescent="0.25">
      <c r="B436" s="12">
        <v>34002</v>
      </c>
      <c r="C436" s="13">
        <v>745.27</v>
      </c>
    </row>
    <row r="437" spans="2:3" x14ac:dyDescent="0.25">
      <c r="B437" s="12">
        <v>34003</v>
      </c>
      <c r="C437" s="13">
        <v>745.64</v>
      </c>
    </row>
    <row r="438" spans="2:3" x14ac:dyDescent="0.25">
      <c r="B438" s="12">
        <v>34004</v>
      </c>
      <c r="C438" s="13">
        <v>745.73</v>
      </c>
    </row>
    <row r="439" spans="2:3" x14ac:dyDescent="0.25">
      <c r="B439" s="12">
        <v>34005</v>
      </c>
      <c r="C439" s="13">
        <v>745.79</v>
      </c>
    </row>
    <row r="440" spans="2:3" x14ac:dyDescent="0.25">
      <c r="B440" s="12">
        <v>34006</v>
      </c>
      <c r="C440" s="13">
        <v>746.56</v>
      </c>
    </row>
    <row r="441" spans="2:3" x14ac:dyDescent="0.25">
      <c r="B441" s="12">
        <v>34007</v>
      </c>
      <c r="C441" s="13">
        <v>746.56</v>
      </c>
    </row>
    <row r="442" spans="2:3" x14ac:dyDescent="0.25">
      <c r="B442" s="12">
        <v>34008</v>
      </c>
      <c r="C442" s="13">
        <v>746.56</v>
      </c>
    </row>
    <row r="443" spans="2:3" x14ac:dyDescent="0.25">
      <c r="B443" s="12">
        <v>34009</v>
      </c>
      <c r="C443" s="13">
        <v>745.45</v>
      </c>
    </row>
    <row r="444" spans="2:3" x14ac:dyDescent="0.25">
      <c r="B444" s="12">
        <v>34010</v>
      </c>
      <c r="C444" s="13">
        <v>745.49</v>
      </c>
    </row>
    <row r="445" spans="2:3" x14ac:dyDescent="0.25">
      <c r="B445" s="12">
        <v>34011</v>
      </c>
      <c r="C445" s="13">
        <v>745.38</v>
      </c>
    </row>
    <row r="446" spans="2:3" x14ac:dyDescent="0.25">
      <c r="B446" s="12">
        <v>34012</v>
      </c>
      <c r="C446" s="13">
        <v>748.22</v>
      </c>
    </row>
    <row r="447" spans="2:3" x14ac:dyDescent="0.25">
      <c r="B447" s="12">
        <v>34013</v>
      </c>
      <c r="C447" s="13">
        <v>748.88</v>
      </c>
    </row>
    <row r="448" spans="2:3" x14ac:dyDescent="0.25">
      <c r="B448" s="12">
        <v>34014</v>
      </c>
      <c r="C448" s="13">
        <v>748.88</v>
      </c>
    </row>
    <row r="449" spans="2:3" x14ac:dyDescent="0.25">
      <c r="B449" s="12">
        <v>34015</v>
      </c>
      <c r="C449" s="13">
        <v>748.88</v>
      </c>
    </row>
    <row r="450" spans="2:3" x14ac:dyDescent="0.25">
      <c r="B450" s="12">
        <v>34016</v>
      </c>
      <c r="C450" s="13">
        <v>748.18</v>
      </c>
    </row>
    <row r="451" spans="2:3" x14ac:dyDescent="0.25">
      <c r="B451" s="12">
        <v>34017</v>
      </c>
      <c r="C451" s="13">
        <v>749.69</v>
      </c>
    </row>
    <row r="452" spans="2:3" x14ac:dyDescent="0.25">
      <c r="B452" s="12">
        <v>34018</v>
      </c>
      <c r="C452" s="13">
        <v>750.75</v>
      </c>
    </row>
    <row r="453" spans="2:3" x14ac:dyDescent="0.25">
      <c r="B453" s="12">
        <v>34019</v>
      </c>
      <c r="C453" s="13">
        <v>752.47</v>
      </c>
    </row>
    <row r="454" spans="2:3" x14ac:dyDescent="0.25">
      <c r="B454" s="12">
        <v>34020</v>
      </c>
      <c r="C454" s="13">
        <v>751.96</v>
      </c>
    </row>
    <row r="455" spans="2:3" x14ac:dyDescent="0.25">
      <c r="B455" s="12">
        <v>34021</v>
      </c>
      <c r="C455" s="13">
        <v>751.96</v>
      </c>
    </row>
    <row r="456" spans="2:3" x14ac:dyDescent="0.25">
      <c r="B456" s="12">
        <v>34022</v>
      </c>
      <c r="C456" s="13">
        <v>751.96</v>
      </c>
    </row>
    <row r="457" spans="2:3" x14ac:dyDescent="0.25">
      <c r="B457" s="12">
        <v>34023</v>
      </c>
      <c r="C457" s="13">
        <v>752.52</v>
      </c>
    </row>
    <row r="458" spans="2:3" x14ac:dyDescent="0.25">
      <c r="B458" s="12">
        <v>34024</v>
      </c>
      <c r="C458" s="13">
        <v>753.33</v>
      </c>
    </row>
    <row r="459" spans="2:3" x14ac:dyDescent="0.25">
      <c r="B459" s="12">
        <v>34025</v>
      </c>
      <c r="C459" s="13">
        <v>755.07</v>
      </c>
    </row>
    <row r="460" spans="2:3" x14ac:dyDescent="0.25">
      <c r="B460" s="12">
        <v>34026</v>
      </c>
      <c r="C460" s="13">
        <v>759.2</v>
      </c>
    </row>
    <row r="461" spans="2:3" x14ac:dyDescent="0.25">
      <c r="B461" s="12">
        <v>34027</v>
      </c>
      <c r="C461" s="13">
        <v>758.03</v>
      </c>
    </row>
    <row r="462" spans="2:3" x14ac:dyDescent="0.25">
      <c r="B462" s="12">
        <v>34028</v>
      </c>
      <c r="C462" s="13">
        <v>758.03</v>
      </c>
    </row>
    <row r="463" spans="2:3" x14ac:dyDescent="0.25">
      <c r="B463" s="12">
        <v>34029</v>
      </c>
      <c r="C463" s="13">
        <v>758.03</v>
      </c>
    </row>
    <row r="464" spans="2:3" x14ac:dyDescent="0.25">
      <c r="B464" s="12">
        <v>34030</v>
      </c>
      <c r="C464" s="13">
        <v>757.89</v>
      </c>
    </row>
    <row r="465" spans="2:3" x14ac:dyDescent="0.25">
      <c r="B465" s="12">
        <v>34031</v>
      </c>
      <c r="C465" s="13">
        <v>760.71</v>
      </c>
    </row>
    <row r="466" spans="2:3" x14ac:dyDescent="0.25">
      <c r="B466" s="12">
        <v>34032</v>
      </c>
      <c r="C466" s="13">
        <v>762.68</v>
      </c>
    </row>
    <row r="467" spans="2:3" x14ac:dyDescent="0.25">
      <c r="B467" s="12">
        <v>34033</v>
      </c>
      <c r="C467" s="13">
        <v>762.04</v>
      </c>
    </row>
    <row r="468" spans="2:3" x14ac:dyDescent="0.25">
      <c r="B468" s="12">
        <v>34034</v>
      </c>
      <c r="C468" s="13">
        <v>762.2</v>
      </c>
    </row>
    <row r="469" spans="2:3" x14ac:dyDescent="0.25">
      <c r="B469" s="12">
        <v>34035</v>
      </c>
      <c r="C469" s="13">
        <v>762.2</v>
      </c>
    </row>
    <row r="470" spans="2:3" x14ac:dyDescent="0.25">
      <c r="B470" s="12">
        <v>34036</v>
      </c>
      <c r="C470" s="13">
        <v>762.2</v>
      </c>
    </row>
    <row r="471" spans="2:3" x14ac:dyDescent="0.25">
      <c r="B471" s="12">
        <v>34037</v>
      </c>
      <c r="C471" s="13">
        <v>763.38</v>
      </c>
    </row>
    <row r="472" spans="2:3" x14ac:dyDescent="0.25">
      <c r="B472" s="12">
        <v>34038</v>
      </c>
      <c r="C472" s="13">
        <v>763.9</v>
      </c>
    </row>
    <row r="473" spans="2:3" x14ac:dyDescent="0.25">
      <c r="B473" s="12">
        <v>34039</v>
      </c>
      <c r="C473" s="13">
        <v>764.74</v>
      </c>
    </row>
    <row r="474" spans="2:3" x14ac:dyDescent="0.25">
      <c r="B474" s="12">
        <v>34040</v>
      </c>
      <c r="C474" s="13">
        <v>765.19</v>
      </c>
    </row>
    <row r="475" spans="2:3" x14ac:dyDescent="0.25">
      <c r="B475" s="12">
        <v>34041</v>
      </c>
      <c r="C475" s="13">
        <v>764.79</v>
      </c>
    </row>
    <row r="476" spans="2:3" x14ac:dyDescent="0.25">
      <c r="B476" s="12">
        <v>34042</v>
      </c>
      <c r="C476" s="13">
        <v>764.79</v>
      </c>
    </row>
    <row r="477" spans="2:3" x14ac:dyDescent="0.25">
      <c r="B477" s="12">
        <v>34043</v>
      </c>
      <c r="C477" s="13">
        <v>764.79</v>
      </c>
    </row>
    <row r="478" spans="2:3" x14ac:dyDescent="0.25">
      <c r="B478" s="12">
        <v>34044</v>
      </c>
      <c r="C478" s="13">
        <v>764.29</v>
      </c>
    </row>
    <row r="479" spans="2:3" x14ac:dyDescent="0.25">
      <c r="B479" s="12">
        <v>34045</v>
      </c>
      <c r="C479" s="13">
        <v>765.06</v>
      </c>
    </row>
    <row r="480" spans="2:3" x14ac:dyDescent="0.25">
      <c r="B480" s="12">
        <v>34046</v>
      </c>
      <c r="C480" s="13">
        <v>766.12</v>
      </c>
    </row>
    <row r="481" spans="2:3" x14ac:dyDescent="0.25">
      <c r="B481" s="12">
        <v>34047</v>
      </c>
      <c r="C481" s="13">
        <v>766.42</v>
      </c>
    </row>
    <row r="482" spans="2:3" x14ac:dyDescent="0.25">
      <c r="B482" s="12">
        <v>34048</v>
      </c>
      <c r="C482" s="13">
        <v>766.84</v>
      </c>
    </row>
    <row r="483" spans="2:3" x14ac:dyDescent="0.25">
      <c r="B483" s="12">
        <v>34049</v>
      </c>
      <c r="C483" s="13">
        <v>766.84</v>
      </c>
    </row>
    <row r="484" spans="2:3" x14ac:dyDescent="0.25">
      <c r="B484" s="12">
        <v>34050</v>
      </c>
      <c r="C484" s="13">
        <v>766.84</v>
      </c>
    </row>
    <row r="485" spans="2:3" x14ac:dyDescent="0.25">
      <c r="B485" s="12">
        <v>34051</v>
      </c>
      <c r="C485" s="13">
        <v>766.84</v>
      </c>
    </row>
    <row r="486" spans="2:3" x14ac:dyDescent="0.25">
      <c r="B486" s="12">
        <v>34052</v>
      </c>
      <c r="C486" s="13">
        <v>766.63</v>
      </c>
    </row>
    <row r="487" spans="2:3" x14ac:dyDescent="0.25">
      <c r="B487" s="12">
        <v>34053</v>
      </c>
      <c r="C487" s="13">
        <v>766.91</v>
      </c>
    </row>
    <row r="488" spans="2:3" x14ac:dyDescent="0.25">
      <c r="B488" s="12">
        <v>34054</v>
      </c>
      <c r="C488" s="13">
        <v>767.99</v>
      </c>
    </row>
    <row r="489" spans="2:3" x14ac:dyDescent="0.25">
      <c r="B489" s="12">
        <v>34055</v>
      </c>
      <c r="C489" s="13">
        <v>767.4</v>
      </c>
    </row>
    <row r="490" spans="2:3" x14ac:dyDescent="0.25">
      <c r="B490" s="12">
        <v>34056</v>
      </c>
      <c r="C490" s="13">
        <v>767.4</v>
      </c>
    </row>
    <row r="491" spans="2:3" x14ac:dyDescent="0.25">
      <c r="B491" s="12">
        <v>34057</v>
      </c>
      <c r="C491" s="13">
        <v>767.4</v>
      </c>
    </row>
    <row r="492" spans="2:3" x14ac:dyDescent="0.25">
      <c r="B492" s="12">
        <v>34058</v>
      </c>
      <c r="C492" s="13">
        <v>766.79</v>
      </c>
    </row>
    <row r="493" spans="2:3" x14ac:dyDescent="0.25">
      <c r="B493" s="12">
        <v>34059</v>
      </c>
      <c r="C493" s="13">
        <v>766.41</v>
      </c>
    </row>
    <row r="494" spans="2:3" x14ac:dyDescent="0.25">
      <c r="B494" s="12">
        <v>34060</v>
      </c>
      <c r="C494" s="13">
        <v>766.44</v>
      </c>
    </row>
    <row r="495" spans="2:3" x14ac:dyDescent="0.25">
      <c r="B495" s="12">
        <v>34061</v>
      </c>
      <c r="C495" s="13">
        <v>767.98</v>
      </c>
    </row>
    <row r="496" spans="2:3" x14ac:dyDescent="0.25">
      <c r="B496" s="12">
        <v>34062</v>
      </c>
      <c r="C496" s="13">
        <v>768.46</v>
      </c>
    </row>
    <row r="497" spans="2:3" x14ac:dyDescent="0.25">
      <c r="B497" s="12">
        <v>34063</v>
      </c>
      <c r="C497" s="13">
        <v>768.46</v>
      </c>
    </row>
    <row r="498" spans="2:3" x14ac:dyDescent="0.25">
      <c r="B498" s="12">
        <v>34064</v>
      </c>
      <c r="C498" s="13">
        <v>768.46</v>
      </c>
    </row>
    <row r="499" spans="2:3" x14ac:dyDescent="0.25">
      <c r="B499" s="12">
        <v>34065</v>
      </c>
      <c r="C499" s="13">
        <v>768.31</v>
      </c>
    </row>
    <row r="500" spans="2:3" x14ac:dyDescent="0.25">
      <c r="B500" s="12">
        <v>34066</v>
      </c>
      <c r="C500" s="13">
        <v>768.52</v>
      </c>
    </row>
    <row r="501" spans="2:3" x14ac:dyDescent="0.25">
      <c r="B501" s="12">
        <v>34067</v>
      </c>
      <c r="C501" s="13">
        <v>768.6</v>
      </c>
    </row>
    <row r="502" spans="2:3" x14ac:dyDescent="0.25">
      <c r="B502" s="12">
        <v>34068</v>
      </c>
      <c r="C502" s="13">
        <v>768.6</v>
      </c>
    </row>
    <row r="503" spans="2:3" x14ac:dyDescent="0.25">
      <c r="B503" s="12">
        <v>34069</v>
      </c>
      <c r="C503" s="13">
        <v>768.6</v>
      </c>
    </row>
    <row r="504" spans="2:3" x14ac:dyDescent="0.25">
      <c r="B504" s="12">
        <v>34070</v>
      </c>
      <c r="C504" s="13">
        <v>768.6</v>
      </c>
    </row>
    <row r="505" spans="2:3" x14ac:dyDescent="0.25">
      <c r="B505" s="12">
        <v>34071</v>
      </c>
      <c r="C505" s="13">
        <v>768.6</v>
      </c>
    </row>
    <row r="506" spans="2:3" x14ac:dyDescent="0.25">
      <c r="B506" s="12">
        <v>34072</v>
      </c>
      <c r="C506" s="13">
        <v>769.34</v>
      </c>
    </row>
    <row r="507" spans="2:3" x14ac:dyDescent="0.25">
      <c r="B507" s="12">
        <v>34073</v>
      </c>
      <c r="C507" s="13">
        <v>769.8</v>
      </c>
    </row>
    <row r="508" spans="2:3" x14ac:dyDescent="0.25">
      <c r="B508" s="12">
        <v>34074</v>
      </c>
      <c r="C508" s="13">
        <v>771.56</v>
      </c>
    </row>
    <row r="509" spans="2:3" x14ac:dyDescent="0.25">
      <c r="B509" s="12">
        <v>34075</v>
      </c>
      <c r="C509" s="13">
        <v>772.71</v>
      </c>
    </row>
    <row r="510" spans="2:3" x14ac:dyDescent="0.25">
      <c r="B510" s="12">
        <v>34076</v>
      </c>
      <c r="C510" s="13">
        <v>773.22</v>
      </c>
    </row>
    <row r="511" spans="2:3" x14ac:dyDescent="0.25">
      <c r="B511" s="12">
        <v>34077</v>
      </c>
      <c r="C511" s="13">
        <v>773.22</v>
      </c>
    </row>
    <row r="512" spans="2:3" x14ac:dyDescent="0.25">
      <c r="B512" s="12">
        <v>34078</v>
      </c>
      <c r="C512" s="13">
        <v>773.22</v>
      </c>
    </row>
    <row r="513" spans="2:3" x14ac:dyDescent="0.25">
      <c r="B513" s="12">
        <v>34079</v>
      </c>
      <c r="C513" s="13">
        <v>773.7</v>
      </c>
    </row>
    <row r="514" spans="2:3" x14ac:dyDescent="0.25">
      <c r="B514" s="12">
        <v>34080</v>
      </c>
      <c r="C514" s="13">
        <v>773.97</v>
      </c>
    </row>
    <row r="515" spans="2:3" x14ac:dyDescent="0.25">
      <c r="B515" s="12">
        <v>34081</v>
      </c>
      <c r="C515" s="13">
        <v>774.34</v>
      </c>
    </row>
    <row r="516" spans="2:3" x14ac:dyDescent="0.25">
      <c r="B516" s="12">
        <v>34082</v>
      </c>
      <c r="C516" s="13">
        <v>775.05</v>
      </c>
    </row>
    <row r="517" spans="2:3" x14ac:dyDescent="0.25">
      <c r="B517" s="12">
        <v>34083</v>
      </c>
      <c r="C517" s="13">
        <v>775.32</v>
      </c>
    </row>
    <row r="518" spans="2:3" x14ac:dyDescent="0.25">
      <c r="B518" s="12">
        <v>34084</v>
      </c>
      <c r="C518" s="13">
        <v>775.32</v>
      </c>
    </row>
    <row r="519" spans="2:3" x14ac:dyDescent="0.25">
      <c r="B519" s="12">
        <v>34085</v>
      </c>
      <c r="C519" s="13">
        <v>775.32</v>
      </c>
    </row>
    <row r="520" spans="2:3" x14ac:dyDescent="0.25">
      <c r="B520" s="12">
        <v>34086</v>
      </c>
      <c r="C520" s="13">
        <v>775.2</v>
      </c>
    </row>
    <row r="521" spans="2:3" x14ac:dyDescent="0.25">
      <c r="B521" s="12">
        <v>34087</v>
      </c>
      <c r="C521" s="13">
        <v>774.52</v>
      </c>
    </row>
    <row r="522" spans="2:3" x14ac:dyDescent="0.25">
      <c r="B522" s="12">
        <v>34088</v>
      </c>
      <c r="C522" s="13">
        <v>773.78</v>
      </c>
    </row>
    <row r="523" spans="2:3" x14ac:dyDescent="0.25">
      <c r="B523" s="12">
        <v>34089</v>
      </c>
      <c r="C523" s="13">
        <v>774.94</v>
      </c>
    </row>
    <row r="524" spans="2:3" x14ac:dyDescent="0.25">
      <c r="B524" s="12">
        <v>34090</v>
      </c>
      <c r="C524" s="13">
        <v>773.82</v>
      </c>
    </row>
    <row r="525" spans="2:3" x14ac:dyDescent="0.25">
      <c r="B525" s="12">
        <v>34091</v>
      </c>
      <c r="C525" s="13">
        <v>773.82</v>
      </c>
    </row>
    <row r="526" spans="2:3" x14ac:dyDescent="0.25">
      <c r="B526" s="12">
        <v>34092</v>
      </c>
      <c r="C526" s="13">
        <v>773.82</v>
      </c>
    </row>
    <row r="527" spans="2:3" x14ac:dyDescent="0.25">
      <c r="B527" s="12">
        <v>34093</v>
      </c>
      <c r="C527" s="13">
        <v>775.53</v>
      </c>
    </row>
    <row r="528" spans="2:3" x14ac:dyDescent="0.25">
      <c r="B528" s="12">
        <v>34094</v>
      </c>
      <c r="C528" s="13">
        <v>776.99</v>
      </c>
    </row>
    <row r="529" spans="2:3" x14ac:dyDescent="0.25">
      <c r="B529" s="12">
        <v>34095</v>
      </c>
      <c r="C529" s="13">
        <v>777.88</v>
      </c>
    </row>
    <row r="530" spans="2:3" x14ac:dyDescent="0.25">
      <c r="B530" s="12">
        <v>34096</v>
      </c>
      <c r="C530" s="13">
        <v>778.17</v>
      </c>
    </row>
    <row r="531" spans="2:3" x14ac:dyDescent="0.25">
      <c r="B531" s="12">
        <v>34097</v>
      </c>
      <c r="C531" s="13">
        <v>777.17</v>
      </c>
    </row>
    <row r="532" spans="2:3" x14ac:dyDescent="0.25">
      <c r="B532" s="12">
        <v>34098</v>
      </c>
      <c r="C532" s="13">
        <v>777.17</v>
      </c>
    </row>
    <row r="533" spans="2:3" x14ac:dyDescent="0.25">
      <c r="B533" s="12">
        <v>34099</v>
      </c>
      <c r="C533" s="13">
        <v>777.17</v>
      </c>
    </row>
    <row r="534" spans="2:3" x14ac:dyDescent="0.25">
      <c r="B534" s="12">
        <v>34100</v>
      </c>
      <c r="C534" s="13">
        <v>777.75</v>
      </c>
    </row>
    <row r="535" spans="2:3" x14ac:dyDescent="0.25">
      <c r="B535" s="12">
        <v>34101</v>
      </c>
      <c r="C535" s="13">
        <v>779.41</v>
      </c>
    </row>
    <row r="536" spans="2:3" x14ac:dyDescent="0.25">
      <c r="B536" s="12">
        <v>34102</v>
      </c>
      <c r="C536" s="13">
        <v>780.49</v>
      </c>
    </row>
    <row r="537" spans="2:3" x14ac:dyDescent="0.25">
      <c r="B537" s="12">
        <v>34103</v>
      </c>
      <c r="C537" s="13">
        <v>780.8</v>
      </c>
    </row>
    <row r="538" spans="2:3" x14ac:dyDescent="0.25">
      <c r="B538" s="12">
        <v>34104</v>
      </c>
      <c r="C538" s="13">
        <v>780.79</v>
      </c>
    </row>
    <row r="539" spans="2:3" x14ac:dyDescent="0.25">
      <c r="B539" s="12">
        <v>34105</v>
      </c>
      <c r="C539" s="13">
        <v>780.79</v>
      </c>
    </row>
    <row r="540" spans="2:3" x14ac:dyDescent="0.25">
      <c r="B540" s="12">
        <v>34106</v>
      </c>
      <c r="C540" s="13">
        <v>780.79</v>
      </c>
    </row>
    <row r="541" spans="2:3" x14ac:dyDescent="0.25">
      <c r="B541" s="12">
        <v>34107</v>
      </c>
      <c r="C541" s="13">
        <v>781.42</v>
      </c>
    </row>
    <row r="542" spans="2:3" x14ac:dyDescent="0.25">
      <c r="B542" s="12">
        <v>34108</v>
      </c>
      <c r="C542" s="13">
        <v>781.8</v>
      </c>
    </row>
    <row r="543" spans="2:3" x14ac:dyDescent="0.25">
      <c r="B543" s="12">
        <v>34109</v>
      </c>
      <c r="C543" s="13">
        <v>781.84</v>
      </c>
    </row>
    <row r="544" spans="2:3" x14ac:dyDescent="0.25">
      <c r="B544" s="12">
        <v>34110</v>
      </c>
      <c r="C544" s="13">
        <v>781.94</v>
      </c>
    </row>
    <row r="545" spans="2:3" x14ac:dyDescent="0.25">
      <c r="B545" s="12">
        <v>34111</v>
      </c>
      <c r="C545" s="13">
        <v>782</v>
      </c>
    </row>
    <row r="546" spans="2:3" x14ac:dyDescent="0.25">
      <c r="B546" s="12">
        <v>34112</v>
      </c>
      <c r="C546" s="13">
        <v>782</v>
      </c>
    </row>
    <row r="547" spans="2:3" x14ac:dyDescent="0.25">
      <c r="B547" s="12">
        <v>34113</v>
      </c>
      <c r="C547" s="13">
        <v>782</v>
      </c>
    </row>
    <row r="548" spans="2:3" x14ac:dyDescent="0.25">
      <c r="B548" s="12">
        <v>34114</v>
      </c>
      <c r="C548" s="13">
        <v>782</v>
      </c>
    </row>
    <row r="549" spans="2:3" x14ac:dyDescent="0.25">
      <c r="B549" s="12">
        <v>34115</v>
      </c>
      <c r="C549" s="13">
        <v>783.15</v>
      </c>
    </row>
    <row r="550" spans="2:3" x14ac:dyDescent="0.25">
      <c r="B550" s="12">
        <v>34116</v>
      </c>
      <c r="C550" s="13">
        <v>782.85</v>
      </c>
    </row>
    <row r="551" spans="2:3" x14ac:dyDescent="0.25">
      <c r="B551" s="12">
        <v>34117</v>
      </c>
      <c r="C551" s="13">
        <v>780.78</v>
      </c>
    </row>
    <row r="552" spans="2:3" x14ac:dyDescent="0.25">
      <c r="B552" s="12">
        <v>34118</v>
      </c>
      <c r="C552" s="13">
        <v>779.56</v>
      </c>
    </row>
    <row r="553" spans="2:3" x14ac:dyDescent="0.25">
      <c r="B553" s="12">
        <v>34119</v>
      </c>
      <c r="C553" s="13">
        <v>779.56</v>
      </c>
    </row>
    <row r="554" spans="2:3" x14ac:dyDescent="0.25">
      <c r="B554" s="12">
        <v>34120</v>
      </c>
      <c r="C554" s="13">
        <v>779.56</v>
      </c>
    </row>
    <row r="555" spans="2:3" x14ac:dyDescent="0.25">
      <c r="B555" s="12">
        <v>34121</v>
      </c>
      <c r="C555" s="13">
        <v>779</v>
      </c>
    </row>
    <row r="556" spans="2:3" x14ac:dyDescent="0.25">
      <c r="B556" s="12">
        <v>34122</v>
      </c>
      <c r="C556" s="13">
        <v>779.01</v>
      </c>
    </row>
    <row r="557" spans="2:3" x14ac:dyDescent="0.25">
      <c r="B557" s="12">
        <v>34123</v>
      </c>
      <c r="C557" s="13">
        <v>777.82</v>
      </c>
    </row>
    <row r="558" spans="2:3" x14ac:dyDescent="0.25">
      <c r="B558" s="12">
        <v>34124</v>
      </c>
      <c r="C558" s="13">
        <v>778.12</v>
      </c>
    </row>
    <row r="559" spans="2:3" x14ac:dyDescent="0.25">
      <c r="B559" s="12">
        <v>34125</v>
      </c>
      <c r="C559" s="13">
        <v>780.6</v>
      </c>
    </row>
    <row r="560" spans="2:3" x14ac:dyDescent="0.25">
      <c r="B560" s="12">
        <v>34126</v>
      </c>
      <c r="C560" s="13">
        <v>780.6</v>
      </c>
    </row>
    <row r="561" spans="2:3" x14ac:dyDescent="0.25">
      <c r="B561" s="12">
        <v>34127</v>
      </c>
      <c r="C561" s="13">
        <v>780.6</v>
      </c>
    </row>
    <row r="562" spans="2:3" x14ac:dyDescent="0.25">
      <c r="B562" s="12">
        <v>34128</v>
      </c>
      <c r="C562" s="13">
        <v>782.29</v>
      </c>
    </row>
    <row r="563" spans="2:3" x14ac:dyDescent="0.25">
      <c r="B563" s="12">
        <v>34129</v>
      </c>
      <c r="C563" s="13">
        <v>784.62</v>
      </c>
    </row>
    <row r="564" spans="2:3" x14ac:dyDescent="0.25">
      <c r="B564" s="12">
        <v>34130</v>
      </c>
      <c r="C564" s="13">
        <v>784.95</v>
      </c>
    </row>
    <row r="565" spans="2:3" x14ac:dyDescent="0.25">
      <c r="B565" s="12">
        <v>34131</v>
      </c>
      <c r="C565" s="13">
        <v>785.79</v>
      </c>
    </row>
    <row r="566" spans="2:3" x14ac:dyDescent="0.25">
      <c r="B566" s="12">
        <v>34132</v>
      </c>
      <c r="C566" s="13">
        <v>784.8</v>
      </c>
    </row>
    <row r="567" spans="2:3" x14ac:dyDescent="0.25">
      <c r="B567" s="12">
        <v>34133</v>
      </c>
      <c r="C567" s="13">
        <v>784.8</v>
      </c>
    </row>
    <row r="568" spans="2:3" x14ac:dyDescent="0.25">
      <c r="B568" s="12">
        <v>34134</v>
      </c>
      <c r="C568" s="13">
        <v>784.8</v>
      </c>
    </row>
    <row r="569" spans="2:3" x14ac:dyDescent="0.25">
      <c r="B569" s="12">
        <v>34135</v>
      </c>
      <c r="C569" s="13">
        <v>784.8</v>
      </c>
    </row>
    <row r="570" spans="2:3" x14ac:dyDescent="0.25">
      <c r="B570" s="12">
        <v>34136</v>
      </c>
      <c r="C570" s="13">
        <v>785.9</v>
      </c>
    </row>
    <row r="571" spans="2:3" x14ac:dyDescent="0.25">
      <c r="B571" s="12">
        <v>34137</v>
      </c>
      <c r="C571" s="13">
        <v>786.64</v>
      </c>
    </row>
    <row r="572" spans="2:3" x14ac:dyDescent="0.25">
      <c r="B572" s="12">
        <v>34138</v>
      </c>
      <c r="C572" s="13">
        <v>787.49</v>
      </c>
    </row>
    <row r="573" spans="2:3" x14ac:dyDescent="0.25">
      <c r="B573" s="12">
        <v>34139</v>
      </c>
      <c r="C573" s="13">
        <v>786.77</v>
      </c>
    </row>
    <row r="574" spans="2:3" x14ac:dyDescent="0.25">
      <c r="B574" s="12">
        <v>34140</v>
      </c>
      <c r="C574" s="13">
        <v>786.77</v>
      </c>
    </row>
    <row r="575" spans="2:3" x14ac:dyDescent="0.25">
      <c r="B575" s="12">
        <v>34141</v>
      </c>
      <c r="C575" s="13">
        <v>786.77</v>
      </c>
    </row>
    <row r="576" spans="2:3" x14ac:dyDescent="0.25">
      <c r="B576" s="12">
        <v>34142</v>
      </c>
      <c r="C576" s="13">
        <v>786.77</v>
      </c>
    </row>
    <row r="577" spans="2:3" x14ac:dyDescent="0.25">
      <c r="B577" s="12">
        <v>34143</v>
      </c>
      <c r="C577" s="13">
        <v>787.06</v>
      </c>
    </row>
    <row r="578" spans="2:3" x14ac:dyDescent="0.25">
      <c r="B578" s="12">
        <v>34144</v>
      </c>
      <c r="C578" s="13">
        <v>786.42</v>
      </c>
    </row>
    <row r="579" spans="2:3" x14ac:dyDescent="0.25">
      <c r="B579" s="12">
        <v>34145</v>
      </c>
      <c r="C579" s="13">
        <v>786.72</v>
      </c>
    </row>
    <row r="580" spans="2:3" x14ac:dyDescent="0.25">
      <c r="B580" s="12">
        <v>34146</v>
      </c>
      <c r="C580" s="13">
        <v>786.96</v>
      </c>
    </row>
    <row r="581" spans="2:3" x14ac:dyDescent="0.25">
      <c r="B581" s="12">
        <v>34147</v>
      </c>
      <c r="C581" s="13">
        <v>786.96</v>
      </c>
    </row>
    <row r="582" spans="2:3" x14ac:dyDescent="0.25">
      <c r="B582" s="12">
        <v>34148</v>
      </c>
      <c r="C582" s="13">
        <v>786.96</v>
      </c>
    </row>
    <row r="583" spans="2:3" x14ac:dyDescent="0.25">
      <c r="B583" s="12">
        <v>34149</v>
      </c>
      <c r="C583" s="13">
        <v>786.8</v>
      </c>
    </row>
    <row r="584" spans="2:3" x14ac:dyDescent="0.25">
      <c r="B584" s="12">
        <v>34150</v>
      </c>
      <c r="C584" s="13">
        <v>787.12</v>
      </c>
    </row>
    <row r="585" spans="2:3" x14ac:dyDescent="0.25">
      <c r="B585" s="12">
        <v>34151</v>
      </c>
      <c r="C585" s="13">
        <v>786.1</v>
      </c>
    </row>
    <row r="586" spans="2:3" x14ac:dyDescent="0.25">
      <c r="B586" s="12">
        <v>34152</v>
      </c>
      <c r="C586" s="13">
        <v>787.51</v>
      </c>
    </row>
    <row r="587" spans="2:3" x14ac:dyDescent="0.25">
      <c r="B587" s="12">
        <v>34153</v>
      </c>
      <c r="C587" s="13">
        <v>788.65</v>
      </c>
    </row>
    <row r="588" spans="2:3" x14ac:dyDescent="0.25">
      <c r="B588" s="12">
        <v>34154</v>
      </c>
      <c r="C588" s="13">
        <v>788.65</v>
      </c>
    </row>
    <row r="589" spans="2:3" x14ac:dyDescent="0.25">
      <c r="B589" s="12">
        <v>34155</v>
      </c>
      <c r="C589" s="13">
        <v>788.65</v>
      </c>
    </row>
    <row r="590" spans="2:3" x14ac:dyDescent="0.25">
      <c r="B590" s="12">
        <v>34156</v>
      </c>
      <c r="C590" s="13">
        <v>788.65</v>
      </c>
    </row>
    <row r="591" spans="2:3" x14ac:dyDescent="0.25">
      <c r="B591" s="12">
        <v>34157</v>
      </c>
      <c r="C591" s="13">
        <v>789.47</v>
      </c>
    </row>
    <row r="592" spans="2:3" x14ac:dyDescent="0.25">
      <c r="B592" s="12">
        <v>34158</v>
      </c>
      <c r="C592" s="13">
        <v>790.58</v>
      </c>
    </row>
    <row r="593" spans="2:3" x14ac:dyDescent="0.25">
      <c r="B593" s="12">
        <v>34159</v>
      </c>
      <c r="C593" s="13">
        <v>791.73</v>
      </c>
    </row>
    <row r="594" spans="2:3" x14ac:dyDescent="0.25">
      <c r="B594" s="12">
        <v>34160</v>
      </c>
      <c r="C594" s="13">
        <v>793.18</v>
      </c>
    </row>
    <row r="595" spans="2:3" x14ac:dyDescent="0.25">
      <c r="B595" s="12">
        <v>34161</v>
      </c>
      <c r="C595" s="13">
        <v>793.18</v>
      </c>
    </row>
    <row r="596" spans="2:3" x14ac:dyDescent="0.25">
      <c r="B596" s="12">
        <v>34162</v>
      </c>
      <c r="C596" s="13">
        <v>793.18</v>
      </c>
    </row>
    <row r="597" spans="2:3" x14ac:dyDescent="0.25">
      <c r="B597" s="12">
        <v>34163</v>
      </c>
      <c r="C597" s="13">
        <v>794.67</v>
      </c>
    </row>
    <row r="598" spans="2:3" x14ac:dyDescent="0.25">
      <c r="B598" s="12">
        <v>34164</v>
      </c>
      <c r="C598" s="13">
        <v>795.66</v>
      </c>
    </row>
    <row r="599" spans="2:3" x14ac:dyDescent="0.25">
      <c r="B599" s="12">
        <v>34165</v>
      </c>
      <c r="C599" s="13">
        <v>797</v>
      </c>
    </row>
    <row r="600" spans="2:3" x14ac:dyDescent="0.25">
      <c r="B600" s="12">
        <v>34166</v>
      </c>
      <c r="C600" s="13">
        <v>797.06</v>
      </c>
    </row>
    <row r="601" spans="2:3" x14ac:dyDescent="0.25">
      <c r="B601" s="12">
        <v>34167</v>
      </c>
      <c r="C601" s="13">
        <v>797.31</v>
      </c>
    </row>
    <row r="602" spans="2:3" x14ac:dyDescent="0.25">
      <c r="B602" s="12">
        <v>34168</v>
      </c>
      <c r="C602" s="13">
        <v>797.31</v>
      </c>
    </row>
    <row r="603" spans="2:3" x14ac:dyDescent="0.25">
      <c r="B603" s="12">
        <v>34169</v>
      </c>
      <c r="C603" s="13">
        <v>797.31</v>
      </c>
    </row>
    <row r="604" spans="2:3" x14ac:dyDescent="0.25">
      <c r="B604" s="12">
        <v>34170</v>
      </c>
      <c r="C604" s="13">
        <v>797.41</v>
      </c>
    </row>
    <row r="605" spans="2:3" x14ac:dyDescent="0.25">
      <c r="B605" s="12">
        <v>34171</v>
      </c>
      <c r="C605" s="13">
        <v>797.41</v>
      </c>
    </row>
    <row r="606" spans="2:3" x14ac:dyDescent="0.25">
      <c r="B606" s="12">
        <v>34172</v>
      </c>
      <c r="C606" s="13">
        <v>797.63</v>
      </c>
    </row>
    <row r="607" spans="2:3" x14ac:dyDescent="0.25">
      <c r="B607" s="12">
        <v>34173</v>
      </c>
      <c r="C607" s="13">
        <v>798.17</v>
      </c>
    </row>
    <row r="608" spans="2:3" x14ac:dyDescent="0.25">
      <c r="B608" s="12">
        <v>34174</v>
      </c>
      <c r="C608" s="13">
        <v>798.83</v>
      </c>
    </row>
    <row r="609" spans="2:3" x14ac:dyDescent="0.25">
      <c r="B609" s="12">
        <v>34175</v>
      </c>
      <c r="C609" s="13">
        <v>798.83</v>
      </c>
    </row>
    <row r="610" spans="2:3" x14ac:dyDescent="0.25">
      <c r="B610" s="12">
        <v>34176</v>
      </c>
      <c r="C610" s="13">
        <v>798.83</v>
      </c>
    </row>
    <row r="611" spans="2:3" x14ac:dyDescent="0.25">
      <c r="B611" s="12">
        <v>34177</v>
      </c>
      <c r="C611" s="13">
        <v>799.17</v>
      </c>
    </row>
    <row r="612" spans="2:3" x14ac:dyDescent="0.25">
      <c r="B612" s="12">
        <v>34178</v>
      </c>
      <c r="C612" s="13">
        <v>799.96</v>
      </c>
    </row>
    <row r="613" spans="2:3" x14ac:dyDescent="0.25">
      <c r="B613" s="12">
        <v>34179</v>
      </c>
      <c r="C613" s="13">
        <v>800.42</v>
      </c>
    </row>
    <row r="614" spans="2:3" x14ac:dyDescent="0.25">
      <c r="B614" s="12">
        <v>34180</v>
      </c>
      <c r="C614" s="13">
        <v>801.04</v>
      </c>
    </row>
    <row r="615" spans="2:3" x14ac:dyDescent="0.25">
      <c r="B615" s="12">
        <v>34181</v>
      </c>
      <c r="C615" s="13">
        <v>801.35</v>
      </c>
    </row>
    <row r="616" spans="2:3" x14ac:dyDescent="0.25">
      <c r="B616" s="12">
        <v>34182</v>
      </c>
      <c r="C616" s="13">
        <v>801.35</v>
      </c>
    </row>
    <row r="617" spans="2:3" x14ac:dyDescent="0.25">
      <c r="B617" s="12">
        <v>34183</v>
      </c>
      <c r="C617" s="13">
        <v>801.35</v>
      </c>
    </row>
    <row r="618" spans="2:3" x14ac:dyDescent="0.25">
      <c r="B618" s="12">
        <v>34184</v>
      </c>
      <c r="C618" s="13">
        <v>801.15</v>
      </c>
    </row>
    <row r="619" spans="2:3" x14ac:dyDescent="0.25">
      <c r="B619" s="12">
        <v>34185</v>
      </c>
      <c r="C619" s="13">
        <v>801.86</v>
      </c>
    </row>
    <row r="620" spans="2:3" x14ac:dyDescent="0.25">
      <c r="B620" s="12">
        <v>34186</v>
      </c>
      <c r="C620" s="13">
        <v>801.82</v>
      </c>
    </row>
    <row r="621" spans="2:3" x14ac:dyDescent="0.25">
      <c r="B621" s="12">
        <v>34187</v>
      </c>
      <c r="C621" s="13">
        <v>801.86</v>
      </c>
    </row>
    <row r="622" spans="2:3" x14ac:dyDescent="0.25">
      <c r="B622" s="12">
        <v>34188</v>
      </c>
      <c r="C622" s="13">
        <v>801.78</v>
      </c>
    </row>
    <row r="623" spans="2:3" x14ac:dyDescent="0.25">
      <c r="B623" s="12">
        <v>34189</v>
      </c>
      <c r="C623" s="13">
        <v>801.78</v>
      </c>
    </row>
    <row r="624" spans="2:3" x14ac:dyDescent="0.25">
      <c r="B624" s="12">
        <v>34190</v>
      </c>
      <c r="C624" s="13">
        <v>801.78</v>
      </c>
    </row>
    <row r="625" spans="2:3" x14ac:dyDescent="0.25">
      <c r="B625" s="12">
        <v>34191</v>
      </c>
      <c r="C625" s="13">
        <v>802.3</v>
      </c>
    </row>
    <row r="626" spans="2:3" x14ac:dyDescent="0.25">
      <c r="B626" s="12">
        <v>34192</v>
      </c>
      <c r="C626" s="13">
        <v>803.22</v>
      </c>
    </row>
    <row r="627" spans="2:3" x14ac:dyDescent="0.25">
      <c r="B627" s="12">
        <v>34193</v>
      </c>
      <c r="C627" s="13">
        <v>804.48</v>
      </c>
    </row>
    <row r="628" spans="2:3" x14ac:dyDescent="0.25">
      <c r="B628" s="12">
        <v>34194</v>
      </c>
      <c r="C628" s="13">
        <v>804.93</v>
      </c>
    </row>
    <row r="629" spans="2:3" x14ac:dyDescent="0.25">
      <c r="B629" s="12">
        <v>34195</v>
      </c>
      <c r="C629" s="13">
        <v>804.51</v>
      </c>
    </row>
    <row r="630" spans="2:3" x14ac:dyDescent="0.25">
      <c r="B630" s="12">
        <v>34196</v>
      </c>
      <c r="C630" s="13">
        <v>804.51</v>
      </c>
    </row>
    <row r="631" spans="2:3" x14ac:dyDescent="0.25">
      <c r="B631" s="12">
        <v>34197</v>
      </c>
      <c r="C631" s="13">
        <v>804.51</v>
      </c>
    </row>
    <row r="632" spans="2:3" x14ac:dyDescent="0.25">
      <c r="B632" s="12">
        <v>34198</v>
      </c>
      <c r="C632" s="13">
        <v>804.51</v>
      </c>
    </row>
    <row r="633" spans="2:3" x14ac:dyDescent="0.25">
      <c r="B633" s="12">
        <v>34199</v>
      </c>
      <c r="C633" s="13">
        <v>804.76</v>
      </c>
    </row>
    <row r="634" spans="2:3" x14ac:dyDescent="0.25">
      <c r="B634" s="12">
        <v>34200</v>
      </c>
      <c r="C634" s="13">
        <v>805.62</v>
      </c>
    </row>
    <row r="635" spans="2:3" x14ac:dyDescent="0.25">
      <c r="B635" s="12">
        <v>34201</v>
      </c>
      <c r="C635" s="13">
        <v>806.15</v>
      </c>
    </row>
    <row r="636" spans="2:3" x14ac:dyDescent="0.25">
      <c r="B636" s="12">
        <v>34202</v>
      </c>
      <c r="C636" s="13">
        <v>806.72</v>
      </c>
    </row>
    <row r="637" spans="2:3" x14ac:dyDescent="0.25">
      <c r="B637" s="12">
        <v>34203</v>
      </c>
      <c r="C637" s="13">
        <v>806.72</v>
      </c>
    </row>
    <row r="638" spans="2:3" x14ac:dyDescent="0.25">
      <c r="B638" s="12">
        <v>34204</v>
      </c>
      <c r="C638" s="13">
        <v>806.72</v>
      </c>
    </row>
    <row r="639" spans="2:3" x14ac:dyDescent="0.25">
      <c r="B639" s="12">
        <v>34205</v>
      </c>
      <c r="C639" s="13">
        <v>807.04</v>
      </c>
    </row>
    <row r="640" spans="2:3" x14ac:dyDescent="0.25">
      <c r="B640" s="12">
        <v>34206</v>
      </c>
      <c r="C640" s="13">
        <v>807.57</v>
      </c>
    </row>
    <row r="641" spans="2:3" x14ac:dyDescent="0.25">
      <c r="B641" s="12">
        <v>34207</v>
      </c>
      <c r="C641" s="13">
        <v>807.77</v>
      </c>
    </row>
    <row r="642" spans="2:3" x14ac:dyDescent="0.25">
      <c r="B642" s="12">
        <v>34208</v>
      </c>
      <c r="C642" s="13">
        <v>807.55</v>
      </c>
    </row>
    <row r="643" spans="2:3" x14ac:dyDescent="0.25">
      <c r="B643" s="12">
        <v>34209</v>
      </c>
      <c r="C643" s="13">
        <v>807.53</v>
      </c>
    </row>
    <row r="644" spans="2:3" x14ac:dyDescent="0.25">
      <c r="B644" s="12">
        <v>34210</v>
      </c>
      <c r="C644" s="13">
        <v>807.53</v>
      </c>
    </row>
    <row r="645" spans="2:3" x14ac:dyDescent="0.25">
      <c r="B645" s="12">
        <v>34211</v>
      </c>
      <c r="C645" s="13">
        <v>807.53</v>
      </c>
    </row>
    <row r="646" spans="2:3" x14ac:dyDescent="0.25">
      <c r="B646" s="12">
        <v>34212</v>
      </c>
      <c r="C646" s="13">
        <v>806.86</v>
      </c>
    </row>
    <row r="647" spans="2:3" x14ac:dyDescent="0.25">
      <c r="B647" s="12">
        <v>34213</v>
      </c>
      <c r="C647" s="13">
        <v>806.83</v>
      </c>
    </row>
    <row r="648" spans="2:3" x14ac:dyDescent="0.25">
      <c r="B648" s="12">
        <v>34214</v>
      </c>
      <c r="C648" s="13">
        <v>808.04</v>
      </c>
    </row>
    <row r="649" spans="2:3" x14ac:dyDescent="0.25">
      <c r="B649" s="12">
        <v>34215</v>
      </c>
      <c r="C649" s="13">
        <v>807.96</v>
      </c>
    </row>
    <row r="650" spans="2:3" x14ac:dyDescent="0.25">
      <c r="B650" s="12">
        <v>34216</v>
      </c>
      <c r="C650" s="13">
        <v>807.68</v>
      </c>
    </row>
    <row r="651" spans="2:3" x14ac:dyDescent="0.25">
      <c r="B651" s="12">
        <v>34217</v>
      </c>
      <c r="C651" s="13">
        <v>807.68</v>
      </c>
    </row>
    <row r="652" spans="2:3" x14ac:dyDescent="0.25">
      <c r="B652" s="12">
        <v>34218</v>
      </c>
      <c r="C652" s="13">
        <v>807.68</v>
      </c>
    </row>
    <row r="653" spans="2:3" x14ac:dyDescent="0.25">
      <c r="B653" s="12">
        <v>34219</v>
      </c>
      <c r="C653" s="13">
        <v>807.62</v>
      </c>
    </row>
    <row r="654" spans="2:3" x14ac:dyDescent="0.25">
      <c r="B654" s="12">
        <v>34220</v>
      </c>
      <c r="C654" s="13">
        <v>808.24</v>
      </c>
    </row>
    <row r="655" spans="2:3" x14ac:dyDescent="0.25">
      <c r="B655" s="12">
        <v>34221</v>
      </c>
      <c r="C655" s="13">
        <v>809.33</v>
      </c>
    </row>
    <row r="656" spans="2:3" x14ac:dyDescent="0.25">
      <c r="B656" s="12">
        <v>34222</v>
      </c>
      <c r="C656" s="13">
        <v>810.25</v>
      </c>
    </row>
    <row r="657" spans="2:3" x14ac:dyDescent="0.25">
      <c r="B657" s="12">
        <v>34223</v>
      </c>
      <c r="C657" s="13">
        <v>810.03</v>
      </c>
    </row>
    <row r="658" spans="2:3" x14ac:dyDescent="0.25">
      <c r="B658" s="12">
        <v>34224</v>
      </c>
      <c r="C658" s="13">
        <v>810.03</v>
      </c>
    </row>
    <row r="659" spans="2:3" x14ac:dyDescent="0.25">
      <c r="B659" s="12">
        <v>34225</v>
      </c>
      <c r="C659" s="13">
        <v>810.03</v>
      </c>
    </row>
    <row r="660" spans="2:3" x14ac:dyDescent="0.25">
      <c r="B660" s="12">
        <v>34226</v>
      </c>
      <c r="C660" s="13">
        <v>810.09</v>
      </c>
    </row>
    <row r="661" spans="2:3" x14ac:dyDescent="0.25">
      <c r="B661" s="12">
        <v>34227</v>
      </c>
      <c r="C661" s="13">
        <v>810.81</v>
      </c>
    </row>
    <row r="662" spans="2:3" x14ac:dyDescent="0.25">
      <c r="B662" s="12">
        <v>34228</v>
      </c>
      <c r="C662" s="13">
        <v>811.75</v>
      </c>
    </row>
    <row r="663" spans="2:3" x14ac:dyDescent="0.25">
      <c r="B663" s="12">
        <v>34229</v>
      </c>
      <c r="C663" s="13">
        <v>811.93</v>
      </c>
    </row>
    <row r="664" spans="2:3" x14ac:dyDescent="0.25">
      <c r="B664" s="12">
        <v>34230</v>
      </c>
      <c r="C664" s="13">
        <v>811.18</v>
      </c>
    </row>
    <row r="665" spans="2:3" x14ac:dyDescent="0.25">
      <c r="B665" s="12">
        <v>34231</v>
      </c>
      <c r="C665" s="13">
        <v>811.18</v>
      </c>
    </row>
    <row r="666" spans="2:3" x14ac:dyDescent="0.25">
      <c r="B666" s="12">
        <v>34232</v>
      </c>
      <c r="C666" s="13">
        <v>811.18</v>
      </c>
    </row>
    <row r="667" spans="2:3" x14ac:dyDescent="0.25">
      <c r="B667" s="12">
        <v>34233</v>
      </c>
      <c r="C667" s="13">
        <v>810.88</v>
      </c>
    </row>
    <row r="668" spans="2:3" x14ac:dyDescent="0.25">
      <c r="B668" s="12">
        <v>34234</v>
      </c>
      <c r="C668" s="13">
        <v>809.75</v>
      </c>
    </row>
    <row r="669" spans="2:3" x14ac:dyDescent="0.25">
      <c r="B669" s="12">
        <v>34235</v>
      </c>
      <c r="C669" s="13">
        <v>810.04</v>
      </c>
    </row>
    <row r="670" spans="2:3" x14ac:dyDescent="0.25">
      <c r="B670" s="12">
        <v>34236</v>
      </c>
      <c r="C670" s="13">
        <v>810.55</v>
      </c>
    </row>
    <row r="671" spans="2:3" x14ac:dyDescent="0.25">
      <c r="B671" s="12">
        <v>34237</v>
      </c>
      <c r="C671" s="13">
        <v>809.93</v>
      </c>
    </row>
    <row r="672" spans="2:3" x14ac:dyDescent="0.25">
      <c r="B672" s="12">
        <v>34238</v>
      </c>
      <c r="C672" s="13">
        <v>809.93</v>
      </c>
    </row>
    <row r="673" spans="2:3" x14ac:dyDescent="0.25">
      <c r="B673" s="12">
        <v>34239</v>
      </c>
      <c r="C673" s="13">
        <v>809.93</v>
      </c>
    </row>
    <row r="674" spans="2:3" x14ac:dyDescent="0.25">
      <c r="B674" s="12">
        <v>34240</v>
      </c>
      <c r="C674" s="13">
        <v>809.55</v>
      </c>
    </row>
    <row r="675" spans="2:3" x14ac:dyDescent="0.25">
      <c r="B675" s="12">
        <v>34241</v>
      </c>
      <c r="C675" s="13">
        <v>809.69</v>
      </c>
    </row>
    <row r="676" spans="2:3" x14ac:dyDescent="0.25">
      <c r="B676" s="12">
        <v>34242</v>
      </c>
      <c r="C676" s="13">
        <v>810.84</v>
      </c>
    </row>
    <row r="677" spans="2:3" x14ac:dyDescent="0.25">
      <c r="B677" s="12">
        <v>34243</v>
      </c>
      <c r="C677" s="13">
        <v>811.31</v>
      </c>
    </row>
    <row r="678" spans="2:3" x14ac:dyDescent="0.25">
      <c r="B678" s="12">
        <v>34244</v>
      </c>
      <c r="C678" s="13">
        <v>812.29</v>
      </c>
    </row>
    <row r="679" spans="2:3" x14ac:dyDescent="0.25">
      <c r="B679" s="12">
        <v>34245</v>
      </c>
      <c r="C679" s="13">
        <v>812.29</v>
      </c>
    </row>
    <row r="680" spans="2:3" x14ac:dyDescent="0.25">
      <c r="B680" s="12">
        <v>34246</v>
      </c>
      <c r="C680" s="13">
        <v>812.29</v>
      </c>
    </row>
    <row r="681" spans="2:3" x14ac:dyDescent="0.25">
      <c r="B681" s="12">
        <v>34247</v>
      </c>
      <c r="C681" s="13">
        <v>812.27</v>
      </c>
    </row>
    <row r="682" spans="2:3" x14ac:dyDescent="0.25">
      <c r="B682" s="12">
        <v>34248</v>
      </c>
      <c r="C682" s="13">
        <v>812.75</v>
      </c>
    </row>
    <row r="683" spans="2:3" x14ac:dyDescent="0.25">
      <c r="B683" s="12">
        <v>34249</v>
      </c>
      <c r="C683" s="13">
        <v>812.54</v>
      </c>
    </row>
    <row r="684" spans="2:3" x14ac:dyDescent="0.25">
      <c r="B684" s="12">
        <v>34250</v>
      </c>
      <c r="C684" s="13">
        <v>811.91</v>
      </c>
    </row>
    <row r="685" spans="2:3" x14ac:dyDescent="0.25">
      <c r="B685" s="12">
        <v>34251</v>
      </c>
      <c r="C685" s="13">
        <v>811.28</v>
      </c>
    </row>
    <row r="686" spans="2:3" x14ac:dyDescent="0.25">
      <c r="B686" s="12">
        <v>34252</v>
      </c>
      <c r="C686" s="13">
        <v>811.28</v>
      </c>
    </row>
    <row r="687" spans="2:3" x14ac:dyDescent="0.25">
      <c r="B687" s="12">
        <v>34253</v>
      </c>
      <c r="C687" s="13">
        <v>811.28</v>
      </c>
    </row>
    <row r="688" spans="2:3" x14ac:dyDescent="0.25">
      <c r="B688" s="12">
        <v>34254</v>
      </c>
      <c r="C688" s="13">
        <v>811.19</v>
      </c>
    </row>
    <row r="689" spans="2:3" x14ac:dyDescent="0.25">
      <c r="B689" s="12">
        <v>34255</v>
      </c>
      <c r="C689" s="13">
        <v>811.47</v>
      </c>
    </row>
    <row r="690" spans="2:3" x14ac:dyDescent="0.25">
      <c r="B690" s="12">
        <v>34256</v>
      </c>
      <c r="C690" s="13">
        <v>811.46</v>
      </c>
    </row>
    <row r="691" spans="2:3" x14ac:dyDescent="0.25">
      <c r="B691" s="12">
        <v>34257</v>
      </c>
      <c r="C691" s="13">
        <v>812.41</v>
      </c>
    </row>
    <row r="692" spans="2:3" x14ac:dyDescent="0.25">
      <c r="B692" s="12">
        <v>34258</v>
      </c>
      <c r="C692" s="13">
        <v>813.28</v>
      </c>
    </row>
    <row r="693" spans="2:3" x14ac:dyDescent="0.25">
      <c r="B693" s="12">
        <v>34259</v>
      </c>
      <c r="C693" s="13">
        <v>813.28</v>
      </c>
    </row>
    <row r="694" spans="2:3" x14ac:dyDescent="0.25">
      <c r="B694" s="12">
        <v>34260</v>
      </c>
      <c r="C694" s="13">
        <v>813.28</v>
      </c>
    </row>
    <row r="695" spans="2:3" x14ac:dyDescent="0.25">
      <c r="B695" s="12">
        <v>34261</v>
      </c>
      <c r="C695" s="13">
        <v>813.28</v>
      </c>
    </row>
    <row r="696" spans="2:3" x14ac:dyDescent="0.25">
      <c r="B696" s="12">
        <v>34262</v>
      </c>
      <c r="C696" s="13">
        <v>813.79</v>
      </c>
    </row>
    <row r="697" spans="2:3" x14ac:dyDescent="0.25">
      <c r="B697" s="12">
        <v>34263</v>
      </c>
      <c r="C697" s="13">
        <v>816.41</v>
      </c>
    </row>
    <row r="698" spans="2:3" x14ac:dyDescent="0.25">
      <c r="B698" s="12">
        <v>34264</v>
      </c>
      <c r="C698" s="13">
        <v>819.26</v>
      </c>
    </row>
    <row r="699" spans="2:3" x14ac:dyDescent="0.25">
      <c r="B699" s="12">
        <v>34265</v>
      </c>
      <c r="C699" s="13">
        <v>819.41</v>
      </c>
    </row>
    <row r="700" spans="2:3" x14ac:dyDescent="0.25">
      <c r="B700" s="12">
        <v>34266</v>
      </c>
      <c r="C700" s="13">
        <v>819.41</v>
      </c>
    </row>
    <row r="701" spans="2:3" x14ac:dyDescent="0.25">
      <c r="B701" s="12">
        <v>34267</v>
      </c>
      <c r="C701" s="13">
        <v>819.41</v>
      </c>
    </row>
    <row r="702" spans="2:3" x14ac:dyDescent="0.25">
      <c r="B702" s="12">
        <v>34268</v>
      </c>
      <c r="C702" s="13">
        <v>819.44</v>
      </c>
    </row>
    <row r="703" spans="2:3" x14ac:dyDescent="0.25">
      <c r="B703" s="12">
        <v>34269</v>
      </c>
      <c r="C703" s="13">
        <v>819.55</v>
      </c>
    </row>
    <row r="704" spans="2:3" x14ac:dyDescent="0.25">
      <c r="B704" s="12">
        <v>34270</v>
      </c>
      <c r="C704" s="13">
        <v>818.98</v>
      </c>
    </row>
    <row r="705" spans="2:3" x14ac:dyDescent="0.25">
      <c r="B705" s="12">
        <v>34271</v>
      </c>
      <c r="C705" s="13">
        <v>818.06</v>
      </c>
    </row>
    <row r="706" spans="2:3" x14ac:dyDescent="0.25">
      <c r="B706" s="12">
        <v>34272</v>
      </c>
      <c r="C706" s="13">
        <v>817.03</v>
      </c>
    </row>
    <row r="707" spans="2:3" x14ac:dyDescent="0.25">
      <c r="B707" s="12">
        <v>34273</v>
      </c>
      <c r="C707" s="13">
        <v>817.03</v>
      </c>
    </row>
    <row r="708" spans="2:3" x14ac:dyDescent="0.25">
      <c r="B708" s="12">
        <v>34274</v>
      </c>
      <c r="C708" s="13">
        <v>817.03</v>
      </c>
    </row>
    <row r="709" spans="2:3" x14ac:dyDescent="0.25">
      <c r="B709" s="12">
        <v>34275</v>
      </c>
      <c r="C709" s="13">
        <v>817.03</v>
      </c>
    </row>
    <row r="710" spans="2:3" x14ac:dyDescent="0.25">
      <c r="B710" s="12">
        <v>34276</v>
      </c>
      <c r="C710" s="13">
        <v>816.7</v>
      </c>
    </row>
    <row r="711" spans="2:3" x14ac:dyDescent="0.25">
      <c r="B711" s="12">
        <v>34277</v>
      </c>
      <c r="C711" s="13">
        <v>817.01</v>
      </c>
    </row>
    <row r="712" spans="2:3" x14ac:dyDescent="0.25">
      <c r="B712" s="12">
        <v>34278</v>
      </c>
      <c r="C712" s="13">
        <v>816.79</v>
      </c>
    </row>
    <row r="713" spans="2:3" x14ac:dyDescent="0.25">
      <c r="B713" s="12">
        <v>34279</v>
      </c>
      <c r="C713" s="13">
        <v>815.7</v>
      </c>
    </row>
    <row r="714" spans="2:3" x14ac:dyDescent="0.25">
      <c r="B714" s="12">
        <v>34280</v>
      </c>
      <c r="C714" s="13">
        <v>815.7</v>
      </c>
    </row>
    <row r="715" spans="2:3" x14ac:dyDescent="0.25">
      <c r="B715" s="12">
        <v>34281</v>
      </c>
      <c r="C715" s="13">
        <v>815.7</v>
      </c>
    </row>
    <row r="716" spans="2:3" x14ac:dyDescent="0.25">
      <c r="B716" s="12">
        <v>34282</v>
      </c>
      <c r="C716" s="13">
        <v>814.26</v>
      </c>
    </row>
    <row r="717" spans="2:3" x14ac:dyDescent="0.25">
      <c r="B717" s="12">
        <v>34283</v>
      </c>
      <c r="C717" s="13">
        <v>813.95</v>
      </c>
    </row>
    <row r="718" spans="2:3" x14ac:dyDescent="0.25">
      <c r="B718" s="12">
        <v>34284</v>
      </c>
      <c r="C718" s="13">
        <v>811.07</v>
      </c>
    </row>
    <row r="719" spans="2:3" x14ac:dyDescent="0.25">
      <c r="B719" s="12">
        <v>34285</v>
      </c>
      <c r="C719" s="13">
        <v>809.87</v>
      </c>
    </row>
    <row r="720" spans="2:3" x14ac:dyDescent="0.25">
      <c r="B720" s="12">
        <v>34286</v>
      </c>
      <c r="C720" s="13">
        <v>809.95</v>
      </c>
    </row>
    <row r="721" spans="2:3" x14ac:dyDescent="0.25">
      <c r="B721" s="12">
        <v>34287</v>
      </c>
      <c r="C721" s="13">
        <v>809.95</v>
      </c>
    </row>
    <row r="722" spans="2:3" x14ac:dyDescent="0.25">
      <c r="B722" s="12">
        <v>34288</v>
      </c>
      <c r="C722" s="13">
        <v>809.95</v>
      </c>
    </row>
    <row r="723" spans="2:3" x14ac:dyDescent="0.25">
      <c r="B723" s="12">
        <v>34289</v>
      </c>
      <c r="C723" s="13">
        <v>809.95</v>
      </c>
    </row>
    <row r="724" spans="2:3" x14ac:dyDescent="0.25">
      <c r="B724" s="12">
        <v>34290</v>
      </c>
      <c r="C724" s="13">
        <v>815.18</v>
      </c>
    </row>
    <row r="725" spans="2:3" x14ac:dyDescent="0.25">
      <c r="B725" s="12">
        <v>34291</v>
      </c>
      <c r="C725" s="13">
        <v>816.32</v>
      </c>
    </row>
    <row r="726" spans="2:3" x14ac:dyDescent="0.25">
      <c r="B726" s="12">
        <v>34292</v>
      </c>
      <c r="C726" s="13">
        <v>816.62</v>
      </c>
    </row>
    <row r="727" spans="2:3" x14ac:dyDescent="0.25">
      <c r="B727" s="12">
        <v>34293</v>
      </c>
      <c r="C727" s="13">
        <v>817.06</v>
      </c>
    </row>
    <row r="728" spans="2:3" x14ac:dyDescent="0.25">
      <c r="B728" s="12">
        <v>34294</v>
      </c>
      <c r="C728" s="13">
        <v>817.06</v>
      </c>
    </row>
    <row r="729" spans="2:3" x14ac:dyDescent="0.25">
      <c r="B729" s="12">
        <v>34295</v>
      </c>
      <c r="C729" s="13">
        <v>817.06</v>
      </c>
    </row>
    <row r="730" spans="2:3" x14ac:dyDescent="0.25">
      <c r="B730" s="12">
        <v>34296</v>
      </c>
      <c r="C730" s="13">
        <v>814.48</v>
      </c>
    </row>
    <row r="731" spans="2:3" x14ac:dyDescent="0.25">
      <c r="B731" s="12">
        <v>34297</v>
      </c>
      <c r="C731" s="13">
        <v>812.12</v>
      </c>
    </row>
    <row r="732" spans="2:3" x14ac:dyDescent="0.25">
      <c r="B732" s="12">
        <v>34298</v>
      </c>
      <c r="C732" s="13">
        <v>811.67</v>
      </c>
    </row>
    <row r="733" spans="2:3" x14ac:dyDescent="0.25">
      <c r="B733" s="12">
        <v>34299</v>
      </c>
      <c r="C733" s="13">
        <v>812.04</v>
      </c>
    </row>
    <row r="734" spans="2:3" x14ac:dyDescent="0.25">
      <c r="B734" s="12">
        <v>34300</v>
      </c>
      <c r="C734" s="13">
        <v>812.11</v>
      </c>
    </row>
    <row r="735" spans="2:3" x14ac:dyDescent="0.25">
      <c r="B735" s="12">
        <v>34301</v>
      </c>
      <c r="C735" s="13">
        <v>812.11</v>
      </c>
    </row>
    <row r="736" spans="2:3" x14ac:dyDescent="0.25">
      <c r="B736" s="12">
        <v>34302</v>
      </c>
      <c r="C736" s="13">
        <v>812.11</v>
      </c>
    </row>
    <row r="737" spans="2:3" x14ac:dyDescent="0.25">
      <c r="B737" s="12">
        <v>34303</v>
      </c>
      <c r="C737" s="13">
        <v>811.73</v>
      </c>
    </row>
    <row r="738" spans="2:3" x14ac:dyDescent="0.25">
      <c r="B738" s="12">
        <v>34304</v>
      </c>
      <c r="C738" s="13">
        <v>812.21</v>
      </c>
    </row>
    <row r="739" spans="2:3" x14ac:dyDescent="0.25">
      <c r="B739" s="12">
        <v>34305</v>
      </c>
      <c r="C739" s="13">
        <v>811.78</v>
      </c>
    </row>
    <row r="740" spans="2:3" x14ac:dyDescent="0.25">
      <c r="B740" s="12">
        <v>34306</v>
      </c>
      <c r="C740" s="13">
        <v>809.63</v>
      </c>
    </row>
    <row r="741" spans="2:3" x14ac:dyDescent="0.25">
      <c r="B741" s="12">
        <v>34307</v>
      </c>
      <c r="C741" s="13">
        <v>806.49</v>
      </c>
    </row>
    <row r="742" spans="2:3" x14ac:dyDescent="0.25">
      <c r="B742" s="12">
        <v>34308</v>
      </c>
      <c r="C742" s="13">
        <v>806.49</v>
      </c>
    </row>
    <row r="743" spans="2:3" x14ac:dyDescent="0.25">
      <c r="B743" s="12">
        <v>34309</v>
      </c>
      <c r="C743" s="13">
        <v>806.49</v>
      </c>
    </row>
    <row r="744" spans="2:3" x14ac:dyDescent="0.25">
      <c r="B744" s="12">
        <v>34310</v>
      </c>
      <c r="C744" s="13">
        <v>803.1</v>
      </c>
    </row>
    <row r="745" spans="2:3" x14ac:dyDescent="0.25">
      <c r="B745" s="12">
        <v>34311</v>
      </c>
      <c r="C745" s="13">
        <v>800.6</v>
      </c>
    </row>
    <row r="746" spans="2:3" x14ac:dyDescent="0.25">
      <c r="B746" s="12">
        <v>34312</v>
      </c>
      <c r="C746" s="13">
        <v>800.6</v>
      </c>
    </row>
    <row r="747" spans="2:3" x14ac:dyDescent="0.25">
      <c r="B747" s="12">
        <v>34313</v>
      </c>
      <c r="C747" s="13">
        <v>798.51</v>
      </c>
    </row>
    <row r="748" spans="2:3" x14ac:dyDescent="0.25">
      <c r="B748" s="12">
        <v>34314</v>
      </c>
      <c r="C748" s="13">
        <v>797.53</v>
      </c>
    </row>
    <row r="749" spans="2:3" x14ac:dyDescent="0.25">
      <c r="B749" s="12">
        <v>34315</v>
      </c>
      <c r="C749" s="13">
        <v>797.53</v>
      </c>
    </row>
    <row r="750" spans="2:3" x14ac:dyDescent="0.25">
      <c r="B750" s="12">
        <v>34316</v>
      </c>
      <c r="C750" s="13">
        <v>797.53</v>
      </c>
    </row>
    <row r="751" spans="2:3" x14ac:dyDescent="0.25">
      <c r="B751" s="12">
        <v>34317</v>
      </c>
      <c r="C751" s="13">
        <v>798.2</v>
      </c>
    </row>
    <row r="752" spans="2:3" x14ac:dyDescent="0.25">
      <c r="B752" s="12">
        <v>34318</v>
      </c>
      <c r="C752" s="13">
        <v>798.12</v>
      </c>
    </row>
    <row r="753" spans="2:3" x14ac:dyDescent="0.25">
      <c r="B753" s="12">
        <v>34319</v>
      </c>
      <c r="C753" s="13">
        <v>799.43</v>
      </c>
    </row>
    <row r="754" spans="2:3" x14ac:dyDescent="0.25">
      <c r="B754" s="12">
        <v>34320</v>
      </c>
      <c r="C754" s="13">
        <v>804.89</v>
      </c>
    </row>
    <row r="755" spans="2:3" x14ac:dyDescent="0.25">
      <c r="B755" s="12">
        <v>34321</v>
      </c>
      <c r="C755" s="13">
        <v>806.5</v>
      </c>
    </row>
    <row r="756" spans="2:3" x14ac:dyDescent="0.25">
      <c r="B756" s="12">
        <v>34322</v>
      </c>
      <c r="C756" s="13">
        <v>806.5</v>
      </c>
    </row>
    <row r="757" spans="2:3" x14ac:dyDescent="0.25">
      <c r="B757" s="12">
        <v>34323</v>
      </c>
      <c r="C757" s="13">
        <v>806.5</v>
      </c>
    </row>
    <row r="758" spans="2:3" x14ac:dyDescent="0.25">
      <c r="B758" s="12">
        <v>34324</v>
      </c>
      <c r="C758" s="13">
        <v>803.81</v>
      </c>
    </row>
    <row r="759" spans="2:3" x14ac:dyDescent="0.25">
      <c r="B759" s="12">
        <v>34325</v>
      </c>
      <c r="C759" s="13">
        <v>802.46</v>
      </c>
    </row>
    <row r="760" spans="2:3" x14ac:dyDescent="0.25">
      <c r="B760" s="12">
        <v>34326</v>
      </c>
      <c r="C760" s="13">
        <v>801.4</v>
      </c>
    </row>
    <row r="761" spans="2:3" x14ac:dyDescent="0.25">
      <c r="B761" s="12">
        <v>34327</v>
      </c>
      <c r="C761" s="13">
        <v>801.69</v>
      </c>
    </row>
    <row r="762" spans="2:3" x14ac:dyDescent="0.25">
      <c r="B762" s="12">
        <v>34328</v>
      </c>
      <c r="C762" s="13">
        <v>801.69</v>
      </c>
    </row>
    <row r="763" spans="2:3" x14ac:dyDescent="0.25">
      <c r="B763" s="12">
        <v>34329</v>
      </c>
      <c r="C763" s="13">
        <v>801.69</v>
      </c>
    </row>
    <row r="764" spans="2:3" x14ac:dyDescent="0.25">
      <c r="B764" s="12">
        <v>34330</v>
      </c>
      <c r="C764" s="13">
        <v>801.69</v>
      </c>
    </row>
    <row r="765" spans="2:3" x14ac:dyDescent="0.25">
      <c r="B765" s="12">
        <v>34331</v>
      </c>
      <c r="C765" s="13">
        <v>809.13</v>
      </c>
    </row>
    <row r="766" spans="2:3" x14ac:dyDescent="0.25">
      <c r="B766" s="12">
        <v>34332</v>
      </c>
      <c r="C766" s="13">
        <v>802.33</v>
      </c>
    </row>
    <row r="767" spans="2:3" x14ac:dyDescent="0.25">
      <c r="B767" s="12">
        <v>34333</v>
      </c>
      <c r="C767" s="13">
        <v>802.71</v>
      </c>
    </row>
    <row r="768" spans="2:3" x14ac:dyDescent="0.25">
      <c r="B768" s="12">
        <v>34334</v>
      </c>
      <c r="C768" s="13">
        <v>804.33</v>
      </c>
    </row>
    <row r="769" spans="2:3" x14ac:dyDescent="0.25">
      <c r="B769" s="12">
        <v>34335</v>
      </c>
      <c r="C769" s="13">
        <v>804.33</v>
      </c>
    </row>
    <row r="770" spans="2:3" x14ac:dyDescent="0.25">
      <c r="B770" s="12">
        <v>34336</v>
      </c>
      <c r="C770" s="13">
        <v>804.33</v>
      </c>
    </row>
    <row r="771" spans="2:3" x14ac:dyDescent="0.25">
      <c r="B771" s="12">
        <v>34337</v>
      </c>
      <c r="C771" s="13">
        <v>804.33</v>
      </c>
    </row>
    <row r="772" spans="2:3" x14ac:dyDescent="0.25">
      <c r="B772" s="12">
        <v>34338</v>
      </c>
      <c r="C772" s="13">
        <v>805.91</v>
      </c>
    </row>
    <row r="773" spans="2:3" x14ac:dyDescent="0.25">
      <c r="B773" s="12">
        <v>34339</v>
      </c>
      <c r="C773" s="13">
        <v>810.01</v>
      </c>
    </row>
    <row r="774" spans="2:3" x14ac:dyDescent="0.25">
      <c r="B774" s="12">
        <v>34340</v>
      </c>
      <c r="C774" s="13">
        <v>814.21</v>
      </c>
    </row>
    <row r="775" spans="2:3" x14ac:dyDescent="0.25">
      <c r="B775" s="12">
        <v>34341</v>
      </c>
      <c r="C775" s="13">
        <v>818.83</v>
      </c>
    </row>
    <row r="776" spans="2:3" x14ac:dyDescent="0.25">
      <c r="B776" s="12">
        <v>34342</v>
      </c>
      <c r="C776" s="13">
        <v>818.89</v>
      </c>
    </row>
    <row r="777" spans="2:3" x14ac:dyDescent="0.25">
      <c r="B777" s="12">
        <v>34343</v>
      </c>
      <c r="C777" s="13">
        <v>818.89</v>
      </c>
    </row>
    <row r="778" spans="2:3" x14ac:dyDescent="0.25">
      <c r="B778" s="12">
        <v>34344</v>
      </c>
      <c r="C778" s="13">
        <v>818.89</v>
      </c>
    </row>
    <row r="779" spans="2:3" x14ac:dyDescent="0.25">
      <c r="B779" s="12">
        <v>34345</v>
      </c>
      <c r="C779" s="13">
        <v>818.89</v>
      </c>
    </row>
    <row r="780" spans="2:3" x14ac:dyDescent="0.25">
      <c r="B780" s="12">
        <v>34346</v>
      </c>
      <c r="C780" s="13">
        <v>818.5</v>
      </c>
    </row>
    <row r="781" spans="2:3" x14ac:dyDescent="0.25">
      <c r="B781" s="12">
        <v>34347</v>
      </c>
      <c r="C781" s="13">
        <v>819.81</v>
      </c>
    </row>
    <row r="782" spans="2:3" x14ac:dyDescent="0.25">
      <c r="B782" s="12">
        <v>34348</v>
      </c>
      <c r="C782" s="13">
        <v>820.1</v>
      </c>
    </row>
    <row r="783" spans="2:3" x14ac:dyDescent="0.25">
      <c r="B783" s="12">
        <v>34349</v>
      </c>
      <c r="C783" s="13">
        <v>815.81</v>
      </c>
    </row>
    <row r="784" spans="2:3" x14ac:dyDescent="0.25">
      <c r="B784" s="12">
        <v>34350</v>
      </c>
      <c r="C784" s="13">
        <v>815.81</v>
      </c>
    </row>
    <row r="785" spans="2:3" x14ac:dyDescent="0.25">
      <c r="B785" s="12">
        <v>34351</v>
      </c>
      <c r="C785" s="13">
        <v>815.81</v>
      </c>
    </row>
    <row r="786" spans="2:3" x14ac:dyDescent="0.25">
      <c r="B786" s="12">
        <v>34352</v>
      </c>
      <c r="C786" s="13">
        <v>816.91</v>
      </c>
    </row>
    <row r="787" spans="2:3" x14ac:dyDescent="0.25">
      <c r="B787" s="12">
        <v>34353</v>
      </c>
      <c r="C787" s="13">
        <v>816.15</v>
      </c>
    </row>
    <row r="788" spans="2:3" x14ac:dyDescent="0.25">
      <c r="B788" s="12">
        <v>34354</v>
      </c>
      <c r="C788" s="13">
        <v>814.56</v>
      </c>
    </row>
    <row r="789" spans="2:3" x14ac:dyDescent="0.25">
      <c r="B789" s="12">
        <v>34355</v>
      </c>
      <c r="C789" s="13">
        <v>815.91</v>
      </c>
    </row>
    <row r="790" spans="2:3" x14ac:dyDescent="0.25">
      <c r="B790" s="12">
        <v>34356</v>
      </c>
      <c r="C790" s="13">
        <v>815.65</v>
      </c>
    </row>
    <row r="791" spans="2:3" x14ac:dyDescent="0.25">
      <c r="B791" s="12">
        <v>34357</v>
      </c>
      <c r="C791" s="13">
        <v>815.65</v>
      </c>
    </row>
    <row r="792" spans="2:3" x14ac:dyDescent="0.25">
      <c r="B792" s="12">
        <v>34358</v>
      </c>
      <c r="C792" s="13">
        <v>815.65</v>
      </c>
    </row>
    <row r="793" spans="2:3" x14ac:dyDescent="0.25">
      <c r="B793" s="12">
        <v>34359</v>
      </c>
      <c r="C793" s="13">
        <v>816.69</v>
      </c>
    </row>
    <row r="794" spans="2:3" x14ac:dyDescent="0.25">
      <c r="B794" s="12">
        <v>34360</v>
      </c>
      <c r="C794" s="13">
        <v>819.1</v>
      </c>
    </row>
    <row r="795" spans="2:3" x14ac:dyDescent="0.25">
      <c r="B795" s="12">
        <v>34361</v>
      </c>
      <c r="C795" s="13">
        <v>821.52</v>
      </c>
    </row>
    <row r="796" spans="2:3" x14ac:dyDescent="0.25">
      <c r="B796" s="12">
        <v>34362</v>
      </c>
      <c r="C796" s="13">
        <v>821.72</v>
      </c>
    </row>
    <row r="797" spans="2:3" x14ac:dyDescent="0.25">
      <c r="B797" s="12">
        <v>34363</v>
      </c>
      <c r="C797" s="13">
        <v>818.38</v>
      </c>
    </row>
    <row r="798" spans="2:3" x14ac:dyDescent="0.25">
      <c r="B798" s="12">
        <v>34364</v>
      </c>
      <c r="C798" s="13">
        <v>818.38</v>
      </c>
    </row>
    <row r="799" spans="2:3" x14ac:dyDescent="0.25">
      <c r="B799" s="12">
        <v>34365</v>
      </c>
      <c r="C799" s="13">
        <v>818.38</v>
      </c>
    </row>
    <row r="800" spans="2:3" x14ac:dyDescent="0.25">
      <c r="B800" s="12">
        <v>34366</v>
      </c>
      <c r="C800" s="13">
        <v>817</v>
      </c>
    </row>
    <row r="801" spans="2:3" x14ac:dyDescent="0.25">
      <c r="B801" s="12">
        <v>34367</v>
      </c>
      <c r="C801" s="13">
        <v>819.27</v>
      </c>
    </row>
    <row r="802" spans="2:3" x14ac:dyDescent="0.25">
      <c r="B802" s="12">
        <v>34368</v>
      </c>
      <c r="C802" s="13">
        <v>817.96</v>
      </c>
    </row>
    <row r="803" spans="2:3" x14ac:dyDescent="0.25">
      <c r="B803" s="12">
        <v>34369</v>
      </c>
      <c r="C803" s="13">
        <v>817.69</v>
      </c>
    </row>
    <row r="804" spans="2:3" x14ac:dyDescent="0.25">
      <c r="B804" s="12">
        <v>34370</v>
      </c>
      <c r="C804" s="13">
        <v>818</v>
      </c>
    </row>
    <row r="805" spans="2:3" x14ac:dyDescent="0.25">
      <c r="B805" s="12">
        <v>34371</v>
      </c>
      <c r="C805" s="13">
        <v>818</v>
      </c>
    </row>
    <row r="806" spans="2:3" x14ac:dyDescent="0.25">
      <c r="B806" s="12">
        <v>34372</v>
      </c>
      <c r="C806" s="13">
        <v>818</v>
      </c>
    </row>
    <row r="807" spans="2:3" x14ac:dyDescent="0.25">
      <c r="B807" s="12">
        <v>34373</v>
      </c>
      <c r="C807" s="13">
        <v>817.64</v>
      </c>
    </row>
    <row r="808" spans="2:3" x14ac:dyDescent="0.25">
      <c r="B808" s="12">
        <v>34374</v>
      </c>
      <c r="C808" s="13">
        <v>817.81</v>
      </c>
    </row>
    <row r="809" spans="2:3" x14ac:dyDescent="0.25">
      <c r="B809" s="12">
        <v>34375</v>
      </c>
      <c r="C809" s="13">
        <v>817.88</v>
      </c>
    </row>
    <row r="810" spans="2:3" x14ac:dyDescent="0.25">
      <c r="B810" s="12">
        <v>34376</v>
      </c>
      <c r="C810" s="13">
        <v>817.88</v>
      </c>
    </row>
    <row r="811" spans="2:3" x14ac:dyDescent="0.25">
      <c r="B811" s="12">
        <v>34377</v>
      </c>
      <c r="C811" s="13">
        <v>817.78</v>
      </c>
    </row>
    <row r="812" spans="2:3" x14ac:dyDescent="0.25">
      <c r="B812" s="12">
        <v>34378</v>
      </c>
      <c r="C812" s="13">
        <v>817.78</v>
      </c>
    </row>
    <row r="813" spans="2:3" x14ac:dyDescent="0.25">
      <c r="B813" s="12">
        <v>34379</v>
      </c>
      <c r="C813" s="13">
        <v>817.78</v>
      </c>
    </row>
    <row r="814" spans="2:3" x14ac:dyDescent="0.25">
      <c r="B814" s="12">
        <v>34380</v>
      </c>
      <c r="C814" s="13">
        <v>817.59</v>
      </c>
    </row>
    <row r="815" spans="2:3" x14ac:dyDescent="0.25">
      <c r="B815" s="12">
        <v>34381</v>
      </c>
      <c r="C815" s="13">
        <v>816.92</v>
      </c>
    </row>
    <row r="816" spans="2:3" x14ac:dyDescent="0.25">
      <c r="B816" s="12">
        <v>34382</v>
      </c>
      <c r="C816" s="13">
        <v>816.1</v>
      </c>
    </row>
    <row r="817" spans="2:3" x14ac:dyDescent="0.25">
      <c r="B817" s="12">
        <v>34383</v>
      </c>
      <c r="C817" s="13">
        <v>815.19</v>
      </c>
    </row>
    <row r="818" spans="2:3" x14ac:dyDescent="0.25">
      <c r="B818" s="12">
        <v>34384</v>
      </c>
      <c r="C818" s="13">
        <v>814.13</v>
      </c>
    </row>
    <row r="819" spans="2:3" x14ac:dyDescent="0.25">
      <c r="B819" s="12">
        <v>34385</v>
      </c>
      <c r="C819" s="13">
        <v>814.13</v>
      </c>
    </row>
    <row r="820" spans="2:3" x14ac:dyDescent="0.25">
      <c r="B820" s="12">
        <v>34386</v>
      </c>
      <c r="C820" s="13">
        <v>814.13</v>
      </c>
    </row>
    <row r="821" spans="2:3" x14ac:dyDescent="0.25">
      <c r="B821" s="12">
        <v>34387</v>
      </c>
      <c r="C821" s="13">
        <v>816.04</v>
      </c>
    </row>
    <row r="822" spans="2:3" x14ac:dyDescent="0.25">
      <c r="B822" s="12">
        <v>34388</v>
      </c>
      <c r="C822" s="13">
        <v>818.33</v>
      </c>
    </row>
    <row r="823" spans="2:3" x14ac:dyDescent="0.25">
      <c r="B823" s="12">
        <v>34389</v>
      </c>
      <c r="C823" s="13">
        <v>820.76</v>
      </c>
    </row>
    <row r="824" spans="2:3" x14ac:dyDescent="0.25">
      <c r="B824" s="12">
        <v>34390</v>
      </c>
      <c r="C824" s="13">
        <v>819.68</v>
      </c>
    </row>
    <row r="825" spans="2:3" x14ac:dyDescent="0.25">
      <c r="B825" s="12">
        <v>34391</v>
      </c>
      <c r="C825" s="13">
        <v>819.7</v>
      </c>
    </row>
    <row r="826" spans="2:3" x14ac:dyDescent="0.25">
      <c r="B826" s="12">
        <v>34392</v>
      </c>
      <c r="C826" s="13">
        <v>819.7</v>
      </c>
    </row>
    <row r="827" spans="2:3" x14ac:dyDescent="0.25">
      <c r="B827" s="12">
        <v>34393</v>
      </c>
      <c r="C827" s="13">
        <v>819.7</v>
      </c>
    </row>
    <row r="828" spans="2:3" x14ac:dyDescent="0.25">
      <c r="B828" s="12">
        <v>34394</v>
      </c>
      <c r="C828" s="13">
        <v>820.12</v>
      </c>
    </row>
    <row r="829" spans="2:3" x14ac:dyDescent="0.25">
      <c r="B829" s="12">
        <v>34395</v>
      </c>
      <c r="C829" s="13">
        <v>819.83</v>
      </c>
    </row>
    <row r="830" spans="2:3" x14ac:dyDescent="0.25">
      <c r="B830" s="12">
        <v>34396</v>
      </c>
      <c r="C830" s="13">
        <v>819.61</v>
      </c>
    </row>
    <row r="831" spans="2:3" x14ac:dyDescent="0.25">
      <c r="B831" s="12">
        <v>34397</v>
      </c>
      <c r="C831" s="13">
        <v>818.7</v>
      </c>
    </row>
    <row r="832" spans="2:3" x14ac:dyDescent="0.25">
      <c r="B832" s="12">
        <v>34398</v>
      </c>
      <c r="C832" s="13">
        <v>817.86</v>
      </c>
    </row>
    <row r="833" spans="2:3" x14ac:dyDescent="0.25">
      <c r="B833" s="12">
        <v>34399</v>
      </c>
      <c r="C833" s="13">
        <v>817.86</v>
      </c>
    </row>
    <row r="834" spans="2:3" x14ac:dyDescent="0.25">
      <c r="B834" s="12">
        <v>34400</v>
      </c>
      <c r="C834" s="13">
        <v>817.86</v>
      </c>
    </row>
    <row r="835" spans="2:3" x14ac:dyDescent="0.25">
      <c r="B835" s="12">
        <v>34401</v>
      </c>
      <c r="C835" s="13">
        <v>817.76</v>
      </c>
    </row>
    <row r="836" spans="2:3" x14ac:dyDescent="0.25">
      <c r="B836" s="12">
        <v>34402</v>
      </c>
      <c r="C836" s="13">
        <v>818.02</v>
      </c>
    </row>
    <row r="837" spans="2:3" x14ac:dyDescent="0.25">
      <c r="B837" s="12">
        <v>34403</v>
      </c>
      <c r="C837" s="13">
        <v>818.37</v>
      </c>
    </row>
    <row r="838" spans="2:3" x14ac:dyDescent="0.25">
      <c r="B838" s="12">
        <v>34404</v>
      </c>
      <c r="C838" s="13">
        <v>818.46</v>
      </c>
    </row>
    <row r="839" spans="2:3" x14ac:dyDescent="0.25">
      <c r="B839" s="12">
        <v>34405</v>
      </c>
      <c r="C839" s="13">
        <v>818.62</v>
      </c>
    </row>
    <row r="840" spans="2:3" x14ac:dyDescent="0.25">
      <c r="B840" s="12">
        <v>34406</v>
      </c>
      <c r="C840" s="13">
        <v>818.62</v>
      </c>
    </row>
    <row r="841" spans="2:3" x14ac:dyDescent="0.25">
      <c r="B841" s="12">
        <v>34407</v>
      </c>
      <c r="C841" s="13">
        <v>818.62</v>
      </c>
    </row>
    <row r="842" spans="2:3" x14ac:dyDescent="0.25">
      <c r="B842" s="12">
        <v>34408</v>
      </c>
      <c r="C842" s="13">
        <v>818.69</v>
      </c>
    </row>
    <row r="843" spans="2:3" x14ac:dyDescent="0.25">
      <c r="B843" s="12">
        <v>34409</v>
      </c>
      <c r="C843" s="13">
        <v>818.49</v>
      </c>
    </row>
    <row r="844" spans="2:3" x14ac:dyDescent="0.25">
      <c r="B844" s="12">
        <v>34410</v>
      </c>
      <c r="C844" s="13">
        <v>820.44</v>
      </c>
    </row>
    <row r="845" spans="2:3" x14ac:dyDescent="0.25">
      <c r="B845" s="12">
        <v>34411</v>
      </c>
      <c r="C845" s="13">
        <v>820.91</v>
      </c>
    </row>
    <row r="846" spans="2:3" x14ac:dyDescent="0.25">
      <c r="B846" s="12">
        <v>34412</v>
      </c>
      <c r="C846" s="13">
        <v>821.34</v>
      </c>
    </row>
    <row r="847" spans="2:3" x14ac:dyDescent="0.25">
      <c r="B847" s="12">
        <v>34413</v>
      </c>
      <c r="C847" s="13">
        <v>821.34</v>
      </c>
    </row>
    <row r="848" spans="2:3" x14ac:dyDescent="0.25">
      <c r="B848" s="12">
        <v>34414</v>
      </c>
      <c r="C848" s="13">
        <v>821.34</v>
      </c>
    </row>
    <row r="849" spans="2:3" x14ac:dyDescent="0.25">
      <c r="B849" s="12">
        <v>34415</v>
      </c>
      <c r="C849" s="13">
        <v>821.34</v>
      </c>
    </row>
    <row r="850" spans="2:3" x14ac:dyDescent="0.25">
      <c r="B850" s="12">
        <v>34416</v>
      </c>
      <c r="C850" s="13">
        <v>821.73</v>
      </c>
    </row>
    <row r="851" spans="2:3" x14ac:dyDescent="0.25">
      <c r="B851" s="12">
        <v>34417</v>
      </c>
      <c r="C851" s="13">
        <v>821.82</v>
      </c>
    </row>
    <row r="852" spans="2:3" x14ac:dyDescent="0.25">
      <c r="B852" s="12">
        <v>34418</v>
      </c>
      <c r="C852" s="13">
        <v>821.7</v>
      </c>
    </row>
    <row r="853" spans="2:3" x14ac:dyDescent="0.25">
      <c r="B853" s="12">
        <v>34419</v>
      </c>
      <c r="C853" s="13">
        <v>821.14</v>
      </c>
    </row>
    <row r="854" spans="2:3" x14ac:dyDescent="0.25">
      <c r="B854" s="12">
        <v>34420</v>
      </c>
      <c r="C854" s="13">
        <v>821.14</v>
      </c>
    </row>
    <row r="855" spans="2:3" x14ac:dyDescent="0.25">
      <c r="B855" s="12">
        <v>34421</v>
      </c>
      <c r="C855" s="13">
        <v>821.14</v>
      </c>
    </row>
    <row r="856" spans="2:3" x14ac:dyDescent="0.25">
      <c r="B856" s="12">
        <v>34422</v>
      </c>
      <c r="C856" s="13">
        <v>820.63</v>
      </c>
    </row>
    <row r="857" spans="2:3" x14ac:dyDescent="0.25">
      <c r="B857" s="12">
        <v>34423</v>
      </c>
      <c r="C857" s="13">
        <v>820.78</v>
      </c>
    </row>
    <row r="858" spans="2:3" x14ac:dyDescent="0.25">
      <c r="B858" s="12">
        <v>34424</v>
      </c>
      <c r="C858" s="13">
        <v>819.51</v>
      </c>
    </row>
    <row r="859" spans="2:3" x14ac:dyDescent="0.25">
      <c r="B859" s="12">
        <v>34425</v>
      </c>
      <c r="C859" s="13">
        <v>819.51</v>
      </c>
    </row>
    <row r="860" spans="2:3" x14ac:dyDescent="0.25">
      <c r="B860" s="12">
        <v>34426</v>
      </c>
      <c r="C860" s="13">
        <v>819.51</v>
      </c>
    </row>
    <row r="861" spans="2:3" x14ac:dyDescent="0.25">
      <c r="B861" s="12">
        <v>34427</v>
      </c>
      <c r="C861" s="13">
        <v>819.51</v>
      </c>
    </row>
    <row r="862" spans="2:3" x14ac:dyDescent="0.25">
      <c r="B862" s="12">
        <v>34428</v>
      </c>
      <c r="C862" s="13">
        <v>819.51</v>
      </c>
    </row>
    <row r="863" spans="2:3" x14ac:dyDescent="0.25">
      <c r="B863" s="12">
        <v>34429</v>
      </c>
      <c r="C863" s="13">
        <v>820.21</v>
      </c>
    </row>
    <row r="864" spans="2:3" x14ac:dyDescent="0.25">
      <c r="B864" s="12">
        <v>34430</v>
      </c>
      <c r="C864" s="13">
        <v>820.93</v>
      </c>
    </row>
    <row r="865" spans="2:3" x14ac:dyDescent="0.25">
      <c r="B865" s="12">
        <v>34431</v>
      </c>
      <c r="C865" s="13">
        <v>822.57</v>
      </c>
    </row>
    <row r="866" spans="2:3" x14ac:dyDescent="0.25">
      <c r="B866" s="12">
        <v>34432</v>
      </c>
      <c r="C866" s="13">
        <v>825.28</v>
      </c>
    </row>
    <row r="867" spans="2:3" x14ac:dyDescent="0.25">
      <c r="B867" s="12">
        <v>34433</v>
      </c>
      <c r="C867" s="13">
        <v>828.92</v>
      </c>
    </row>
    <row r="868" spans="2:3" x14ac:dyDescent="0.25">
      <c r="B868" s="12">
        <v>34434</v>
      </c>
      <c r="C868" s="13">
        <v>828.92</v>
      </c>
    </row>
    <row r="869" spans="2:3" x14ac:dyDescent="0.25">
      <c r="B869" s="12">
        <v>34435</v>
      </c>
      <c r="C869" s="13">
        <v>828.92</v>
      </c>
    </row>
    <row r="870" spans="2:3" x14ac:dyDescent="0.25">
      <c r="B870" s="12">
        <v>34436</v>
      </c>
      <c r="C870" s="13">
        <v>829.32</v>
      </c>
    </row>
    <row r="871" spans="2:3" x14ac:dyDescent="0.25">
      <c r="B871" s="12">
        <v>34437</v>
      </c>
      <c r="C871" s="13">
        <v>828.81</v>
      </c>
    </row>
    <row r="872" spans="2:3" x14ac:dyDescent="0.25">
      <c r="B872" s="12">
        <v>34438</v>
      </c>
      <c r="C872" s="13">
        <v>827.96</v>
      </c>
    </row>
    <row r="873" spans="2:3" x14ac:dyDescent="0.25">
      <c r="B873" s="12">
        <v>34439</v>
      </c>
      <c r="C873" s="13">
        <v>827.44</v>
      </c>
    </row>
    <row r="874" spans="2:3" x14ac:dyDescent="0.25">
      <c r="B874" s="12">
        <v>34440</v>
      </c>
      <c r="C874" s="13">
        <v>827.93</v>
      </c>
    </row>
    <row r="875" spans="2:3" x14ac:dyDescent="0.25">
      <c r="B875" s="12">
        <v>34441</v>
      </c>
      <c r="C875" s="13">
        <v>827.93</v>
      </c>
    </row>
    <row r="876" spans="2:3" x14ac:dyDescent="0.25">
      <c r="B876" s="12">
        <v>34442</v>
      </c>
      <c r="C876" s="13">
        <v>827.93</v>
      </c>
    </row>
    <row r="877" spans="2:3" x14ac:dyDescent="0.25">
      <c r="B877" s="12">
        <v>34443</v>
      </c>
      <c r="C877" s="13">
        <v>829.47</v>
      </c>
    </row>
    <row r="878" spans="2:3" x14ac:dyDescent="0.25">
      <c r="B878" s="12">
        <v>34444</v>
      </c>
      <c r="C878" s="13">
        <v>831.24</v>
      </c>
    </row>
    <row r="879" spans="2:3" x14ac:dyDescent="0.25">
      <c r="B879" s="12">
        <v>34445</v>
      </c>
      <c r="C879" s="13">
        <v>834.3</v>
      </c>
    </row>
    <row r="880" spans="2:3" x14ac:dyDescent="0.25">
      <c r="B880" s="12">
        <v>34446</v>
      </c>
      <c r="C880" s="13">
        <v>838.25</v>
      </c>
    </row>
    <row r="881" spans="2:3" x14ac:dyDescent="0.25">
      <c r="B881" s="12">
        <v>34447</v>
      </c>
      <c r="C881" s="13">
        <v>836.96</v>
      </c>
    </row>
    <row r="882" spans="2:3" x14ac:dyDescent="0.25">
      <c r="B882" s="12">
        <v>34448</v>
      </c>
      <c r="C882" s="13">
        <v>836.96</v>
      </c>
    </row>
    <row r="883" spans="2:3" x14ac:dyDescent="0.25">
      <c r="B883" s="12">
        <v>34449</v>
      </c>
      <c r="C883" s="13">
        <v>836.96</v>
      </c>
    </row>
    <row r="884" spans="2:3" x14ac:dyDescent="0.25">
      <c r="B884" s="12">
        <v>34450</v>
      </c>
      <c r="C884" s="13">
        <v>835.4</v>
      </c>
    </row>
    <row r="885" spans="2:3" x14ac:dyDescent="0.25">
      <c r="B885" s="12">
        <v>34451</v>
      </c>
      <c r="C885" s="13">
        <v>837.31</v>
      </c>
    </row>
    <row r="886" spans="2:3" x14ac:dyDescent="0.25">
      <c r="B886" s="12">
        <v>34452</v>
      </c>
      <c r="C886" s="13">
        <v>838.28</v>
      </c>
    </row>
    <row r="887" spans="2:3" x14ac:dyDescent="0.25">
      <c r="B887" s="12">
        <v>34453</v>
      </c>
      <c r="C887" s="13">
        <v>837.27</v>
      </c>
    </row>
    <row r="888" spans="2:3" x14ac:dyDescent="0.25">
      <c r="B888" s="12">
        <v>34454</v>
      </c>
      <c r="C888" s="13">
        <v>836.86</v>
      </c>
    </row>
    <row r="889" spans="2:3" x14ac:dyDescent="0.25">
      <c r="B889" s="12">
        <v>34455</v>
      </c>
      <c r="C889" s="13">
        <v>836.86</v>
      </c>
    </row>
    <row r="890" spans="2:3" x14ac:dyDescent="0.25">
      <c r="B890" s="12">
        <v>34456</v>
      </c>
      <c r="C890" s="13">
        <v>836.86</v>
      </c>
    </row>
    <row r="891" spans="2:3" x14ac:dyDescent="0.25">
      <c r="B891" s="12">
        <v>34457</v>
      </c>
      <c r="C891" s="13">
        <v>838.04</v>
      </c>
    </row>
    <row r="892" spans="2:3" x14ac:dyDescent="0.25">
      <c r="B892" s="12">
        <v>34458</v>
      </c>
      <c r="C892" s="13">
        <v>839.14</v>
      </c>
    </row>
    <row r="893" spans="2:3" x14ac:dyDescent="0.25">
      <c r="B893" s="12">
        <v>34459</v>
      </c>
      <c r="C893" s="13">
        <v>841</v>
      </c>
    </row>
    <row r="894" spans="2:3" x14ac:dyDescent="0.25">
      <c r="B894" s="12">
        <v>34460</v>
      </c>
      <c r="C894" s="13">
        <v>841.25</v>
      </c>
    </row>
    <row r="895" spans="2:3" x14ac:dyDescent="0.25">
      <c r="B895" s="12">
        <v>34461</v>
      </c>
      <c r="C895" s="13">
        <v>841.7</v>
      </c>
    </row>
    <row r="896" spans="2:3" x14ac:dyDescent="0.25">
      <c r="B896" s="12">
        <v>34462</v>
      </c>
      <c r="C896" s="13">
        <v>841.7</v>
      </c>
    </row>
    <row r="897" spans="2:3" x14ac:dyDescent="0.25">
      <c r="B897" s="12">
        <v>34463</v>
      </c>
      <c r="C897" s="13">
        <v>841.7</v>
      </c>
    </row>
    <row r="898" spans="2:3" x14ac:dyDescent="0.25">
      <c r="B898" s="12">
        <v>34464</v>
      </c>
      <c r="C898" s="13">
        <v>841.27</v>
      </c>
    </row>
    <row r="899" spans="2:3" x14ac:dyDescent="0.25">
      <c r="B899" s="12">
        <v>34465</v>
      </c>
      <c r="C899" s="13">
        <v>841.33</v>
      </c>
    </row>
    <row r="900" spans="2:3" x14ac:dyDescent="0.25">
      <c r="B900" s="12">
        <v>34466</v>
      </c>
      <c r="C900" s="13">
        <v>841.92</v>
      </c>
    </row>
    <row r="901" spans="2:3" x14ac:dyDescent="0.25">
      <c r="B901" s="12">
        <v>34467</v>
      </c>
      <c r="C901" s="13">
        <v>843.24</v>
      </c>
    </row>
    <row r="902" spans="2:3" x14ac:dyDescent="0.25">
      <c r="B902" s="12">
        <v>34468</v>
      </c>
      <c r="C902" s="13">
        <v>842.23</v>
      </c>
    </row>
    <row r="903" spans="2:3" x14ac:dyDescent="0.25">
      <c r="B903" s="12">
        <v>34469</v>
      </c>
      <c r="C903" s="13">
        <v>842.23</v>
      </c>
    </row>
    <row r="904" spans="2:3" x14ac:dyDescent="0.25">
      <c r="B904" s="12">
        <v>34470</v>
      </c>
      <c r="C904" s="13">
        <v>842.23</v>
      </c>
    </row>
    <row r="905" spans="2:3" x14ac:dyDescent="0.25">
      <c r="B905" s="12">
        <v>34471</v>
      </c>
      <c r="C905" s="13">
        <v>842.23</v>
      </c>
    </row>
    <row r="906" spans="2:3" x14ac:dyDescent="0.25">
      <c r="B906" s="12">
        <v>34472</v>
      </c>
      <c r="C906" s="13">
        <v>842.21</v>
      </c>
    </row>
    <row r="907" spans="2:3" x14ac:dyDescent="0.25">
      <c r="B907" s="12">
        <v>34473</v>
      </c>
      <c r="C907" s="13">
        <v>842.83</v>
      </c>
    </row>
    <row r="908" spans="2:3" x14ac:dyDescent="0.25">
      <c r="B908" s="12">
        <v>34474</v>
      </c>
      <c r="C908" s="13">
        <v>842.64</v>
      </c>
    </row>
    <row r="909" spans="2:3" x14ac:dyDescent="0.25">
      <c r="B909" s="12">
        <v>34475</v>
      </c>
      <c r="C909" s="13">
        <v>842.33</v>
      </c>
    </row>
    <row r="910" spans="2:3" x14ac:dyDescent="0.25">
      <c r="B910" s="12">
        <v>34476</v>
      </c>
      <c r="C910" s="13">
        <v>842.33</v>
      </c>
    </row>
    <row r="911" spans="2:3" x14ac:dyDescent="0.25">
      <c r="B911" s="12">
        <v>34477</v>
      </c>
      <c r="C911" s="13">
        <v>842.33</v>
      </c>
    </row>
    <row r="912" spans="2:3" x14ac:dyDescent="0.25">
      <c r="B912" s="12">
        <v>34478</v>
      </c>
      <c r="C912" s="13">
        <v>842.92</v>
      </c>
    </row>
    <row r="913" spans="2:3" x14ac:dyDescent="0.25">
      <c r="B913" s="12">
        <v>34479</v>
      </c>
      <c r="C913" s="13">
        <v>843.08</v>
      </c>
    </row>
    <row r="914" spans="2:3" x14ac:dyDescent="0.25">
      <c r="B914" s="12">
        <v>34480</v>
      </c>
      <c r="C914" s="13">
        <v>842.22</v>
      </c>
    </row>
    <row r="915" spans="2:3" x14ac:dyDescent="0.25">
      <c r="B915" s="12">
        <v>34481</v>
      </c>
      <c r="C915" s="13">
        <v>841.86</v>
      </c>
    </row>
    <row r="916" spans="2:3" x14ac:dyDescent="0.25">
      <c r="B916" s="12">
        <v>34482</v>
      </c>
      <c r="C916" s="13">
        <v>840.93</v>
      </c>
    </row>
    <row r="917" spans="2:3" x14ac:dyDescent="0.25">
      <c r="B917" s="12">
        <v>34483</v>
      </c>
      <c r="C917" s="13">
        <v>840.93</v>
      </c>
    </row>
    <row r="918" spans="2:3" x14ac:dyDescent="0.25">
      <c r="B918" s="12">
        <v>34484</v>
      </c>
      <c r="C918" s="13">
        <v>840.93</v>
      </c>
    </row>
    <row r="919" spans="2:3" x14ac:dyDescent="0.25">
      <c r="B919" s="12">
        <v>34485</v>
      </c>
      <c r="C919" s="13">
        <v>841.12</v>
      </c>
    </row>
    <row r="920" spans="2:3" x14ac:dyDescent="0.25">
      <c r="B920" s="12">
        <v>34486</v>
      </c>
      <c r="C920" s="13">
        <v>841.93</v>
      </c>
    </row>
    <row r="921" spans="2:3" x14ac:dyDescent="0.25">
      <c r="B921" s="12">
        <v>34487</v>
      </c>
      <c r="C921" s="13">
        <v>842</v>
      </c>
    </row>
    <row r="922" spans="2:3" x14ac:dyDescent="0.25">
      <c r="B922" s="12">
        <v>34488</v>
      </c>
      <c r="C922" s="13">
        <v>841.44</v>
      </c>
    </row>
    <row r="923" spans="2:3" x14ac:dyDescent="0.25">
      <c r="B923" s="12">
        <v>34489</v>
      </c>
      <c r="C923" s="13">
        <v>840.37</v>
      </c>
    </row>
    <row r="924" spans="2:3" x14ac:dyDescent="0.25">
      <c r="B924" s="12">
        <v>34490</v>
      </c>
      <c r="C924" s="13">
        <v>840.37</v>
      </c>
    </row>
    <row r="925" spans="2:3" x14ac:dyDescent="0.25">
      <c r="B925" s="12">
        <v>34491</v>
      </c>
      <c r="C925" s="13">
        <v>840.37</v>
      </c>
    </row>
    <row r="926" spans="2:3" x14ac:dyDescent="0.25">
      <c r="B926" s="12">
        <v>34492</v>
      </c>
      <c r="C926" s="13">
        <v>840.37</v>
      </c>
    </row>
    <row r="927" spans="2:3" x14ac:dyDescent="0.25">
      <c r="B927" s="12">
        <v>34493</v>
      </c>
      <c r="C927" s="13">
        <v>839.56</v>
      </c>
    </row>
    <row r="928" spans="2:3" x14ac:dyDescent="0.25">
      <c r="B928" s="12">
        <v>34494</v>
      </c>
      <c r="C928" s="13">
        <v>838.03</v>
      </c>
    </row>
    <row r="929" spans="2:3" x14ac:dyDescent="0.25">
      <c r="B929" s="12">
        <v>34495</v>
      </c>
      <c r="C929" s="13">
        <v>834.96</v>
      </c>
    </row>
    <row r="930" spans="2:3" x14ac:dyDescent="0.25">
      <c r="B930" s="12">
        <v>34496</v>
      </c>
      <c r="C930" s="13">
        <v>833.19</v>
      </c>
    </row>
    <row r="931" spans="2:3" x14ac:dyDescent="0.25">
      <c r="B931" s="12">
        <v>34497</v>
      </c>
      <c r="C931" s="13">
        <v>833.19</v>
      </c>
    </row>
    <row r="932" spans="2:3" x14ac:dyDescent="0.25">
      <c r="B932" s="12">
        <v>34498</v>
      </c>
      <c r="C932" s="13">
        <v>833.19</v>
      </c>
    </row>
    <row r="933" spans="2:3" x14ac:dyDescent="0.25">
      <c r="B933" s="12">
        <v>34499</v>
      </c>
      <c r="C933" s="13">
        <v>833.19</v>
      </c>
    </row>
    <row r="934" spans="2:3" x14ac:dyDescent="0.25">
      <c r="B934" s="12">
        <v>34500</v>
      </c>
      <c r="C934" s="13">
        <v>833.16</v>
      </c>
    </row>
    <row r="935" spans="2:3" x14ac:dyDescent="0.25">
      <c r="B935" s="12">
        <v>34501</v>
      </c>
      <c r="C935" s="13">
        <v>833.35</v>
      </c>
    </row>
    <row r="936" spans="2:3" x14ac:dyDescent="0.25">
      <c r="B936" s="12">
        <v>34502</v>
      </c>
      <c r="C936" s="13">
        <v>831.28</v>
      </c>
    </row>
    <row r="937" spans="2:3" x14ac:dyDescent="0.25">
      <c r="B937" s="12">
        <v>34503</v>
      </c>
      <c r="C937" s="13">
        <v>826.61</v>
      </c>
    </row>
    <row r="938" spans="2:3" x14ac:dyDescent="0.25">
      <c r="B938" s="12">
        <v>34504</v>
      </c>
      <c r="C938" s="13">
        <v>826.61</v>
      </c>
    </row>
    <row r="939" spans="2:3" x14ac:dyDescent="0.25">
      <c r="B939" s="12">
        <v>34505</v>
      </c>
      <c r="C939" s="13">
        <v>826.61</v>
      </c>
    </row>
    <row r="940" spans="2:3" x14ac:dyDescent="0.25">
      <c r="B940" s="12">
        <v>34506</v>
      </c>
      <c r="C940" s="13">
        <v>828.94</v>
      </c>
    </row>
    <row r="941" spans="2:3" x14ac:dyDescent="0.25">
      <c r="B941" s="12">
        <v>34507</v>
      </c>
      <c r="C941" s="13">
        <v>826.9</v>
      </c>
    </row>
    <row r="942" spans="2:3" x14ac:dyDescent="0.25">
      <c r="B942" s="12">
        <v>34508</v>
      </c>
      <c r="C942" s="13">
        <v>824.76</v>
      </c>
    </row>
    <row r="943" spans="2:3" x14ac:dyDescent="0.25">
      <c r="B943" s="12">
        <v>34509</v>
      </c>
      <c r="C943" s="13">
        <v>822.87</v>
      </c>
    </row>
    <row r="944" spans="2:3" x14ac:dyDescent="0.25">
      <c r="B944" s="12">
        <v>34510</v>
      </c>
      <c r="C944" s="13">
        <v>821</v>
      </c>
    </row>
    <row r="945" spans="2:3" x14ac:dyDescent="0.25">
      <c r="B945" s="12">
        <v>34511</v>
      </c>
      <c r="C945" s="13">
        <v>821</v>
      </c>
    </row>
    <row r="946" spans="2:3" x14ac:dyDescent="0.25">
      <c r="B946" s="12">
        <v>34512</v>
      </c>
      <c r="C946" s="13">
        <v>821</v>
      </c>
    </row>
    <row r="947" spans="2:3" x14ac:dyDescent="0.25">
      <c r="B947" s="12">
        <v>34513</v>
      </c>
      <c r="C947" s="13">
        <v>820.13</v>
      </c>
    </row>
    <row r="948" spans="2:3" x14ac:dyDescent="0.25">
      <c r="B948" s="12">
        <v>34514</v>
      </c>
      <c r="C948" s="13">
        <v>818.73</v>
      </c>
    </row>
    <row r="949" spans="2:3" x14ac:dyDescent="0.25">
      <c r="B949" s="12">
        <v>34515</v>
      </c>
      <c r="C949" s="13">
        <v>819.64</v>
      </c>
    </row>
    <row r="950" spans="2:3" x14ac:dyDescent="0.25">
      <c r="B950" s="12">
        <v>34516</v>
      </c>
      <c r="C950" s="13">
        <v>818.05</v>
      </c>
    </row>
    <row r="951" spans="2:3" x14ac:dyDescent="0.25">
      <c r="B951" s="12">
        <v>34517</v>
      </c>
      <c r="C951" s="13">
        <v>817.92</v>
      </c>
    </row>
    <row r="952" spans="2:3" x14ac:dyDescent="0.25">
      <c r="B952" s="12">
        <v>34518</v>
      </c>
      <c r="C952" s="13">
        <v>817.92</v>
      </c>
    </row>
    <row r="953" spans="2:3" x14ac:dyDescent="0.25">
      <c r="B953" s="12">
        <v>34519</v>
      </c>
      <c r="C953" s="13">
        <v>817.92</v>
      </c>
    </row>
    <row r="954" spans="2:3" x14ac:dyDescent="0.25">
      <c r="B954" s="12">
        <v>34520</v>
      </c>
      <c r="C954" s="13">
        <v>817.92</v>
      </c>
    </row>
    <row r="955" spans="2:3" x14ac:dyDescent="0.25">
      <c r="B955" s="12">
        <v>34521</v>
      </c>
      <c r="C955" s="13">
        <v>818.45</v>
      </c>
    </row>
    <row r="956" spans="2:3" x14ac:dyDescent="0.25">
      <c r="B956" s="12">
        <v>34522</v>
      </c>
      <c r="C956" s="13">
        <v>820.42</v>
      </c>
    </row>
    <row r="957" spans="2:3" x14ac:dyDescent="0.25">
      <c r="B957" s="12">
        <v>34523</v>
      </c>
      <c r="C957" s="13">
        <v>820.24</v>
      </c>
    </row>
    <row r="958" spans="2:3" x14ac:dyDescent="0.25">
      <c r="B958" s="12">
        <v>34524</v>
      </c>
      <c r="C958" s="13">
        <v>822.34</v>
      </c>
    </row>
    <row r="959" spans="2:3" x14ac:dyDescent="0.25">
      <c r="B959" s="12">
        <v>34525</v>
      </c>
      <c r="C959" s="13">
        <v>822.34</v>
      </c>
    </row>
    <row r="960" spans="2:3" x14ac:dyDescent="0.25">
      <c r="B960" s="12">
        <v>34526</v>
      </c>
      <c r="C960" s="13">
        <v>822.34</v>
      </c>
    </row>
    <row r="961" spans="2:3" x14ac:dyDescent="0.25">
      <c r="B961" s="12">
        <v>34527</v>
      </c>
      <c r="C961" s="13">
        <v>822.14</v>
      </c>
    </row>
    <row r="962" spans="2:3" x14ac:dyDescent="0.25">
      <c r="B962" s="12">
        <v>34528</v>
      </c>
      <c r="C962" s="13">
        <v>823.12</v>
      </c>
    </row>
    <row r="963" spans="2:3" x14ac:dyDescent="0.25">
      <c r="B963" s="12">
        <v>34529</v>
      </c>
      <c r="C963" s="13">
        <v>822.79</v>
      </c>
    </row>
    <row r="964" spans="2:3" x14ac:dyDescent="0.25">
      <c r="B964" s="12">
        <v>34530</v>
      </c>
      <c r="C964" s="13">
        <v>822.28</v>
      </c>
    </row>
    <row r="965" spans="2:3" x14ac:dyDescent="0.25">
      <c r="B965" s="12">
        <v>34531</v>
      </c>
      <c r="C965" s="13">
        <v>821.04</v>
      </c>
    </row>
    <row r="966" spans="2:3" x14ac:dyDescent="0.25">
      <c r="B966" s="12">
        <v>34532</v>
      </c>
      <c r="C966" s="13">
        <v>821.04</v>
      </c>
    </row>
    <row r="967" spans="2:3" x14ac:dyDescent="0.25">
      <c r="B967" s="12">
        <v>34533</v>
      </c>
      <c r="C967" s="13">
        <v>821.04</v>
      </c>
    </row>
    <row r="968" spans="2:3" x14ac:dyDescent="0.25">
      <c r="B968" s="12">
        <v>34534</v>
      </c>
      <c r="C968" s="13">
        <v>818.44</v>
      </c>
    </row>
    <row r="969" spans="2:3" x14ac:dyDescent="0.25">
      <c r="B969" s="12">
        <v>34535</v>
      </c>
      <c r="C969" s="13">
        <v>817.49</v>
      </c>
    </row>
    <row r="970" spans="2:3" x14ac:dyDescent="0.25">
      <c r="B970" s="12">
        <v>34536</v>
      </c>
      <c r="C970" s="13">
        <v>817.49</v>
      </c>
    </row>
    <row r="971" spans="2:3" x14ac:dyDescent="0.25">
      <c r="B971" s="12">
        <v>34537</v>
      </c>
      <c r="C971" s="13">
        <v>817.18</v>
      </c>
    </row>
    <row r="972" spans="2:3" x14ac:dyDescent="0.25">
      <c r="B972" s="12">
        <v>34538</v>
      </c>
      <c r="C972" s="13">
        <v>816.68</v>
      </c>
    </row>
    <row r="973" spans="2:3" x14ac:dyDescent="0.25">
      <c r="B973" s="12">
        <v>34539</v>
      </c>
      <c r="C973" s="13">
        <v>816.68</v>
      </c>
    </row>
    <row r="974" spans="2:3" x14ac:dyDescent="0.25">
      <c r="B974" s="12">
        <v>34540</v>
      </c>
      <c r="C974" s="13">
        <v>816.68</v>
      </c>
    </row>
    <row r="975" spans="2:3" x14ac:dyDescent="0.25">
      <c r="B975" s="12">
        <v>34541</v>
      </c>
      <c r="C975" s="13">
        <v>816.34</v>
      </c>
    </row>
    <row r="976" spans="2:3" x14ac:dyDescent="0.25">
      <c r="B976" s="12">
        <v>34542</v>
      </c>
      <c r="C976" s="13">
        <v>815.75</v>
      </c>
    </row>
    <row r="977" spans="2:3" x14ac:dyDescent="0.25">
      <c r="B977" s="12">
        <v>34543</v>
      </c>
      <c r="C977" s="13">
        <v>815.8</v>
      </c>
    </row>
    <row r="978" spans="2:3" x14ac:dyDescent="0.25">
      <c r="B978" s="12">
        <v>34544</v>
      </c>
      <c r="C978" s="13">
        <v>815.62</v>
      </c>
    </row>
    <row r="979" spans="2:3" x14ac:dyDescent="0.25">
      <c r="B979" s="12">
        <v>34545</v>
      </c>
      <c r="C979" s="13">
        <v>815.62</v>
      </c>
    </row>
    <row r="980" spans="2:3" x14ac:dyDescent="0.25">
      <c r="B980" s="12">
        <v>34546</v>
      </c>
      <c r="C980" s="13">
        <v>815.62</v>
      </c>
    </row>
    <row r="981" spans="2:3" x14ac:dyDescent="0.25">
      <c r="B981" s="12">
        <v>34547</v>
      </c>
      <c r="C981" s="13">
        <v>815.62</v>
      </c>
    </row>
    <row r="982" spans="2:3" x14ac:dyDescent="0.25">
      <c r="B982" s="12">
        <v>34548</v>
      </c>
      <c r="C982" s="13">
        <v>815.89</v>
      </c>
    </row>
    <row r="983" spans="2:3" x14ac:dyDescent="0.25">
      <c r="B983" s="12">
        <v>34549</v>
      </c>
      <c r="C983" s="13">
        <v>814.53</v>
      </c>
    </row>
    <row r="984" spans="2:3" x14ac:dyDescent="0.25">
      <c r="B984" s="12">
        <v>34550</v>
      </c>
      <c r="C984" s="13">
        <v>812.69</v>
      </c>
    </row>
    <row r="985" spans="2:3" x14ac:dyDescent="0.25">
      <c r="B985" s="12">
        <v>34551</v>
      </c>
      <c r="C985" s="13">
        <v>812.57</v>
      </c>
    </row>
    <row r="986" spans="2:3" x14ac:dyDescent="0.25">
      <c r="B986" s="12">
        <v>34552</v>
      </c>
      <c r="C986" s="13">
        <v>811.91</v>
      </c>
    </row>
    <row r="987" spans="2:3" x14ac:dyDescent="0.25">
      <c r="B987" s="12">
        <v>34553</v>
      </c>
      <c r="C987" s="13">
        <v>811.91</v>
      </c>
    </row>
    <row r="988" spans="2:3" x14ac:dyDescent="0.25">
      <c r="B988" s="12">
        <v>34554</v>
      </c>
      <c r="C988" s="13">
        <v>811.91</v>
      </c>
    </row>
    <row r="989" spans="2:3" x14ac:dyDescent="0.25">
      <c r="B989" s="12">
        <v>34555</v>
      </c>
      <c r="C989" s="13">
        <v>812.39</v>
      </c>
    </row>
    <row r="990" spans="2:3" x14ac:dyDescent="0.25">
      <c r="B990" s="12">
        <v>34556</v>
      </c>
      <c r="C990" s="13">
        <v>813.64</v>
      </c>
    </row>
    <row r="991" spans="2:3" x14ac:dyDescent="0.25">
      <c r="B991" s="12">
        <v>34557</v>
      </c>
      <c r="C991" s="13">
        <v>815.4</v>
      </c>
    </row>
    <row r="992" spans="2:3" x14ac:dyDescent="0.25">
      <c r="B992" s="12">
        <v>34558</v>
      </c>
      <c r="C992" s="13">
        <v>815.84</v>
      </c>
    </row>
    <row r="993" spans="2:3" x14ac:dyDescent="0.25">
      <c r="B993" s="12">
        <v>34559</v>
      </c>
      <c r="C993" s="13">
        <v>814.94</v>
      </c>
    </row>
    <row r="994" spans="2:3" x14ac:dyDescent="0.25">
      <c r="B994" s="12">
        <v>34560</v>
      </c>
      <c r="C994" s="13">
        <v>814.94</v>
      </c>
    </row>
    <row r="995" spans="2:3" x14ac:dyDescent="0.25">
      <c r="B995" s="12">
        <v>34561</v>
      </c>
      <c r="C995" s="13">
        <v>814.94</v>
      </c>
    </row>
    <row r="996" spans="2:3" x14ac:dyDescent="0.25">
      <c r="B996" s="12">
        <v>34562</v>
      </c>
      <c r="C996" s="13">
        <v>814.94</v>
      </c>
    </row>
    <row r="997" spans="2:3" x14ac:dyDescent="0.25">
      <c r="B997" s="12">
        <v>34563</v>
      </c>
      <c r="C997" s="13">
        <v>814.4</v>
      </c>
    </row>
    <row r="998" spans="2:3" x14ac:dyDescent="0.25">
      <c r="B998" s="12">
        <v>34564</v>
      </c>
      <c r="C998" s="13">
        <v>813.93</v>
      </c>
    </row>
    <row r="999" spans="2:3" x14ac:dyDescent="0.25">
      <c r="B999" s="12">
        <v>34565</v>
      </c>
      <c r="C999" s="13">
        <v>813.88</v>
      </c>
    </row>
    <row r="1000" spans="2:3" x14ac:dyDescent="0.25">
      <c r="B1000" s="12">
        <v>34566</v>
      </c>
      <c r="C1000" s="13">
        <v>813.76</v>
      </c>
    </row>
    <row r="1001" spans="2:3" x14ac:dyDescent="0.25">
      <c r="B1001" s="12">
        <v>34567</v>
      </c>
      <c r="C1001" s="13">
        <v>813.76</v>
      </c>
    </row>
    <row r="1002" spans="2:3" x14ac:dyDescent="0.25">
      <c r="B1002" s="12">
        <v>34568</v>
      </c>
      <c r="C1002" s="13">
        <v>813.76</v>
      </c>
    </row>
    <row r="1003" spans="2:3" x14ac:dyDescent="0.25">
      <c r="B1003" s="12">
        <v>34569</v>
      </c>
      <c r="C1003" s="13">
        <v>815.2</v>
      </c>
    </row>
    <row r="1004" spans="2:3" x14ac:dyDescent="0.25">
      <c r="B1004" s="12">
        <v>34570</v>
      </c>
      <c r="C1004" s="13">
        <v>816.58</v>
      </c>
    </row>
    <row r="1005" spans="2:3" x14ac:dyDescent="0.25">
      <c r="B1005" s="12">
        <v>34571</v>
      </c>
      <c r="C1005" s="13">
        <v>816.77</v>
      </c>
    </row>
    <row r="1006" spans="2:3" x14ac:dyDescent="0.25">
      <c r="B1006" s="12">
        <v>34572</v>
      </c>
      <c r="C1006" s="13">
        <v>817.4</v>
      </c>
    </row>
    <row r="1007" spans="2:3" x14ac:dyDescent="0.25">
      <c r="B1007" s="12">
        <v>34573</v>
      </c>
      <c r="C1007" s="13">
        <v>816.29</v>
      </c>
    </row>
    <row r="1008" spans="2:3" x14ac:dyDescent="0.25">
      <c r="B1008" s="12">
        <v>34574</v>
      </c>
      <c r="C1008" s="13">
        <v>816.29</v>
      </c>
    </row>
    <row r="1009" spans="2:3" x14ac:dyDescent="0.25">
      <c r="B1009" s="12">
        <v>34575</v>
      </c>
      <c r="C1009" s="13">
        <v>816.29</v>
      </c>
    </row>
    <row r="1010" spans="2:3" x14ac:dyDescent="0.25">
      <c r="B1010" s="12">
        <v>34576</v>
      </c>
      <c r="C1010" s="13">
        <v>816.18</v>
      </c>
    </row>
    <row r="1011" spans="2:3" x14ac:dyDescent="0.25">
      <c r="B1011" s="12">
        <v>34577</v>
      </c>
      <c r="C1011" s="13">
        <v>816.3</v>
      </c>
    </row>
    <row r="1012" spans="2:3" x14ac:dyDescent="0.25">
      <c r="B1012" s="12">
        <v>34578</v>
      </c>
      <c r="C1012" s="13">
        <v>816.08</v>
      </c>
    </row>
    <row r="1013" spans="2:3" x14ac:dyDescent="0.25">
      <c r="B1013" s="12">
        <v>34579</v>
      </c>
      <c r="C1013" s="13">
        <v>817.64</v>
      </c>
    </row>
    <row r="1014" spans="2:3" x14ac:dyDescent="0.25">
      <c r="B1014" s="12">
        <v>34580</v>
      </c>
      <c r="C1014" s="13">
        <v>818.81</v>
      </c>
    </row>
    <row r="1015" spans="2:3" x14ac:dyDescent="0.25">
      <c r="B1015" s="12">
        <v>34581</v>
      </c>
      <c r="C1015" s="13">
        <v>818.81</v>
      </c>
    </row>
    <row r="1016" spans="2:3" x14ac:dyDescent="0.25">
      <c r="B1016" s="12">
        <v>34582</v>
      </c>
      <c r="C1016" s="13">
        <v>818.81</v>
      </c>
    </row>
    <row r="1017" spans="2:3" x14ac:dyDescent="0.25">
      <c r="B1017" s="12">
        <v>34583</v>
      </c>
      <c r="C1017" s="13">
        <v>817.8</v>
      </c>
    </row>
    <row r="1018" spans="2:3" x14ac:dyDescent="0.25">
      <c r="B1018" s="12">
        <v>34584</v>
      </c>
      <c r="C1018" s="13">
        <v>818.21</v>
      </c>
    </row>
    <row r="1019" spans="2:3" x14ac:dyDescent="0.25">
      <c r="B1019" s="12">
        <v>34585</v>
      </c>
      <c r="C1019" s="13">
        <v>819.24</v>
      </c>
    </row>
    <row r="1020" spans="2:3" x14ac:dyDescent="0.25">
      <c r="B1020" s="12">
        <v>34586</v>
      </c>
      <c r="C1020" s="13">
        <v>820.02</v>
      </c>
    </row>
    <row r="1021" spans="2:3" x14ac:dyDescent="0.25">
      <c r="B1021" s="12">
        <v>34587</v>
      </c>
      <c r="C1021" s="13">
        <v>820.26</v>
      </c>
    </row>
    <row r="1022" spans="2:3" x14ac:dyDescent="0.25">
      <c r="B1022" s="12">
        <v>34588</v>
      </c>
      <c r="C1022" s="13">
        <v>820.26</v>
      </c>
    </row>
    <row r="1023" spans="2:3" x14ac:dyDescent="0.25">
      <c r="B1023" s="12">
        <v>34589</v>
      </c>
      <c r="C1023" s="13">
        <v>820.26</v>
      </c>
    </row>
    <row r="1024" spans="2:3" x14ac:dyDescent="0.25">
      <c r="B1024" s="12">
        <v>34590</v>
      </c>
      <c r="C1024" s="13">
        <v>821.62</v>
      </c>
    </row>
    <row r="1025" spans="2:3" x14ac:dyDescent="0.25">
      <c r="B1025" s="12">
        <v>34591</v>
      </c>
      <c r="C1025" s="13">
        <v>824.34</v>
      </c>
    </row>
    <row r="1026" spans="2:3" x14ac:dyDescent="0.25">
      <c r="B1026" s="12">
        <v>34592</v>
      </c>
      <c r="C1026" s="13">
        <v>827.86</v>
      </c>
    </row>
    <row r="1027" spans="2:3" x14ac:dyDescent="0.25">
      <c r="B1027" s="12">
        <v>34593</v>
      </c>
      <c r="C1027" s="13">
        <v>833.1</v>
      </c>
    </row>
    <row r="1028" spans="2:3" x14ac:dyDescent="0.25">
      <c r="B1028" s="12">
        <v>34594</v>
      </c>
      <c r="C1028" s="13">
        <v>837.21</v>
      </c>
    </row>
    <row r="1029" spans="2:3" x14ac:dyDescent="0.25">
      <c r="B1029" s="12">
        <v>34595</v>
      </c>
      <c r="C1029" s="13">
        <v>837.21</v>
      </c>
    </row>
    <row r="1030" spans="2:3" x14ac:dyDescent="0.25">
      <c r="B1030" s="12">
        <v>34596</v>
      </c>
      <c r="C1030" s="13">
        <v>837.21</v>
      </c>
    </row>
    <row r="1031" spans="2:3" x14ac:dyDescent="0.25">
      <c r="B1031" s="12">
        <v>34597</v>
      </c>
      <c r="C1031" s="13">
        <v>838.63</v>
      </c>
    </row>
    <row r="1032" spans="2:3" x14ac:dyDescent="0.25">
      <c r="B1032" s="12">
        <v>34598</v>
      </c>
      <c r="C1032" s="13">
        <v>841.82</v>
      </c>
    </row>
    <row r="1033" spans="2:3" x14ac:dyDescent="0.25">
      <c r="B1033" s="12">
        <v>34599</v>
      </c>
      <c r="C1033" s="13">
        <v>842.7</v>
      </c>
    </row>
    <row r="1034" spans="2:3" x14ac:dyDescent="0.25">
      <c r="B1034" s="12">
        <v>34600</v>
      </c>
      <c r="C1034" s="13">
        <v>841.53</v>
      </c>
    </row>
    <row r="1035" spans="2:3" x14ac:dyDescent="0.25">
      <c r="B1035" s="12">
        <v>34601</v>
      </c>
      <c r="C1035" s="13">
        <v>839.46</v>
      </c>
    </row>
    <row r="1036" spans="2:3" x14ac:dyDescent="0.25">
      <c r="B1036" s="12">
        <v>34602</v>
      </c>
      <c r="C1036" s="13">
        <v>839.46</v>
      </c>
    </row>
    <row r="1037" spans="2:3" x14ac:dyDescent="0.25">
      <c r="B1037" s="12">
        <v>34603</v>
      </c>
      <c r="C1037" s="13">
        <v>839.46</v>
      </c>
    </row>
    <row r="1038" spans="2:3" x14ac:dyDescent="0.25">
      <c r="B1038" s="12">
        <v>34604</v>
      </c>
      <c r="C1038" s="13">
        <v>840.23</v>
      </c>
    </row>
    <row r="1039" spans="2:3" x14ac:dyDescent="0.25">
      <c r="B1039" s="12">
        <v>34605</v>
      </c>
      <c r="C1039" s="13">
        <v>841.51</v>
      </c>
    </row>
    <row r="1040" spans="2:3" x14ac:dyDescent="0.25">
      <c r="B1040" s="12">
        <v>34606</v>
      </c>
      <c r="C1040" s="13">
        <v>841.32</v>
      </c>
    </row>
    <row r="1041" spans="2:3" x14ac:dyDescent="0.25">
      <c r="B1041" s="12">
        <v>34607</v>
      </c>
      <c r="C1041" s="13">
        <v>842</v>
      </c>
    </row>
    <row r="1042" spans="2:3" x14ac:dyDescent="0.25">
      <c r="B1042" s="12">
        <v>34608</v>
      </c>
      <c r="C1042" s="13">
        <v>843</v>
      </c>
    </row>
    <row r="1043" spans="2:3" x14ac:dyDescent="0.25">
      <c r="B1043" s="12">
        <v>34609</v>
      </c>
      <c r="C1043" s="13">
        <v>843</v>
      </c>
    </row>
    <row r="1044" spans="2:3" x14ac:dyDescent="0.25">
      <c r="B1044" s="12">
        <v>34610</v>
      </c>
      <c r="C1044" s="13">
        <v>843</v>
      </c>
    </row>
    <row r="1045" spans="2:3" x14ac:dyDescent="0.25">
      <c r="B1045" s="12">
        <v>34611</v>
      </c>
      <c r="C1045" s="13">
        <v>843.65</v>
      </c>
    </row>
    <row r="1046" spans="2:3" x14ac:dyDescent="0.25">
      <c r="B1046" s="12">
        <v>34612</v>
      </c>
      <c r="C1046" s="13">
        <v>844.4</v>
      </c>
    </row>
    <row r="1047" spans="2:3" x14ac:dyDescent="0.25">
      <c r="B1047" s="12">
        <v>34613</v>
      </c>
      <c r="C1047" s="13">
        <v>842.54</v>
      </c>
    </row>
    <row r="1048" spans="2:3" x14ac:dyDescent="0.25">
      <c r="B1048" s="12">
        <v>34614</v>
      </c>
      <c r="C1048" s="13">
        <v>840.06</v>
      </c>
    </row>
    <row r="1049" spans="2:3" x14ac:dyDescent="0.25">
      <c r="B1049" s="12">
        <v>34615</v>
      </c>
      <c r="C1049" s="13">
        <v>836.8</v>
      </c>
    </row>
    <row r="1050" spans="2:3" x14ac:dyDescent="0.25">
      <c r="B1050" s="12">
        <v>34616</v>
      </c>
      <c r="C1050" s="13">
        <v>836.8</v>
      </c>
    </row>
    <row r="1051" spans="2:3" x14ac:dyDescent="0.25">
      <c r="B1051" s="12">
        <v>34617</v>
      </c>
      <c r="C1051" s="13">
        <v>836.8</v>
      </c>
    </row>
    <row r="1052" spans="2:3" x14ac:dyDescent="0.25">
      <c r="B1052" s="12">
        <v>34618</v>
      </c>
      <c r="C1052" s="13">
        <v>835.59</v>
      </c>
    </row>
    <row r="1053" spans="2:3" x14ac:dyDescent="0.25">
      <c r="B1053" s="12">
        <v>34619</v>
      </c>
      <c r="C1053" s="13">
        <v>835.38</v>
      </c>
    </row>
    <row r="1054" spans="2:3" x14ac:dyDescent="0.25">
      <c r="B1054" s="12">
        <v>34620</v>
      </c>
      <c r="C1054" s="13">
        <v>836.4</v>
      </c>
    </row>
    <row r="1055" spans="2:3" x14ac:dyDescent="0.25">
      <c r="B1055" s="12">
        <v>34621</v>
      </c>
      <c r="C1055" s="13">
        <v>836.01</v>
      </c>
    </row>
    <row r="1056" spans="2:3" x14ac:dyDescent="0.25">
      <c r="B1056" s="12">
        <v>34622</v>
      </c>
      <c r="C1056" s="13">
        <v>834.83</v>
      </c>
    </row>
    <row r="1057" spans="2:3" x14ac:dyDescent="0.25">
      <c r="B1057" s="12">
        <v>34623</v>
      </c>
      <c r="C1057" s="13">
        <v>834.83</v>
      </c>
    </row>
    <row r="1058" spans="2:3" x14ac:dyDescent="0.25">
      <c r="B1058" s="12">
        <v>34624</v>
      </c>
      <c r="C1058" s="13">
        <v>834.83</v>
      </c>
    </row>
    <row r="1059" spans="2:3" x14ac:dyDescent="0.25">
      <c r="B1059" s="12">
        <v>34625</v>
      </c>
      <c r="C1059" s="13">
        <v>834.83</v>
      </c>
    </row>
    <row r="1060" spans="2:3" x14ac:dyDescent="0.25">
      <c r="B1060" s="12">
        <v>34626</v>
      </c>
      <c r="C1060" s="13">
        <v>835.33</v>
      </c>
    </row>
    <row r="1061" spans="2:3" x14ac:dyDescent="0.25">
      <c r="B1061" s="12">
        <v>34627</v>
      </c>
      <c r="C1061" s="13">
        <v>836.72</v>
      </c>
    </row>
    <row r="1062" spans="2:3" x14ac:dyDescent="0.25">
      <c r="B1062" s="12">
        <v>34628</v>
      </c>
      <c r="C1062" s="13">
        <v>838.32</v>
      </c>
    </row>
    <row r="1063" spans="2:3" x14ac:dyDescent="0.25">
      <c r="B1063" s="12">
        <v>34629</v>
      </c>
      <c r="C1063" s="13">
        <v>841.41</v>
      </c>
    </row>
    <row r="1064" spans="2:3" x14ac:dyDescent="0.25">
      <c r="B1064" s="12">
        <v>34630</v>
      </c>
      <c r="C1064" s="13">
        <v>841.41</v>
      </c>
    </row>
    <row r="1065" spans="2:3" x14ac:dyDescent="0.25">
      <c r="B1065" s="12">
        <v>34631</v>
      </c>
      <c r="C1065" s="13">
        <v>841.41</v>
      </c>
    </row>
    <row r="1066" spans="2:3" x14ac:dyDescent="0.25">
      <c r="B1066" s="12">
        <v>34632</v>
      </c>
      <c r="C1066" s="13">
        <v>842.6</v>
      </c>
    </row>
    <row r="1067" spans="2:3" x14ac:dyDescent="0.25">
      <c r="B1067" s="12">
        <v>34633</v>
      </c>
      <c r="C1067" s="13">
        <v>843.48</v>
      </c>
    </row>
    <row r="1068" spans="2:3" x14ac:dyDescent="0.25">
      <c r="B1068" s="12">
        <v>34634</v>
      </c>
      <c r="C1068" s="13">
        <v>841.32</v>
      </c>
    </row>
    <row r="1069" spans="2:3" x14ac:dyDescent="0.25">
      <c r="B1069" s="12">
        <v>34635</v>
      </c>
      <c r="C1069" s="13">
        <v>840.05</v>
      </c>
    </row>
    <row r="1070" spans="2:3" x14ac:dyDescent="0.25">
      <c r="B1070" s="12">
        <v>34636</v>
      </c>
      <c r="C1070" s="13">
        <v>838.55</v>
      </c>
    </row>
    <row r="1071" spans="2:3" x14ac:dyDescent="0.25">
      <c r="B1071" s="12">
        <v>34637</v>
      </c>
      <c r="C1071" s="13">
        <v>838.55</v>
      </c>
    </row>
    <row r="1072" spans="2:3" x14ac:dyDescent="0.25">
      <c r="B1072" s="12">
        <v>34638</v>
      </c>
      <c r="C1072" s="13">
        <v>838.55</v>
      </c>
    </row>
    <row r="1073" spans="2:3" x14ac:dyDescent="0.25">
      <c r="B1073" s="12">
        <v>34639</v>
      </c>
      <c r="C1073" s="13">
        <v>837.62</v>
      </c>
    </row>
    <row r="1074" spans="2:3" x14ac:dyDescent="0.25">
      <c r="B1074" s="12">
        <v>34640</v>
      </c>
      <c r="C1074" s="13">
        <v>837.79</v>
      </c>
    </row>
    <row r="1075" spans="2:3" x14ac:dyDescent="0.25">
      <c r="B1075" s="12">
        <v>34641</v>
      </c>
      <c r="C1075" s="13">
        <v>836.18</v>
      </c>
    </row>
    <row r="1076" spans="2:3" x14ac:dyDescent="0.25">
      <c r="B1076" s="12">
        <v>34642</v>
      </c>
      <c r="C1076" s="13">
        <v>833.19</v>
      </c>
    </row>
    <row r="1077" spans="2:3" x14ac:dyDescent="0.25">
      <c r="B1077" s="12">
        <v>34643</v>
      </c>
      <c r="C1077" s="13">
        <v>831.25</v>
      </c>
    </row>
    <row r="1078" spans="2:3" x14ac:dyDescent="0.25">
      <c r="B1078" s="12">
        <v>34644</v>
      </c>
      <c r="C1078" s="13">
        <v>831.25</v>
      </c>
    </row>
    <row r="1079" spans="2:3" x14ac:dyDescent="0.25">
      <c r="B1079" s="12">
        <v>34645</v>
      </c>
      <c r="C1079" s="13">
        <v>831.25</v>
      </c>
    </row>
    <row r="1080" spans="2:3" x14ac:dyDescent="0.25">
      <c r="B1080" s="12">
        <v>34646</v>
      </c>
      <c r="C1080" s="13">
        <v>831.25</v>
      </c>
    </row>
    <row r="1081" spans="2:3" x14ac:dyDescent="0.25">
      <c r="B1081" s="12">
        <v>34647</v>
      </c>
      <c r="C1081" s="13">
        <v>829.09</v>
      </c>
    </row>
    <row r="1082" spans="2:3" x14ac:dyDescent="0.25">
      <c r="B1082" s="12">
        <v>34648</v>
      </c>
      <c r="C1082" s="13">
        <v>826.84</v>
      </c>
    </row>
    <row r="1083" spans="2:3" x14ac:dyDescent="0.25">
      <c r="B1083" s="12">
        <v>34649</v>
      </c>
      <c r="C1083" s="13">
        <v>825.17</v>
      </c>
    </row>
    <row r="1084" spans="2:3" x14ac:dyDescent="0.25">
      <c r="B1084" s="12">
        <v>34650</v>
      </c>
      <c r="C1084" s="13">
        <v>825.87</v>
      </c>
    </row>
    <row r="1085" spans="2:3" x14ac:dyDescent="0.25">
      <c r="B1085" s="12">
        <v>34651</v>
      </c>
      <c r="C1085" s="13">
        <v>825.87</v>
      </c>
    </row>
    <row r="1086" spans="2:3" x14ac:dyDescent="0.25">
      <c r="B1086" s="12">
        <v>34652</v>
      </c>
      <c r="C1086" s="13">
        <v>825.87</v>
      </c>
    </row>
    <row r="1087" spans="2:3" x14ac:dyDescent="0.25">
      <c r="B1087" s="12">
        <v>34653</v>
      </c>
      <c r="C1087" s="13">
        <v>825.87</v>
      </c>
    </row>
    <row r="1088" spans="2:3" x14ac:dyDescent="0.25">
      <c r="B1088" s="12">
        <v>34654</v>
      </c>
      <c r="C1088" s="13">
        <v>826.45</v>
      </c>
    </row>
    <row r="1089" spans="2:3" x14ac:dyDescent="0.25">
      <c r="B1089" s="12">
        <v>34655</v>
      </c>
      <c r="C1089" s="13">
        <v>828.74</v>
      </c>
    </row>
    <row r="1090" spans="2:3" x14ac:dyDescent="0.25">
      <c r="B1090" s="12">
        <v>34656</v>
      </c>
      <c r="C1090" s="13">
        <v>830.49</v>
      </c>
    </row>
    <row r="1091" spans="2:3" x14ac:dyDescent="0.25">
      <c r="B1091" s="12">
        <v>34657</v>
      </c>
      <c r="C1091" s="13">
        <v>828.46</v>
      </c>
    </row>
    <row r="1092" spans="2:3" x14ac:dyDescent="0.25">
      <c r="B1092" s="12">
        <v>34658</v>
      </c>
      <c r="C1092" s="13">
        <v>828.46</v>
      </c>
    </row>
    <row r="1093" spans="2:3" x14ac:dyDescent="0.25">
      <c r="B1093" s="12">
        <v>34659</v>
      </c>
      <c r="C1093" s="13">
        <v>828.46</v>
      </c>
    </row>
    <row r="1094" spans="2:3" x14ac:dyDescent="0.25">
      <c r="B1094" s="12">
        <v>34660</v>
      </c>
      <c r="C1094" s="13">
        <v>829.08</v>
      </c>
    </row>
    <row r="1095" spans="2:3" x14ac:dyDescent="0.25">
      <c r="B1095" s="12">
        <v>34661</v>
      </c>
      <c r="C1095" s="13">
        <v>830.74</v>
      </c>
    </row>
    <row r="1096" spans="2:3" x14ac:dyDescent="0.25">
      <c r="B1096" s="12">
        <v>34662</v>
      </c>
      <c r="C1096" s="13">
        <v>828.67</v>
      </c>
    </row>
    <row r="1097" spans="2:3" x14ac:dyDescent="0.25">
      <c r="B1097" s="12">
        <v>34663</v>
      </c>
      <c r="C1097" s="13">
        <v>828.76</v>
      </c>
    </row>
    <row r="1098" spans="2:3" x14ac:dyDescent="0.25">
      <c r="B1098" s="12">
        <v>34664</v>
      </c>
      <c r="C1098" s="13">
        <v>828.42</v>
      </c>
    </row>
    <row r="1099" spans="2:3" x14ac:dyDescent="0.25">
      <c r="B1099" s="12">
        <v>34665</v>
      </c>
      <c r="C1099" s="13">
        <v>828.42</v>
      </c>
    </row>
    <row r="1100" spans="2:3" x14ac:dyDescent="0.25">
      <c r="B1100" s="12">
        <v>34666</v>
      </c>
      <c r="C1100" s="13">
        <v>828.42</v>
      </c>
    </row>
    <row r="1101" spans="2:3" x14ac:dyDescent="0.25">
      <c r="B1101" s="12">
        <v>34667</v>
      </c>
      <c r="C1101" s="13">
        <v>828.66</v>
      </c>
    </row>
    <row r="1102" spans="2:3" x14ac:dyDescent="0.25">
      <c r="B1102" s="12">
        <v>34668</v>
      </c>
      <c r="C1102" s="13">
        <v>829.03</v>
      </c>
    </row>
    <row r="1103" spans="2:3" x14ac:dyDescent="0.25">
      <c r="B1103" s="12">
        <v>34669</v>
      </c>
      <c r="C1103" s="13">
        <v>829.29</v>
      </c>
    </row>
    <row r="1104" spans="2:3" x14ac:dyDescent="0.25">
      <c r="B1104" s="12">
        <v>34670</v>
      </c>
      <c r="C1104" s="13">
        <v>829.56</v>
      </c>
    </row>
    <row r="1105" spans="2:3" x14ac:dyDescent="0.25">
      <c r="B1105" s="12">
        <v>34671</v>
      </c>
      <c r="C1105" s="13">
        <v>830</v>
      </c>
    </row>
    <row r="1106" spans="2:3" x14ac:dyDescent="0.25">
      <c r="B1106" s="12">
        <v>34672</v>
      </c>
      <c r="C1106" s="13">
        <v>830</v>
      </c>
    </row>
    <row r="1107" spans="2:3" x14ac:dyDescent="0.25">
      <c r="B1107" s="12">
        <v>34673</v>
      </c>
      <c r="C1107" s="13">
        <v>830</v>
      </c>
    </row>
    <row r="1108" spans="2:3" x14ac:dyDescent="0.25">
      <c r="B1108" s="12">
        <v>34674</v>
      </c>
      <c r="C1108" s="13">
        <v>830.37</v>
      </c>
    </row>
    <row r="1109" spans="2:3" x14ac:dyDescent="0.25">
      <c r="B1109" s="12">
        <v>34675</v>
      </c>
      <c r="C1109" s="13">
        <v>830.85</v>
      </c>
    </row>
    <row r="1110" spans="2:3" x14ac:dyDescent="0.25">
      <c r="B1110" s="12">
        <v>34676</v>
      </c>
      <c r="C1110" s="13">
        <v>831.1</v>
      </c>
    </row>
    <row r="1111" spans="2:3" x14ac:dyDescent="0.25">
      <c r="B1111" s="12">
        <v>34677</v>
      </c>
      <c r="C1111" s="13">
        <v>831.1</v>
      </c>
    </row>
    <row r="1112" spans="2:3" x14ac:dyDescent="0.25">
      <c r="B1112" s="12">
        <v>34678</v>
      </c>
      <c r="C1112" s="13">
        <v>831.49</v>
      </c>
    </row>
    <row r="1113" spans="2:3" x14ac:dyDescent="0.25">
      <c r="B1113" s="12">
        <v>34679</v>
      </c>
      <c r="C1113" s="13">
        <v>831.49</v>
      </c>
    </row>
    <row r="1114" spans="2:3" x14ac:dyDescent="0.25">
      <c r="B1114" s="12">
        <v>34680</v>
      </c>
      <c r="C1114" s="13">
        <v>831.49</v>
      </c>
    </row>
    <row r="1115" spans="2:3" x14ac:dyDescent="0.25">
      <c r="B1115" s="12">
        <v>34681</v>
      </c>
      <c r="C1115" s="13">
        <v>831.91</v>
      </c>
    </row>
    <row r="1116" spans="2:3" x14ac:dyDescent="0.25">
      <c r="B1116" s="12">
        <v>34682</v>
      </c>
      <c r="C1116" s="13">
        <v>824.68</v>
      </c>
    </row>
    <row r="1117" spans="2:3" x14ac:dyDescent="0.25">
      <c r="B1117" s="12">
        <v>34683</v>
      </c>
      <c r="C1117" s="13">
        <v>825</v>
      </c>
    </row>
    <row r="1118" spans="2:3" x14ac:dyDescent="0.25">
      <c r="B1118" s="12">
        <v>34684</v>
      </c>
      <c r="C1118" s="13">
        <v>827.6</v>
      </c>
    </row>
    <row r="1119" spans="2:3" x14ac:dyDescent="0.25">
      <c r="B1119" s="12">
        <v>34685</v>
      </c>
      <c r="C1119" s="13">
        <v>829.72</v>
      </c>
    </row>
    <row r="1120" spans="2:3" x14ac:dyDescent="0.25">
      <c r="B1120" s="12">
        <v>34686</v>
      </c>
      <c r="C1120" s="13">
        <v>829.72</v>
      </c>
    </row>
    <row r="1121" spans="2:3" x14ac:dyDescent="0.25">
      <c r="B1121" s="12">
        <v>34687</v>
      </c>
      <c r="C1121" s="13">
        <v>829.72</v>
      </c>
    </row>
    <row r="1122" spans="2:3" x14ac:dyDescent="0.25">
      <c r="B1122" s="12">
        <v>34688</v>
      </c>
      <c r="C1122" s="13">
        <v>831.06</v>
      </c>
    </row>
    <row r="1123" spans="2:3" x14ac:dyDescent="0.25">
      <c r="B1123" s="12">
        <v>34689</v>
      </c>
      <c r="C1123" s="13">
        <v>830.16</v>
      </c>
    </row>
    <row r="1124" spans="2:3" x14ac:dyDescent="0.25">
      <c r="B1124" s="12">
        <v>34690</v>
      </c>
      <c r="C1124" s="13">
        <v>827.95</v>
      </c>
    </row>
    <row r="1125" spans="2:3" x14ac:dyDescent="0.25">
      <c r="B1125" s="12">
        <v>34691</v>
      </c>
      <c r="C1125" s="13">
        <v>827.7</v>
      </c>
    </row>
    <row r="1126" spans="2:3" x14ac:dyDescent="0.25">
      <c r="B1126" s="12">
        <v>34692</v>
      </c>
      <c r="C1126" s="13">
        <v>826.47</v>
      </c>
    </row>
    <row r="1127" spans="2:3" x14ac:dyDescent="0.25">
      <c r="B1127" s="12">
        <v>34693</v>
      </c>
      <c r="C1127" s="13">
        <v>826.47</v>
      </c>
    </row>
    <row r="1128" spans="2:3" x14ac:dyDescent="0.25">
      <c r="B1128" s="12">
        <v>34694</v>
      </c>
      <c r="C1128" s="13">
        <v>826.47</v>
      </c>
    </row>
    <row r="1129" spans="2:3" x14ac:dyDescent="0.25">
      <c r="B1129" s="12">
        <v>34695</v>
      </c>
      <c r="C1129" s="13">
        <v>827.33</v>
      </c>
    </row>
    <row r="1130" spans="2:3" x14ac:dyDescent="0.25">
      <c r="B1130" s="12">
        <v>34696</v>
      </c>
      <c r="C1130" s="13">
        <v>829.95</v>
      </c>
    </row>
    <row r="1131" spans="2:3" x14ac:dyDescent="0.25">
      <c r="B1131" s="12">
        <v>34697</v>
      </c>
      <c r="C1131" s="13">
        <v>831.6</v>
      </c>
    </row>
    <row r="1132" spans="2:3" x14ac:dyDescent="0.25">
      <c r="B1132" s="12">
        <v>34698</v>
      </c>
      <c r="C1132" s="13">
        <v>831.27</v>
      </c>
    </row>
    <row r="1133" spans="2:3" x14ac:dyDescent="0.25">
      <c r="B1133" s="12">
        <v>34699</v>
      </c>
      <c r="C1133" s="13">
        <v>831.27</v>
      </c>
    </row>
    <row r="1134" spans="2:3" x14ac:dyDescent="0.25">
      <c r="B1134" s="12">
        <v>34700</v>
      </c>
      <c r="C1134" s="13">
        <v>831.27</v>
      </c>
    </row>
    <row r="1135" spans="2:3" x14ac:dyDescent="0.25">
      <c r="B1135" s="12">
        <v>34701</v>
      </c>
      <c r="C1135" s="13">
        <v>831.27</v>
      </c>
    </row>
    <row r="1136" spans="2:3" x14ac:dyDescent="0.25">
      <c r="B1136" s="12">
        <v>34702</v>
      </c>
      <c r="C1136" s="13">
        <v>833.18</v>
      </c>
    </row>
    <row r="1137" spans="2:3" x14ac:dyDescent="0.25">
      <c r="B1137" s="12">
        <v>34703</v>
      </c>
      <c r="C1137" s="13">
        <v>835.38</v>
      </c>
    </row>
    <row r="1138" spans="2:3" x14ac:dyDescent="0.25">
      <c r="B1138" s="12">
        <v>34704</v>
      </c>
      <c r="C1138" s="13">
        <v>838.33</v>
      </c>
    </row>
    <row r="1139" spans="2:3" x14ac:dyDescent="0.25">
      <c r="B1139" s="12">
        <v>34705</v>
      </c>
      <c r="C1139" s="13">
        <v>838.87</v>
      </c>
    </row>
    <row r="1140" spans="2:3" x14ac:dyDescent="0.25">
      <c r="B1140" s="12">
        <v>34706</v>
      </c>
      <c r="C1140" s="13">
        <v>837.07</v>
      </c>
    </row>
    <row r="1141" spans="2:3" x14ac:dyDescent="0.25">
      <c r="B1141" s="12">
        <v>34707</v>
      </c>
      <c r="C1141" s="13">
        <v>837.07</v>
      </c>
    </row>
    <row r="1142" spans="2:3" x14ac:dyDescent="0.25">
      <c r="B1142" s="12">
        <v>34708</v>
      </c>
      <c r="C1142" s="13">
        <v>837.07</v>
      </c>
    </row>
    <row r="1143" spans="2:3" x14ac:dyDescent="0.25">
      <c r="B1143" s="12">
        <v>34709</v>
      </c>
      <c r="C1143" s="13">
        <v>837.07</v>
      </c>
    </row>
    <row r="1144" spans="2:3" x14ac:dyDescent="0.25">
      <c r="B1144" s="12">
        <v>34710</v>
      </c>
      <c r="C1144" s="13">
        <v>840.36</v>
      </c>
    </row>
    <row r="1145" spans="2:3" x14ac:dyDescent="0.25">
      <c r="B1145" s="12">
        <v>34711</v>
      </c>
      <c r="C1145" s="13">
        <v>843.69</v>
      </c>
    </row>
    <row r="1146" spans="2:3" x14ac:dyDescent="0.25">
      <c r="B1146" s="12">
        <v>34712</v>
      </c>
      <c r="C1146" s="13">
        <v>841.52</v>
      </c>
    </row>
    <row r="1147" spans="2:3" x14ac:dyDescent="0.25">
      <c r="B1147" s="12">
        <v>34713</v>
      </c>
      <c r="C1147" s="13">
        <v>843.7</v>
      </c>
    </row>
    <row r="1148" spans="2:3" x14ac:dyDescent="0.25">
      <c r="B1148" s="12">
        <v>34714</v>
      </c>
      <c r="C1148" s="13">
        <v>843.7</v>
      </c>
    </row>
    <row r="1149" spans="2:3" x14ac:dyDescent="0.25">
      <c r="B1149" s="12">
        <v>34715</v>
      </c>
      <c r="C1149" s="13">
        <v>843.7</v>
      </c>
    </row>
    <row r="1150" spans="2:3" x14ac:dyDescent="0.25">
      <c r="B1150" s="12">
        <v>34716</v>
      </c>
      <c r="C1150" s="13">
        <v>846.61</v>
      </c>
    </row>
    <row r="1151" spans="2:3" x14ac:dyDescent="0.25">
      <c r="B1151" s="12">
        <v>34717</v>
      </c>
      <c r="C1151" s="13">
        <v>847.61</v>
      </c>
    </row>
    <row r="1152" spans="2:3" x14ac:dyDescent="0.25">
      <c r="B1152" s="12">
        <v>34718</v>
      </c>
      <c r="C1152" s="13">
        <v>850.26</v>
      </c>
    </row>
    <row r="1153" spans="2:3" x14ac:dyDescent="0.25">
      <c r="B1153" s="12">
        <v>34719</v>
      </c>
      <c r="C1153" s="13">
        <v>852.68</v>
      </c>
    </row>
    <row r="1154" spans="2:3" x14ac:dyDescent="0.25">
      <c r="B1154" s="12">
        <v>34720</v>
      </c>
      <c r="C1154" s="13">
        <v>855.54</v>
      </c>
    </row>
    <row r="1155" spans="2:3" x14ac:dyDescent="0.25">
      <c r="B1155" s="12">
        <v>34721</v>
      </c>
      <c r="C1155" s="13">
        <v>855.54</v>
      </c>
    </row>
    <row r="1156" spans="2:3" x14ac:dyDescent="0.25">
      <c r="B1156" s="12">
        <v>34722</v>
      </c>
      <c r="C1156" s="13">
        <v>855.54</v>
      </c>
    </row>
    <row r="1157" spans="2:3" x14ac:dyDescent="0.25">
      <c r="B1157" s="12">
        <v>34723</v>
      </c>
      <c r="C1157" s="13">
        <v>855.49</v>
      </c>
    </row>
    <row r="1158" spans="2:3" x14ac:dyDescent="0.25">
      <c r="B1158" s="12">
        <v>34724</v>
      </c>
      <c r="C1158" s="13">
        <v>856.65</v>
      </c>
    </row>
    <row r="1159" spans="2:3" x14ac:dyDescent="0.25">
      <c r="B1159" s="12">
        <v>34725</v>
      </c>
      <c r="C1159" s="13">
        <v>857.56</v>
      </c>
    </row>
    <row r="1160" spans="2:3" x14ac:dyDescent="0.25">
      <c r="B1160" s="12">
        <v>34726</v>
      </c>
      <c r="C1160" s="13">
        <v>859.3</v>
      </c>
    </row>
    <row r="1161" spans="2:3" x14ac:dyDescent="0.25">
      <c r="B1161" s="12">
        <v>34727</v>
      </c>
      <c r="C1161" s="13">
        <v>857.83</v>
      </c>
    </row>
    <row r="1162" spans="2:3" x14ac:dyDescent="0.25">
      <c r="B1162" s="12">
        <v>34728</v>
      </c>
      <c r="C1162" s="13">
        <v>857.83</v>
      </c>
    </row>
    <row r="1163" spans="2:3" x14ac:dyDescent="0.25">
      <c r="B1163" s="12">
        <v>34729</v>
      </c>
      <c r="C1163" s="13">
        <v>857.83</v>
      </c>
    </row>
    <row r="1164" spans="2:3" x14ac:dyDescent="0.25">
      <c r="B1164" s="12">
        <v>34730</v>
      </c>
      <c r="C1164" s="13">
        <v>856.41</v>
      </c>
    </row>
    <row r="1165" spans="2:3" x14ac:dyDescent="0.25">
      <c r="B1165" s="12">
        <v>34731</v>
      </c>
      <c r="C1165" s="13">
        <v>857.16</v>
      </c>
    </row>
    <row r="1166" spans="2:3" x14ac:dyDescent="0.25">
      <c r="B1166" s="12">
        <v>34732</v>
      </c>
      <c r="C1166" s="13">
        <v>855.76</v>
      </c>
    </row>
    <row r="1167" spans="2:3" x14ac:dyDescent="0.25">
      <c r="B1167" s="12">
        <v>34733</v>
      </c>
      <c r="C1167" s="13">
        <v>852.22</v>
      </c>
    </row>
    <row r="1168" spans="2:3" x14ac:dyDescent="0.25">
      <c r="B1168" s="12">
        <v>34734</v>
      </c>
      <c r="C1168" s="13">
        <v>848.82</v>
      </c>
    </row>
    <row r="1169" spans="2:3" x14ac:dyDescent="0.25">
      <c r="B1169" s="12">
        <v>34735</v>
      </c>
      <c r="C1169" s="13">
        <v>848.82</v>
      </c>
    </row>
    <row r="1170" spans="2:3" x14ac:dyDescent="0.25">
      <c r="B1170" s="12">
        <v>34736</v>
      </c>
      <c r="C1170" s="13">
        <v>848.82</v>
      </c>
    </row>
    <row r="1171" spans="2:3" x14ac:dyDescent="0.25">
      <c r="B1171" s="12">
        <v>34737</v>
      </c>
      <c r="C1171" s="13">
        <v>848.27</v>
      </c>
    </row>
    <row r="1172" spans="2:3" x14ac:dyDescent="0.25">
      <c r="B1172" s="12">
        <v>34738</v>
      </c>
      <c r="C1172" s="13">
        <v>848.43</v>
      </c>
    </row>
    <row r="1173" spans="2:3" x14ac:dyDescent="0.25">
      <c r="B1173" s="12">
        <v>34739</v>
      </c>
      <c r="C1173" s="13">
        <v>847.04</v>
      </c>
    </row>
    <row r="1174" spans="2:3" x14ac:dyDescent="0.25">
      <c r="B1174" s="12">
        <v>34740</v>
      </c>
      <c r="C1174" s="13">
        <v>845.73</v>
      </c>
    </row>
    <row r="1175" spans="2:3" x14ac:dyDescent="0.25">
      <c r="B1175" s="12">
        <v>34741</v>
      </c>
      <c r="C1175" s="13">
        <v>845.37</v>
      </c>
    </row>
    <row r="1176" spans="2:3" x14ac:dyDescent="0.25">
      <c r="B1176" s="12">
        <v>34742</v>
      </c>
      <c r="C1176" s="13">
        <v>845.37</v>
      </c>
    </row>
    <row r="1177" spans="2:3" x14ac:dyDescent="0.25">
      <c r="B1177" s="12">
        <v>34743</v>
      </c>
      <c r="C1177" s="13">
        <v>845.37</v>
      </c>
    </row>
    <row r="1178" spans="2:3" x14ac:dyDescent="0.25">
      <c r="B1178" s="12">
        <v>34744</v>
      </c>
      <c r="C1178" s="13">
        <v>846.2</v>
      </c>
    </row>
    <row r="1179" spans="2:3" x14ac:dyDescent="0.25">
      <c r="B1179" s="12">
        <v>34745</v>
      </c>
      <c r="C1179" s="13">
        <v>848.15</v>
      </c>
    </row>
    <row r="1180" spans="2:3" x14ac:dyDescent="0.25">
      <c r="B1180" s="12">
        <v>34746</v>
      </c>
      <c r="C1180" s="13">
        <v>848.52</v>
      </c>
    </row>
    <row r="1181" spans="2:3" x14ac:dyDescent="0.25">
      <c r="B1181" s="12">
        <v>34747</v>
      </c>
      <c r="C1181" s="13">
        <v>848.9</v>
      </c>
    </row>
    <row r="1182" spans="2:3" x14ac:dyDescent="0.25">
      <c r="B1182" s="12">
        <v>34748</v>
      </c>
      <c r="C1182" s="13">
        <v>849.41</v>
      </c>
    </row>
    <row r="1183" spans="2:3" x14ac:dyDescent="0.25">
      <c r="B1183" s="12">
        <v>34749</v>
      </c>
      <c r="C1183" s="13">
        <v>849.41</v>
      </c>
    </row>
    <row r="1184" spans="2:3" x14ac:dyDescent="0.25">
      <c r="B1184" s="12">
        <v>34750</v>
      </c>
      <c r="C1184" s="13">
        <v>849.41</v>
      </c>
    </row>
    <row r="1185" spans="2:3" x14ac:dyDescent="0.25">
      <c r="B1185" s="12">
        <v>34751</v>
      </c>
      <c r="C1185" s="13">
        <v>851.88</v>
      </c>
    </row>
    <row r="1186" spans="2:3" x14ac:dyDescent="0.25">
      <c r="B1186" s="12">
        <v>34752</v>
      </c>
      <c r="C1186" s="13">
        <v>853.63</v>
      </c>
    </row>
    <row r="1187" spans="2:3" x14ac:dyDescent="0.25">
      <c r="B1187" s="12">
        <v>34753</v>
      </c>
      <c r="C1187" s="13">
        <v>855.32</v>
      </c>
    </row>
    <row r="1188" spans="2:3" x14ac:dyDescent="0.25">
      <c r="B1188" s="12">
        <v>34754</v>
      </c>
      <c r="C1188" s="13">
        <v>855.48</v>
      </c>
    </row>
    <row r="1189" spans="2:3" x14ac:dyDescent="0.25">
      <c r="B1189" s="12">
        <v>34755</v>
      </c>
      <c r="C1189" s="13">
        <v>854.71</v>
      </c>
    </row>
    <row r="1190" spans="2:3" x14ac:dyDescent="0.25">
      <c r="B1190" s="12">
        <v>34756</v>
      </c>
      <c r="C1190" s="13">
        <v>854.71</v>
      </c>
    </row>
    <row r="1191" spans="2:3" x14ac:dyDescent="0.25">
      <c r="B1191" s="12">
        <v>34757</v>
      </c>
      <c r="C1191" s="13">
        <v>854.71</v>
      </c>
    </row>
    <row r="1192" spans="2:3" x14ac:dyDescent="0.25">
      <c r="B1192" s="12">
        <v>34758</v>
      </c>
      <c r="C1192" s="13">
        <v>856.99</v>
      </c>
    </row>
    <row r="1193" spans="2:3" x14ac:dyDescent="0.25">
      <c r="B1193" s="12">
        <v>34759</v>
      </c>
      <c r="C1193" s="13">
        <v>857.85</v>
      </c>
    </row>
    <row r="1194" spans="2:3" x14ac:dyDescent="0.25">
      <c r="B1194" s="12">
        <v>34760</v>
      </c>
      <c r="C1194" s="13">
        <v>858.87</v>
      </c>
    </row>
    <row r="1195" spans="2:3" x14ac:dyDescent="0.25">
      <c r="B1195" s="12">
        <v>34761</v>
      </c>
      <c r="C1195" s="13">
        <v>861.33</v>
      </c>
    </row>
    <row r="1196" spans="2:3" x14ac:dyDescent="0.25">
      <c r="B1196" s="12">
        <v>34762</v>
      </c>
      <c r="C1196" s="13">
        <v>859.65</v>
      </c>
    </row>
    <row r="1197" spans="2:3" x14ac:dyDescent="0.25">
      <c r="B1197" s="12">
        <v>34763</v>
      </c>
      <c r="C1197" s="13">
        <v>859.65</v>
      </c>
    </row>
    <row r="1198" spans="2:3" x14ac:dyDescent="0.25">
      <c r="B1198" s="12">
        <v>34764</v>
      </c>
      <c r="C1198" s="13">
        <v>859.65</v>
      </c>
    </row>
    <row r="1199" spans="2:3" x14ac:dyDescent="0.25">
      <c r="B1199" s="12">
        <v>34765</v>
      </c>
      <c r="C1199" s="13">
        <v>858.95</v>
      </c>
    </row>
    <row r="1200" spans="2:3" x14ac:dyDescent="0.25">
      <c r="B1200" s="12">
        <v>34766</v>
      </c>
      <c r="C1200" s="13">
        <v>861.13</v>
      </c>
    </row>
    <row r="1201" spans="2:3" x14ac:dyDescent="0.25">
      <c r="B1201" s="12">
        <v>34767</v>
      </c>
      <c r="C1201" s="13">
        <v>862.41</v>
      </c>
    </row>
    <row r="1202" spans="2:3" x14ac:dyDescent="0.25">
      <c r="B1202" s="12">
        <v>34768</v>
      </c>
      <c r="C1202" s="13">
        <v>863.06</v>
      </c>
    </row>
    <row r="1203" spans="2:3" x14ac:dyDescent="0.25">
      <c r="B1203" s="12">
        <v>34769</v>
      </c>
      <c r="C1203" s="13">
        <v>865.36</v>
      </c>
    </row>
    <row r="1204" spans="2:3" x14ac:dyDescent="0.25">
      <c r="B1204" s="12">
        <v>34770</v>
      </c>
      <c r="C1204" s="13">
        <v>865.36</v>
      </c>
    </row>
    <row r="1205" spans="2:3" x14ac:dyDescent="0.25">
      <c r="B1205" s="12">
        <v>34771</v>
      </c>
      <c r="C1205" s="13">
        <v>865.36</v>
      </c>
    </row>
    <row r="1206" spans="2:3" x14ac:dyDescent="0.25">
      <c r="B1206" s="12">
        <v>34772</v>
      </c>
      <c r="C1206" s="13">
        <v>865.92</v>
      </c>
    </row>
    <row r="1207" spans="2:3" x14ac:dyDescent="0.25">
      <c r="B1207" s="12">
        <v>34773</v>
      </c>
      <c r="C1207" s="13">
        <v>866.96</v>
      </c>
    </row>
    <row r="1208" spans="2:3" x14ac:dyDescent="0.25">
      <c r="B1208" s="12">
        <v>34774</v>
      </c>
      <c r="C1208" s="13">
        <v>866.4</v>
      </c>
    </row>
    <row r="1209" spans="2:3" x14ac:dyDescent="0.25">
      <c r="B1209" s="12">
        <v>34775</v>
      </c>
      <c r="C1209" s="13">
        <v>865.63</v>
      </c>
    </row>
    <row r="1210" spans="2:3" x14ac:dyDescent="0.25">
      <c r="B1210" s="12">
        <v>34776</v>
      </c>
      <c r="C1210" s="13">
        <v>863.77</v>
      </c>
    </row>
    <row r="1211" spans="2:3" x14ac:dyDescent="0.25">
      <c r="B1211" s="12">
        <v>34777</v>
      </c>
      <c r="C1211" s="13">
        <v>863.77</v>
      </c>
    </row>
    <row r="1212" spans="2:3" x14ac:dyDescent="0.25">
      <c r="B1212" s="12">
        <v>34778</v>
      </c>
      <c r="C1212" s="13">
        <v>863.77</v>
      </c>
    </row>
    <row r="1213" spans="2:3" x14ac:dyDescent="0.25">
      <c r="B1213" s="12">
        <v>34779</v>
      </c>
      <c r="C1213" s="13">
        <v>863.77</v>
      </c>
    </row>
    <row r="1214" spans="2:3" x14ac:dyDescent="0.25">
      <c r="B1214" s="12">
        <v>34780</v>
      </c>
      <c r="C1214" s="13">
        <v>865.89</v>
      </c>
    </row>
    <row r="1215" spans="2:3" x14ac:dyDescent="0.25">
      <c r="B1215" s="12">
        <v>34781</v>
      </c>
      <c r="C1215" s="13">
        <v>867.81</v>
      </c>
    </row>
    <row r="1216" spans="2:3" x14ac:dyDescent="0.25">
      <c r="B1216" s="12">
        <v>34782</v>
      </c>
      <c r="C1216" s="13">
        <v>868.95</v>
      </c>
    </row>
    <row r="1217" spans="2:3" x14ac:dyDescent="0.25">
      <c r="B1217" s="12">
        <v>34783</v>
      </c>
      <c r="C1217" s="13">
        <v>869.22</v>
      </c>
    </row>
    <row r="1218" spans="2:3" x14ac:dyDescent="0.25">
      <c r="B1218" s="12">
        <v>34784</v>
      </c>
      <c r="C1218" s="13">
        <v>869.22</v>
      </c>
    </row>
    <row r="1219" spans="2:3" x14ac:dyDescent="0.25">
      <c r="B1219" s="12">
        <v>34785</v>
      </c>
      <c r="C1219" s="13">
        <v>869.22</v>
      </c>
    </row>
    <row r="1220" spans="2:3" x14ac:dyDescent="0.25">
      <c r="B1220" s="12">
        <v>34786</v>
      </c>
      <c r="C1220" s="13">
        <v>870.14</v>
      </c>
    </row>
    <row r="1221" spans="2:3" x14ac:dyDescent="0.25">
      <c r="B1221" s="12">
        <v>34787</v>
      </c>
      <c r="C1221" s="13">
        <v>872.57</v>
      </c>
    </row>
    <row r="1222" spans="2:3" x14ac:dyDescent="0.25">
      <c r="B1222" s="12">
        <v>34788</v>
      </c>
      <c r="C1222" s="13">
        <v>876.21</v>
      </c>
    </row>
    <row r="1223" spans="2:3" x14ac:dyDescent="0.25">
      <c r="B1223" s="12">
        <v>34789</v>
      </c>
      <c r="C1223" s="13">
        <v>880.23</v>
      </c>
    </row>
    <row r="1224" spans="2:3" x14ac:dyDescent="0.25">
      <c r="B1224" s="12">
        <v>34790</v>
      </c>
      <c r="C1224" s="13">
        <v>878.18</v>
      </c>
    </row>
    <row r="1225" spans="2:3" x14ac:dyDescent="0.25">
      <c r="B1225" s="12">
        <v>34791</v>
      </c>
      <c r="C1225" s="13">
        <v>878.18</v>
      </c>
    </row>
    <row r="1226" spans="2:3" x14ac:dyDescent="0.25">
      <c r="B1226" s="12">
        <v>34792</v>
      </c>
      <c r="C1226" s="13">
        <v>878.18</v>
      </c>
    </row>
    <row r="1227" spans="2:3" x14ac:dyDescent="0.25">
      <c r="B1227" s="12">
        <v>34793</v>
      </c>
      <c r="C1227" s="13">
        <v>876</v>
      </c>
    </row>
    <row r="1228" spans="2:3" x14ac:dyDescent="0.25">
      <c r="B1228" s="12">
        <v>34794</v>
      </c>
      <c r="C1228" s="13">
        <v>874.3</v>
      </c>
    </row>
    <row r="1229" spans="2:3" x14ac:dyDescent="0.25">
      <c r="B1229" s="12">
        <v>34795</v>
      </c>
      <c r="C1229" s="13">
        <v>871.6</v>
      </c>
    </row>
    <row r="1230" spans="2:3" x14ac:dyDescent="0.25">
      <c r="B1230" s="12">
        <v>34796</v>
      </c>
      <c r="C1230" s="13">
        <v>868.96</v>
      </c>
    </row>
    <row r="1231" spans="2:3" x14ac:dyDescent="0.25">
      <c r="B1231" s="12">
        <v>34797</v>
      </c>
      <c r="C1231" s="13">
        <v>869.15</v>
      </c>
    </row>
    <row r="1232" spans="2:3" x14ac:dyDescent="0.25">
      <c r="B1232" s="12">
        <v>34798</v>
      </c>
      <c r="C1232" s="13">
        <v>869.15</v>
      </c>
    </row>
    <row r="1233" spans="2:3" x14ac:dyDescent="0.25">
      <c r="B1233" s="12">
        <v>34799</v>
      </c>
      <c r="C1233" s="13">
        <v>869.15</v>
      </c>
    </row>
    <row r="1234" spans="2:3" x14ac:dyDescent="0.25">
      <c r="B1234" s="12">
        <v>34800</v>
      </c>
      <c r="C1234" s="13">
        <v>866.78</v>
      </c>
    </row>
    <row r="1235" spans="2:3" x14ac:dyDescent="0.25">
      <c r="B1235" s="12">
        <v>34801</v>
      </c>
      <c r="C1235" s="13">
        <v>868.8</v>
      </c>
    </row>
    <row r="1236" spans="2:3" x14ac:dyDescent="0.25">
      <c r="B1236" s="12">
        <v>34802</v>
      </c>
      <c r="C1236" s="13">
        <v>866.25</v>
      </c>
    </row>
    <row r="1237" spans="2:3" x14ac:dyDescent="0.25">
      <c r="B1237" s="12">
        <v>34803</v>
      </c>
      <c r="C1237" s="13">
        <v>866.25</v>
      </c>
    </row>
    <row r="1238" spans="2:3" x14ac:dyDescent="0.25">
      <c r="B1238" s="12">
        <v>34804</v>
      </c>
      <c r="C1238" s="13">
        <v>866.25</v>
      </c>
    </row>
    <row r="1239" spans="2:3" x14ac:dyDescent="0.25">
      <c r="B1239" s="12">
        <v>34805</v>
      </c>
      <c r="C1239" s="13">
        <v>866.25</v>
      </c>
    </row>
    <row r="1240" spans="2:3" x14ac:dyDescent="0.25">
      <c r="B1240" s="12">
        <v>34806</v>
      </c>
      <c r="C1240" s="13">
        <v>866.25</v>
      </c>
    </row>
    <row r="1241" spans="2:3" x14ac:dyDescent="0.25">
      <c r="B1241" s="12">
        <v>34807</v>
      </c>
      <c r="C1241" s="13">
        <v>871.87</v>
      </c>
    </row>
    <row r="1242" spans="2:3" x14ac:dyDescent="0.25">
      <c r="B1242" s="12">
        <v>34808</v>
      </c>
      <c r="C1242" s="13">
        <v>874.37</v>
      </c>
    </row>
    <row r="1243" spans="2:3" x14ac:dyDescent="0.25">
      <c r="B1243" s="12">
        <v>34809</v>
      </c>
      <c r="C1243" s="13">
        <v>874.35</v>
      </c>
    </row>
    <row r="1244" spans="2:3" x14ac:dyDescent="0.25">
      <c r="B1244" s="12">
        <v>34810</v>
      </c>
      <c r="C1244" s="13">
        <v>877.38</v>
      </c>
    </row>
    <row r="1245" spans="2:3" x14ac:dyDescent="0.25">
      <c r="B1245" s="12">
        <v>34811</v>
      </c>
      <c r="C1245" s="13">
        <v>876.55</v>
      </c>
    </row>
    <row r="1246" spans="2:3" x14ac:dyDescent="0.25">
      <c r="B1246" s="12">
        <v>34812</v>
      </c>
      <c r="C1246" s="13">
        <v>876.55</v>
      </c>
    </row>
    <row r="1247" spans="2:3" x14ac:dyDescent="0.25">
      <c r="B1247" s="12">
        <v>34813</v>
      </c>
      <c r="C1247" s="13">
        <v>876.55</v>
      </c>
    </row>
    <row r="1248" spans="2:3" x14ac:dyDescent="0.25">
      <c r="B1248" s="12">
        <v>34814</v>
      </c>
      <c r="C1248" s="13">
        <v>878.2</v>
      </c>
    </row>
    <row r="1249" spans="2:3" x14ac:dyDescent="0.25">
      <c r="B1249" s="12">
        <v>34815</v>
      </c>
      <c r="C1249" s="13">
        <v>876.32</v>
      </c>
    </row>
    <row r="1250" spans="2:3" x14ac:dyDescent="0.25">
      <c r="B1250" s="12">
        <v>34816</v>
      </c>
      <c r="C1250" s="13">
        <v>875.78</v>
      </c>
    </row>
    <row r="1251" spans="2:3" x14ac:dyDescent="0.25">
      <c r="B1251" s="12">
        <v>34817</v>
      </c>
      <c r="C1251" s="13">
        <v>876.21</v>
      </c>
    </row>
    <row r="1252" spans="2:3" x14ac:dyDescent="0.25">
      <c r="B1252" s="12">
        <v>34818</v>
      </c>
      <c r="C1252" s="13">
        <v>877.9</v>
      </c>
    </row>
    <row r="1253" spans="2:3" x14ac:dyDescent="0.25">
      <c r="B1253" s="12">
        <v>34819</v>
      </c>
      <c r="C1253" s="13">
        <v>877.9</v>
      </c>
    </row>
    <row r="1254" spans="2:3" x14ac:dyDescent="0.25">
      <c r="B1254" s="12">
        <v>34820</v>
      </c>
      <c r="C1254" s="13">
        <v>877.9</v>
      </c>
    </row>
    <row r="1255" spans="2:3" x14ac:dyDescent="0.25">
      <c r="B1255" s="12">
        <v>34821</v>
      </c>
      <c r="C1255" s="13">
        <v>877.9</v>
      </c>
    </row>
    <row r="1256" spans="2:3" x14ac:dyDescent="0.25">
      <c r="B1256" s="12">
        <v>34822</v>
      </c>
      <c r="C1256" s="13">
        <v>880.63</v>
      </c>
    </row>
    <row r="1257" spans="2:3" x14ac:dyDescent="0.25">
      <c r="B1257" s="12">
        <v>34823</v>
      </c>
      <c r="C1257" s="13">
        <v>882.97</v>
      </c>
    </row>
    <row r="1258" spans="2:3" x14ac:dyDescent="0.25">
      <c r="B1258" s="12">
        <v>34824</v>
      </c>
      <c r="C1258" s="13">
        <v>882.24</v>
      </c>
    </row>
    <row r="1259" spans="2:3" x14ac:dyDescent="0.25">
      <c r="B1259" s="12">
        <v>34825</v>
      </c>
      <c r="C1259" s="13">
        <v>881.07</v>
      </c>
    </row>
    <row r="1260" spans="2:3" x14ac:dyDescent="0.25">
      <c r="B1260" s="12">
        <v>34826</v>
      </c>
      <c r="C1260" s="13">
        <v>881.07</v>
      </c>
    </row>
    <row r="1261" spans="2:3" x14ac:dyDescent="0.25">
      <c r="B1261" s="12">
        <v>34827</v>
      </c>
      <c r="C1261" s="13">
        <v>881.07</v>
      </c>
    </row>
    <row r="1262" spans="2:3" x14ac:dyDescent="0.25">
      <c r="B1262" s="12">
        <v>34828</v>
      </c>
      <c r="C1262" s="13">
        <v>881.33</v>
      </c>
    </row>
    <row r="1263" spans="2:3" x14ac:dyDescent="0.25">
      <c r="B1263" s="12">
        <v>34829</v>
      </c>
      <c r="C1263" s="13">
        <v>878.87</v>
      </c>
    </row>
    <row r="1264" spans="2:3" x14ac:dyDescent="0.25">
      <c r="B1264" s="12">
        <v>34830</v>
      </c>
      <c r="C1264" s="13">
        <v>880.25</v>
      </c>
    </row>
    <row r="1265" spans="2:3" x14ac:dyDescent="0.25">
      <c r="B1265" s="12">
        <v>34831</v>
      </c>
      <c r="C1265" s="13">
        <v>881.07</v>
      </c>
    </row>
    <row r="1266" spans="2:3" x14ac:dyDescent="0.25">
      <c r="B1266" s="12">
        <v>34832</v>
      </c>
      <c r="C1266" s="13">
        <v>879.35</v>
      </c>
    </row>
    <row r="1267" spans="2:3" x14ac:dyDescent="0.25">
      <c r="B1267" s="12">
        <v>34833</v>
      </c>
      <c r="C1267" s="13">
        <v>879.35</v>
      </c>
    </row>
    <row r="1268" spans="2:3" x14ac:dyDescent="0.25">
      <c r="B1268" s="12">
        <v>34834</v>
      </c>
      <c r="C1268" s="13">
        <v>879.35</v>
      </c>
    </row>
    <row r="1269" spans="2:3" x14ac:dyDescent="0.25">
      <c r="B1269" s="12">
        <v>34835</v>
      </c>
      <c r="C1269" s="13">
        <v>877.45</v>
      </c>
    </row>
    <row r="1270" spans="2:3" x14ac:dyDescent="0.25">
      <c r="B1270" s="12">
        <v>34836</v>
      </c>
      <c r="C1270" s="13">
        <v>875.17</v>
      </c>
    </row>
    <row r="1271" spans="2:3" x14ac:dyDescent="0.25">
      <c r="B1271" s="12">
        <v>34837</v>
      </c>
      <c r="C1271" s="13">
        <v>874.74</v>
      </c>
    </row>
    <row r="1272" spans="2:3" x14ac:dyDescent="0.25">
      <c r="B1272" s="12">
        <v>34838</v>
      </c>
      <c r="C1272" s="13">
        <v>875.75</v>
      </c>
    </row>
    <row r="1273" spans="2:3" x14ac:dyDescent="0.25">
      <c r="B1273" s="12">
        <v>34839</v>
      </c>
      <c r="C1273" s="13">
        <v>873.52</v>
      </c>
    </row>
    <row r="1274" spans="2:3" x14ac:dyDescent="0.25">
      <c r="B1274" s="12">
        <v>34840</v>
      </c>
      <c r="C1274" s="13">
        <v>873.52</v>
      </c>
    </row>
    <row r="1275" spans="2:3" x14ac:dyDescent="0.25">
      <c r="B1275" s="12">
        <v>34841</v>
      </c>
      <c r="C1275" s="13">
        <v>873.52</v>
      </c>
    </row>
    <row r="1276" spans="2:3" x14ac:dyDescent="0.25">
      <c r="B1276" s="12">
        <v>34842</v>
      </c>
      <c r="C1276" s="13">
        <v>871.11</v>
      </c>
    </row>
    <row r="1277" spans="2:3" x14ac:dyDescent="0.25">
      <c r="B1277" s="12">
        <v>34843</v>
      </c>
      <c r="C1277" s="13">
        <v>869.95</v>
      </c>
    </row>
    <row r="1278" spans="2:3" x14ac:dyDescent="0.25">
      <c r="B1278" s="12">
        <v>34844</v>
      </c>
      <c r="C1278" s="13">
        <v>870.55</v>
      </c>
    </row>
    <row r="1279" spans="2:3" x14ac:dyDescent="0.25">
      <c r="B1279" s="12">
        <v>34845</v>
      </c>
      <c r="C1279" s="13">
        <v>872.96</v>
      </c>
    </row>
    <row r="1280" spans="2:3" x14ac:dyDescent="0.25">
      <c r="B1280" s="12">
        <v>34846</v>
      </c>
      <c r="C1280" s="13">
        <v>872.66</v>
      </c>
    </row>
    <row r="1281" spans="2:3" x14ac:dyDescent="0.25">
      <c r="B1281" s="12">
        <v>34847</v>
      </c>
      <c r="C1281" s="13">
        <v>872.66</v>
      </c>
    </row>
    <row r="1282" spans="2:3" x14ac:dyDescent="0.25">
      <c r="B1282" s="12">
        <v>34848</v>
      </c>
      <c r="C1282" s="13">
        <v>872.66</v>
      </c>
    </row>
    <row r="1283" spans="2:3" x14ac:dyDescent="0.25">
      <c r="B1283" s="12">
        <v>34849</v>
      </c>
      <c r="C1283" s="13">
        <v>872.66</v>
      </c>
    </row>
    <row r="1284" spans="2:3" x14ac:dyDescent="0.25">
      <c r="B1284" s="12">
        <v>34850</v>
      </c>
      <c r="C1284" s="13">
        <v>876.36</v>
      </c>
    </row>
    <row r="1285" spans="2:3" x14ac:dyDescent="0.25">
      <c r="B1285" s="12">
        <v>34851</v>
      </c>
      <c r="C1285" s="13">
        <v>876.62</v>
      </c>
    </row>
    <row r="1286" spans="2:3" x14ac:dyDescent="0.25">
      <c r="B1286" s="12">
        <v>34852</v>
      </c>
      <c r="C1286" s="13">
        <v>877.22</v>
      </c>
    </row>
    <row r="1287" spans="2:3" x14ac:dyDescent="0.25">
      <c r="B1287" s="12">
        <v>34853</v>
      </c>
      <c r="C1287" s="13">
        <v>875.99</v>
      </c>
    </row>
    <row r="1288" spans="2:3" x14ac:dyDescent="0.25">
      <c r="B1288" s="12">
        <v>34854</v>
      </c>
      <c r="C1288" s="13">
        <v>875.99</v>
      </c>
    </row>
    <row r="1289" spans="2:3" x14ac:dyDescent="0.25">
      <c r="B1289" s="12">
        <v>34855</v>
      </c>
      <c r="C1289" s="13">
        <v>875.99</v>
      </c>
    </row>
    <row r="1290" spans="2:3" x14ac:dyDescent="0.25">
      <c r="B1290" s="12">
        <v>34856</v>
      </c>
      <c r="C1290" s="13">
        <v>874.81</v>
      </c>
    </row>
    <row r="1291" spans="2:3" x14ac:dyDescent="0.25">
      <c r="B1291" s="12">
        <v>34857</v>
      </c>
      <c r="C1291" s="13">
        <v>873.06</v>
      </c>
    </row>
    <row r="1292" spans="2:3" x14ac:dyDescent="0.25">
      <c r="B1292" s="12">
        <v>34858</v>
      </c>
      <c r="C1292" s="13">
        <v>871.02</v>
      </c>
    </row>
    <row r="1293" spans="2:3" x14ac:dyDescent="0.25">
      <c r="B1293" s="12">
        <v>34859</v>
      </c>
      <c r="C1293" s="13">
        <v>871.93</v>
      </c>
    </row>
    <row r="1294" spans="2:3" x14ac:dyDescent="0.25">
      <c r="B1294" s="12">
        <v>34860</v>
      </c>
      <c r="C1294" s="13">
        <v>871.94</v>
      </c>
    </row>
    <row r="1295" spans="2:3" x14ac:dyDescent="0.25">
      <c r="B1295" s="12">
        <v>34861</v>
      </c>
      <c r="C1295" s="13">
        <v>871.94</v>
      </c>
    </row>
    <row r="1296" spans="2:3" x14ac:dyDescent="0.25">
      <c r="B1296" s="12">
        <v>34862</v>
      </c>
      <c r="C1296" s="13">
        <v>871.94</v>
      </c>
    </row>
    <row r="1297" spans="2:3" x14ac:dyDescent="0.25">
      <c r="B1297" s="12">
        <v>34863</v>
      </c>
      <c r="C1297" s="13">
        <v>873.74</v>
      </c>
    </row>
    <row r="1298" spans="2:3" x14ac:dyDescent="0.25">
      <c r="B1298" s="12">
        <v>34864</v>
      </c>
      <c r="C1298" s="13">
        <v>875.28</v>
      </c>
    </row>
    <row r="1299" spans="2:3" x14ac:dyDescent="0.25">
      <c r="B1299" s="12">
        <v>34865</v>
      </c>
      <c r="C1299" s="13">
        <v>873.78</v>
      </c>
    </row>
    <row r="1300" spans="2:3" x14ac:dyDescent="0.25">
      <c r="B1300" s="12">
        <v>34866</v>
      </c>
      <c r="C1300" s="13">
        <v>872.54</v>
      </c>
    </row>
    <row r="1301" spans="2:3" x14ac:dyDescent="0.25">
      <c r="B1301" s="12">
        <v>34867</v>
      </c>
      <c r="C1301" s="13">
        <v>873.91</v>
      </c>
    </row>
    <row r="1302" spans="2:3" x14ac:dyDescent="0.25">
      <c r="B1302" s="12">
        <v>34868</v>
      </c>
      <c r="C1302" s="13">
        <v>873.91</v>
      </c>
    </row>
    <row r="1303" spans="2:3" x14ac:dyDescent="0.25">
      <c r="B1303" s="12">
        <v>34869</v>
      </c>
      <c r="C1303" s="13">
        <v>873.91</v>
      </c>
    </row>
    <row r="1304" spans="2:3" x14ac:dyDescent="0.25">
      <c r="B1304" s="12">
        <v>34870</v>
      </c>
      <c r="C1304" s="13">
        <v>873.91</v>
      </c>
    </row>
    <row r="1305" spans="2:3" x14ac:dyDescent="0.25">
      <c r="B1305" s="12">
        <v>34871</v>
      </c>
      <c r="C1305" s="13">
        <v>875.59</v>
      </c>
    </row>
    <row r="1306" spans="2:3" x14ac:dyDescent="0.25">
      <c r="B1306" s="12">
        <v>34872</v>
      </c>
      <c r="C1306" s="13">
        <v>875.32</v>
      </c>
    </row>
    <row r="1307" spans="2:3" x14ac:dyDescent="0.25">
      <c r="B1307" s="12">
        <v>34873</v>
      </c>
      <c r="C1307" s="13">
        <v>874.81</v>
      </c>
    </row>
    <row r="1308" spans="2:3" x14ac:dyDescent="0.25">
      <c r="B1308" s="12">
        <v>34874</v>
      </c>
      <c r="C1308" s="13">
        <v>873.64</v>
      </c>
    </row>
    <row r="1309" spans="2:3" x14ac:dyDescent="0.25">
      <c r="B1309" s="12">
        <v>34875</v>
      </c>
      <c r="C1309" s="13">
        <v>873.64</v>
      </c>
    </row>
    <row r="1310" spans="2:3" x14ac:dyDescent="0.25">
      <c r="B1310" s="12">
        <v>34876</v>
      </c>
      <c r="C1310" s="13">
        <v>873.64</v>
      </c>
    </row>
    <row r="1311" spans="2:3" x14ac:dyDescent="0.25">
      <c r="B1311" s="12">
        <v>34877</v>
      </c>
      <c r="C1311" s="13">
        <v>873.64</v>
      </c>
    </row>
    <row r="1312" spans="2:3" x14ac:dyDescent="0.25">
      <c r="B1312" s="12">
        <v>34878</v>
      </c>
      <c r="C1312" s="13">
        <v>875.95</v>
      </c>
    </row>
    <row r="1313" spans="2:3" x14ac:dyDescent="0.25">
      <c r="B1313" s="12">
        <v>34879</v>
      </c>
      <c r="C1313" s="13">
        <v>878.8</v>
      </c>
    </row>
    <row r="1314" spans="2:3" x14ac:dyDescent="0.25">
      <c r="B1314" s="12">
        <v>34880</v>
      </c>
      <c r="C1314" s="13">
        <v>881.23</v>
      </c>
    </row>
    <row r="1315" spans="2:3" x14ac:dyDescent="0.25">
      <c r="B1315" s="12">
        <v>34881</v>
      </c>
      <c r="C1315" s="13">
        <v>880.49</v>
      </c>
    </row>
    <row r="1316" spans="2:3" x14ac:dyDescent="0.25">
      <c r="B1316" s="12">
        <v>34882</v>
      </c>
      <c r="C1316" s="13">
        <v>880.49</v>
      </c>
    </row>
    <row r="1317" spans="2:3" x14ac:dyDescent="0.25">
      <c r="B1317" s="12">
        <v>34883</v>
      </c>
      <c r="C1317" s="13">
        <v>880.49</v>
      </c>
    </row>
    <row r="1318" spans="2:3" x14ac:dyDescent="0.25">
      <c r="B1318" s="12">
        <v>34884</v>
      </c>
      <c r="C1318" s="13">
        <v>880.49</v>
      </c>
    </row>
    <row r="1319" spans="2:3" x14ac:dyDescent="0.25">
      <c r="B1319" s="12">
        <v>34885</v>
      </c>
      <c r="C1319" s="13">
        <v>883.81</v>
      </c>
    </row>
    <row r="1320" spans="2:3" x14ac:dyDescent="0.25">
      <c r="B1320" s="12">
        <v>34886</v>
      </c>
      <c r="C1320" s="13">
        <v>887.3</v>
      </c>
    </row>
    <row r="1321" spans="2:3" x14ac:dyDescent="0.25">
      <c r="B1321" s="12">
        <v>34887</v>
      </c>
      <c r="C1321" s="13">
        <v>891.28</v>
      </c>
    </row>
    <row r="1322" spans="2:3" x14ac:dyDescent="0.25">
      <c r="B1322" s="12">
        <v>34888</v>
      </c>
      <c r="C1322" s="13">
        <v>891.44</v>
      </c>
    </row>
    <row r="1323" spans="2:3" x14ac:dyDescent="0.25">
      <c r="B1323" s="12">
        <v>34889</v>
      </c>
      <c r="C1323" s="13">
        <v>891.44</v>
      </c>
    </row>
    <row r="1324" spans="2:3" x14ac:dyDescent="0.25">
      <c r="B1324" s="12">
        <v>34890</v>
      </c>
      <c r="C1324" s="13">
        <v>891.44</v>
      </c>
    </row>
    <row r="1325" spans="2:3" x14ac:dyDescent="0.25">
      <c r="B1325" s="12">
        <v>34891</v>
      </c>
      <c r="C1325" s="13">
        <v>897.12</v>
      </c>
    </row>
    <row r="1326" spans="2:3" x14ac:dyDescent="0.25">
      <c r="B1326" s="12">
        <v>34892</v>
      </c>
      <c r="C1326" s="13">
        <v>897.51</v>
      </c>
    </row>
    <row r="1327" spans="2:3" x14ac:dyDescent="0.25">
      <c r="B1327" s="12">
        <v>34893</v>
      </c>
      <c r="C1327" s="13">
        <v>895.84</v>
      </c>
    </row>
    <row r="1328" spans="2:3" x14ac:dyDescent="0.25">
      <c r="B1328" s="12">
        <v>34894</v>
      </c>
      <c r="C1328" s="13">
        <v>892.82</v>
      </c>
    </row>
    <row r="1329" spans="2:3" x14ac:dyDescent="0.25">
      <c r="B1329" s="12">
        <v>34895</v>
      </c>
      <c r="C1329" s="13">
        <v>893.36</v>
      </c>
    </row>
    <row r="1330" spans="2:3" x14ac:dyDescent="0.25">
      <c r="B1330" s="12">
        <v>34896</v>
      </c>
      <c r="C1330" s="13">
        <v>893.36</v>
      </c>
    </row>
    <row r="1331" spans="2:3" x14ac:dyDescent="0.25">
      <c r="B1331" s="12">
        <v>34897</v>
      </c>
      <c r="C1331" s="13">
        <v>893.36</v>
      </c>
    </row>
    <row r="1332" spans="2:3" x14ac:dyDescent="0.25">
      <c r="B1332" s="12">
        <v>34898</v>
      </c>
      <c r="C1332" s="13">
        <v>891.76</v>
      </c>
    </row>
    <row r="1333" spans="2:3" x14ac:dyDescent="0.25">
      <c r="B1333" s="12">
        <v>34899</v>
      </c>
      <c r="C1333" s="13">
        <v>894.03</v>
      </c>
    </row>
    <row r="1334" spans="2:3" x14ac:dyDescent="0.25">
      <c r="B1334" s="12">
        <v>34900</v>
      </c>
      <c r="C1334" s="13">
        <v>894.5</v>
      </c>
    </row>
    <row r="1335" spans="2:3" x14ac:dyDescent="0.25">
      <c r="B1335" s="12">
        <v>34901</v>
      </c>
      <c r="C1335" s="13">
        <v>894.5</v>
      </c>
    </row>
    <row r="1336" spans="2:3" x14ac:dyDescent="0.25">
      <c r="B1336" s="12">
        <v>34902</v>
      </c>
      <c r="C1336" s="13">
        <v>894.98</v>
      </c>
    </row>
    <row r="1337" spans="2:3" x14ac:dyDescent="0.25">
      <c r="B1337" s="12">
        <v>34903</v>
      </c>
      <c r="C1337" s="13">
        <v>894.98</v>
      </c>
    </row>
    <row r="1338" spans="2:3" x14ac:dyDescent="0.25">
      <c r="B1338" s="12">
        <v>34904</v>
      </c>
      <c r="C1338" s="13">
        <v>894.98</v>
      </c>
    </row>
    <row r="1339" spans="2:3" x14ac:dyDescent="0.25">
      <c r="B1339" s="12">
        <v>34905</v>
      </c>
      <c r="C1339" s="13">
        <v>896.68</v>
      </c>
    </row>
    <row r="1340" spans="2:3" x14ac:dyDescent="0.25">
      <c r="B1340" s="12">
        <v>34906</v>
      </c>
      <c r="C1340" s="13">
        <v>897.32</v>
      </c>
    </row>
    <row r="1341" spans="2:3" x14ac:dyDescent="0.25">
      <c r="B1341" s="12">
        <v>34907</v>
      </c>
      <c r="C1341" s="13">
        <v>897.77</v>
      </c>
    </row>
    <row r="1342" spans="2:3" x14ac:dyDescent="0.25">
      <c r="B1342" s="12">
        <v>34908</v>
      </c>
      <c r="C1342" s="13">
        <v>895.56</v>
      </c>
    </row>
    <row r="1343" spans="2:3" x14ac:dyDescent="0.25">
      <c r="B1343" s="12">
        <v>34909</v>
      </c>
      <c r="C1343" s="13">
        <v>897.63</v>
      </c>
    </row>
    <row r="1344" spans="2:3" x14ac:dyDescent="0.25">
      <c r="B1344" s="12">
        <v>34910</v>
      </c>
      <c r="C1344" s="13">
        <v>897.63</v>
      </c>
    </row>
    <row r="1345" spans="2:3" x14ac:dyDescent="0.25">
      <c r="B1345" s="12">
        <v>34911</v>
      </c>
      <c r="C1345" s="13">
        <v>897.63</v>
      </c>
    </row>
    <row r="1346" spans="2:3" x14ac:dyDescent="0.25">
      <c r="B1346" s="12">
        <v>34912</v>
      </c>
      <c r="C1346" s="13">
        <v>898.35</v>
      </c>
    </row>
    <row r="1347" spans="2:3" x14ac:dyDescent="0.25">
      <c r="B1347" s="12">
        <v>34913</v>
      </c>
      <c r="C1347" s="13">
        <v>900.78</v>
      </c>
    </row>
    <row r="1348" spans="2:3" x14ac:dyDescent="0.25">
      <c r="B1348" s="12">
        <v>34914</v>
      </c>
      <c r="C1348" s="13">
        <v>905.53</v>
      </c>
    </row>
    <row r="1349" spans="2:3" x14ac:dyDescent="0.25">
      <c r="B1349" s="12">
        <v>34915</v>
      </c>
      <c r="C1349" s="13">
        <v>917.53</v>
      </c>
    </row>
    <row r="1350" spans="2:3" x14ac:dyDescent="0.25">
      <c r="B1350" s="12">
        <v>34916</v>
      </c>
      <c r="C1350" s="13">
        <v>916.14</v>
      </c>
    </row>
    <row r="1351" spans="2:3" x14ac:dyDescent="0.25">
      <c r="B1351" s="12">
        <v>34917</v>
      </c>
      <c r="C1351" s="13">
        <v>916.14</v>
      </c>
    </row>
    <row r="1352" spans="2:3" x14ac:dyDescent="0.25">
      <c r="B1352" s="12">
        <v>34918</v>
      </c>
      <c r="C1352" s="13">
        <v>916.14</v>
      </c>
    </row>
    <row r="1353" spans="2:3" x14ac:dyDescent="0.25">
      <c r="B1353" s="12">
        <v>34919</v>
      </c>
      <c r="C1353" s="13">
        <v>916.14</v>
      </c>
    </row>
    <row r="1354" spans="2:3" x14ac:dyDescent="0.25">
      <c r="B1354" s="12">
        <v>34920</v>
      </c>
      <c r="C1354" s="13">
        <v>920.1</v>
      </c>
    </row>
    <row r="1355" spans="2:3" x14ac:dyDescent="0.25">
      <c r="B1355" s="12">
        <v>34921</v>
      </c>
      <c r="C1355" s="13">
        <v>919.32</v>
      </c>
    </row>
    <row r="1356" spans="2:3" x14ac:dyDescent="0.25">
      <c r="B1356" s="12">
        <v>34922</v>
      </c>
      <c r="C1356" s="13">
        <v>917.13</v>
      </c>
    </row>
    <row r="1357" spans="2:3" x14ac:dyDescent="0.25">
      <c r="B1357" s="12">
        <v>34923</v>
      </c>
      <c r="C1357" s="13">
        <v>919.13</v>
      </c>
    </row>
    <row r="1358" spans="2:3" x14ac:dyDescent="0.25">
      <c r="B1358" s="12">
        <v>34924</v>
      </c>
      <c r="C1358" s="13">
        <v>919.13</v>
      </c>
    </row>
    <row r="1359" spans="2:3" x14ac:dyDescent="0.25">
      <c r="B1359" s="12">
        <v>34925</v>
      </c>
      <c r="C1359" s="13">
        <v>919.13</v>
      </c>
    </row>
    <row r="1360" spans="2:3" x14ac:dyDescent="0.25">
      <c r="B1360" s="12">
        <v>34926</v>
      </c>
      <c r="C1360" s="13">
        <v>922.21</v>
      </c>
    </row>
    <row r="1361" spans="2:3" x14ac:dyDescent="0.25">
      <c r="B1361" s="12">
        <v>34927</v>
      </c>
      <c r="C1361" s="13">
        <v>928.25</v>
      </c>
    </row>
    <row r="1362" spans="2:3" x14ac:dyDescent="0.25">
      <c r="B1362" s="12">
        <v>34928</v>
      </c>
      <c r="C1362" s="13">
        <v>944.55</v>
      </c>
    </row>
    <row r="1363" spans="2:3" x14ac:dyDescent="0.25">
      <c r="B1363" s="12">
        <v>34929</v>
      </c>
      <c r="C1363" s="13">
        <v>947.22</v>
      </c>
    </row>
    <row r="1364" spans="2:3" x14ac:dyDescent="0.25">
      <c r="B1364" s="12">
        <v>34930</v>
      </c>
      <c r="C1364" s="13">
        <v>946.83</v>
      </c>
    </row>
    <row r="1365" spans="2:3" x14ac:dyDescent="0.25">
      <c r="B1365" s="12">
        <v>34931</v>
      </c>
      <c r="C1365" s="13">
        <v>946.83</v>
      </c>
    </row>
    <row r="1366" spans="2:3" x14ac:dyDescent="0.25">
      <c r="B1366" s="12">
        <v>34932</v>
      </c>
      <c r="C1366" s="13">
        <v>946.83</v>
      </c>
    </row>
    <row r="1367" spans="2:3" x14ac:dyDescent="0.25">
      <c r="B1367" s="12">
        <v>34933</v>
      </c>
      <c r="C1367" s="13">
        <v>946.83</v>
      </c>
    </row>
    <row r="1368" spans="2:3" x14ac:dyDescent="0.25">
      <c r="B1368" s="12">
        <v>34934</v>
      </c>
      <c r="C1368" s="13">
        <v>949.51</v>
      </c>
    </row>
    <row r="1369" spans="2:3" x14ac:dyDescent="0.25">
      <c r="B1369" s="12">
        <v>34935</v>
      </c>
      <c r="C1369" s="13">
        <v>955.12</v>
      </c>
    </row>
    <row r="1370" spans="2:3" x14ac:dyDescent="0.25">
      <c r="B1370" s="12">
        <v>34936</v>
      </c>
      <c r="C1370" s="13">
        <v>962.6</v>
      </c>
    </row>
    <row r="1371" spans="2:3" x14ac:dyDescent="0.25">
      <c r="B1371" s="12">
        <v>34937</v>
      </c>
      <c r="C1371" s="13">
        <v>970.65</v>
      </c>
    </row>
    <row r="1372" spans="2:3" x14ac:dyDescent="0.25">
      <c r="B1372" s="12">
        <v>34938</v>
      </c>
      <c r="C1372" s="13">
        <v>970.65</v>
      </c>
    </row>
    <row r="1373" spans="2:3" x14ac:dyDescent="0.25">
      <c r="B1373" s="12">
        <v>34939</v>
      </c>
      <c r="C1373" s="13">
        <v>970.65</v>
      </c>
    </row>
    <row r="1374" spans="2:3" x14ac:dyDescent="0.25">
      <c r="B1374" s="12">
        <v>34940</v>
      </c>
      <c r="C1374" s="13">
        <v>972.03</v>
      </c>
    </row>
    <row r="1375" spans="2:3" x14ac:dyDescent="0.25">
      <c r="B1375" s="12">
        <v>34941</v>
      </c>
      <c r="C1375" s="13">
        <v>963.93</v>
      </c>
    </row>
    <row r="1376" spans="2:3" x14ac:dyDescent="0.25">
      <c r="B1376" s="12">
        <v>34942</v>
      </c>
      <c r="C1376" s="13">
        <v>960.19</v>
      </c>
    </row>
    <row r="1377" spans="2:3" x14ac:dyDescent="0.25">
      <c r="B1377" s="12">
        <v>34943</v>
      </c>
      <c r="C1377" s="13">
        <v>949.35</v>
      </c>
    </row>
    <row r="1378" spans="2:3" x14ac:dyDescent="0.25">
      <c r="B1378" s="12">
        <v>34944</v>
      </c>
      <c r="C1378" s="13">
        <v>948.23</v>
      </c>
    </row>
    <row r="1379" spans="2:3" x14ac:dyDescent="0.25">
      <c r="B1379" s="12">
        <v>34945</v>
      </c>
      <c r="C1379" s="13">
        <v>948.23</v>
      </c>
    </row>
    <row r="1380" spans="2:3" x14ac:dyDescent="0.25">
      <c r="B1380" s="12">
        <v>34946</v>
      </c>
      <c r="C1380" s="13">
        <v>948.23</v>
      </c>
    </row>
    <row r="1381" spans="2:3" x14ac:dyDescent="0.25">
      <c r="B1381" s="12">
        <v>34947</v>
      </c>
      <c r="C1381" s="13">
        <v>957.54</v>
      </c>
    </row>
    <row r="1382" spans="2:3" x14ac:dyDescent="0.25">
      <c r="B1382" s="12">
        <v>34948</v>
      </c>
      <c r="C1382" s="13">
        <v>958.46</v>
      </c>
    </row>
    <row r="1383" spans="2:3" x14ac:dyDescent="0.25">
      <c r="B1383" s="12">
        <v>34949</v>
      </c>
      <c r="C1383" s="13">
        <v>953.63</v>
      </c>
    </row>
    <row r="1384" spans="2:3" x14ac:dyDescent="0.25">
      <c r="B1384" s="12">
        <v>34950</v>
      </c>
      <c r="C1384" s="13">
        <v>954.64</v>
      </c>
    </row>
    <row r="1385" spans="2:3" x14ac:dyDescent="0.25">
      <c r="B1385" s="12">
        <v>34951</v>
      </c>
      <c r="C1385" s="13">
        <v>958.31</v>
      </c>
    </row>
    <row r="1386" spans="2:3" x14ac:dyDescent="0.25">
      <c r="B1386" s="12">
        <v>34952</v>
      </c>
      <c r="C1386" s="13">
        <v>958.31</v>
      </c>
    </row>
    <row r="1387" spans="2:3" x14ac:dyDescent="0.25">
      <c r="B1387" s="12">
        <v>34953</v>
      </c>
      <c r="C1387" s="13">
        <v>958.31</v>
      </c>
    </row>
    <row r="1388" spans="2:3" x14ac:dyDescent="0.25">
      <c r="B1388" s="12">
        <v>34954</v>
      </c>
      <c r="C1388" s="13">
        <v>958.59</v>
      </c>
    </row>
    <row r="1389" spans="2:3" x14ac:dyDescent="0.25">
      <c r="B1389" s="12">
        <v>34955</v>
      </c>
      <c r="C1389" s="13">
        <v>959.18</v>
      </c>
    </row>
    <row r="1390" spans="2:3" x14ac:dyDescent="0.25">
      <c r="B1390" s="12">
        <v>34956</v>
      </c>
      <c r="C1390" s="13">
        <v>959.15</v>
      </c>
    </row>
    <row r="1391" spans="2:3" x14ac:dyDescent="0.25">
      <c r="B1391" s="12">
        <v>34957</v>
      </c>
      <c r="C1391" s="13">
        <v>960.25</v>
      </c>
    </row>
    <row r="1392" spans="2:3" x14ac:dyDescent="0.25">
      <c r="B1392" s="12">
        <v>34958</v>
      </c>
      <c r="C1392" s="13">
        <v>960.91</v>
      </c>
    </row>
    <row r="1393" spans="2:3" x14ac:dyDescent="0.25">
      <c r="B1393" s="12">
        <v>34959</v>
      </c>
      <c r="C1393" s="13">
        <v>960.91</v>
      </c>
    </row>
    <row r="1394" spans="2:3" x14ac:dyDescent="0.25">
      <c r="B1394" s="12">
        <v>34960</v>
      </c>
      <c r="C1394" s="13">
        <v>960.91</v>
      </c>
    </row>
    <row r="1395" spans="2:3" x14ac:dyDescent="0.25">
      <c r="B1395" s="12">
        <v>34961</v>
      </c>
      <c r="C1395" s="13">
        <v>962.5</v>
      </c>
    </row>
    <row r="1396" spans="2:3" x14ac:dyDescent="0.25">
      <c r="B1396" s="12">
        <v>34962</v>
      </c>
      <c r="C1396" s="13">
        <v>970.08</v>
      </c>
    </row>
    <row r="1397" spans="2:3" x14ac:dyDescent="0.25">
      <c r="B1397" s="12">
        <v>34963</v>
      </c>
      <c r="C1397" s="13">
        <v>974.88</v>
      </c>
    </row>
    <row r="1398" spans="2:3" x14ac:dyDescent="0.25">
      <c r="B1398" s="12">
        <v>34964</v>
      </c>
      <c r="C1398" s="13">
        <v>974.23</v>
      </c>
    </row>
    <row r="1399" spans="2:3" x14ac:dyDescent="0.25">
      <c r="B1399" s="12">
        <v>34965</v>
      </c>
      <c r="C1399" s="13">
        <v>975.9</v>
      </c>
    </row>
    <row r="1400" spans="2:3" x14ac:dyDescent="0.25">
      <c r="B1400" s="12">
        <v>34966</v>
      </c>
      <c r="C1400" s="13">
        <v>975.9</v>
      </c>
    </row>
    <row r="1401" spans="2:3" x14ac:dyDescent="0.25">
      <c r="B1401" s="12">
        <v>34967</v>
      </c>
      <c r="C1401" s="13">
        <v>975.9</v>
      </c>
    </row>
    <row r="1402" spans="2:3" x14ac:dyDescent="0.25">
      <c r="B1402" s="12">
        <v>34968</v>
      </c>
      <c r="C1402" s="13">
        <v>977.35</v>
      </c>
    </row>
    <row r="1403" spans="2:3" x14ac:dyDescent="0.25">
      <c r="B1403" s="12">
        <v>34969</v>
      </c>
      <c r="C1403" s="13">
        <v>980.54</v>
      </c>
    </row>
    <row r="1404" spans="2:3" x14ac:dyDescent="0.25">
      <c r="B1404" s="12">
        <v>34970</v>
      </c>
      <c r="C1404" s="13">
        <v>981.09</v>
      </c>
    </row>
    <row r="1405" spans="2:3" x14ac:dyDescent="0.25">
      <c r="B1405" s="12">
        <v>34971</v>
      </c>
      <c r="C1405" s="13">
        <v>972.8</v>
      </c>
    </row>
    <row r="1406" spans="2:3" x14ac:dyDescent="0.25">
      <c r="B1406" s="12">
        <v>34972</v>
      </c>
      <c r="C1406" s="13">
        <v>966.78</v>
      </c>
    </row>
    <row r="1407" spans="2:3" x14ac:dyDescent="0.25">
      <c r="B1407" s="12">
        <v>34973</v>
      </c>
      <c r="C1407" s="13">
        <v>966.78</v>
      </c>
    </row>
    <row r="1408" spans="2:3" x14ac:dyDescent="0.25">
      <c r="B1408" s="12">
        <v>34974</v>
      </c>
      <c r="C1408" s="13">
        <v>966.78</v>
      </c>
    </row>
    <row r="1409" spans="2:3" x14ac:dyDescent="0.25">
      <c r="B1409" s="12">
        <v>34975</v>
      </c>
      <c r="C1409" s="13">
        <v>971.22</v>
      </c>
    </row>
    <row r="1410" spans="2:3" x14ac:dyDescent="0.25">
      <c r="B1410" s="12">
        <v>34976</v>
      </c>
      <c r="C1410" s="13">
        <v>976.76</v>
      </c>
    </row>
    <row r="1411" spans="2:3" x14ac:dyDescent="0.25">
      <c r="B1411" s="12">
        <v>34977</v>
      </c>
      <c r="C1411" s="13">
        <v>972.75</v>
      </c>
    </row>
    <row r="1412" spans="2:3" x14ac:dyDescent="0.25">
      <c r="B1412" s="12">
        <v>34978</v>
      </c>
      <c r="C1412" s="13">
        <v>972.93</v>
      </c>
    </row>
    <row r="1413" spans="2:3" x14ac:dyDescent="0.25">
      <c r="B1413" s="12">
        <v>34979</v>
      </c>
      <c r="C1413" s="13">
        <v>979.16</v>
      </c>
    </row>
    <row r="1414" spans="2:3" x14ac:dyDescent="0.25">
      <c r="B1414" s="12">
        <v>34980</v>
      </c>
      <c r="C1414" s="13">
        <v>979.16</v>
      </c>
    </row>
    <row r="1415" spans="2:3" x14ac:dyDescent="0.25">
      <c r="B1415" s="12">
        <v>34981</v>
      </c>
      <c r="C1415" s="13">
        <v>979.16</v>
      </c>
    </row>
    <row r="1416" spans="2:3" x14ac:dyDescent="0.25">
      <c r="B1416" s="12">
        <v>34982</v>
      </c>
      <c r="C1416" s="13">
        <v>982.84</v>
      </c>
    </row>
    <row r="1417" spans="2:3" x14ac:dyDescent="0.25">
      <c r="B1417" s="12">
        <v>34983</v>
      </c>
      <c r="C1417" s="13">
        <v>981.45</v>
      </c>
    </row>
    <row r="1418" spans="2:3" x14ac:dyDescent="0.25">
      <c r="B1418" s="12">
        <v>34984</v>
      </c>
      <c r="C1418" s="13">
        <v>981.26</v>
      </c>
    </row>
    <row r="1419" spans="2:3" x14ac:dyDescent="0.25">
      <c r="B1419" s="12">
        <v>34985</v>
      </c>
      <c r="C1419" s="13">
        <v>984.88</v>
      </c>
    </row>
    <row r="1420" spans="2:3" x14ac:dyDescent="0.25">
      <c r="B1420" s="12">
        <v>34986</v>
      </c>
      <c r="C1420" s="13">
        <v>987</v>
      </c>
    </row>
    <row r="1421" spans="2:3" x14ac:dyDescent="0.25">
      <c r="B1421" s="12">
        <v>34987</v>
      </c>
      <c r="C1421" s="13">
        <v>987</v>
      </c>
    </row>
    <row r="1422" spans="2:3" x14ac:dyDescent="0.25">
      <c r="B1422" s="12">
        <v>34988</v>
      </c>
      <c r="C1422" s="13">
        <v>987</v>
      </c>
    </row>
    <row r="1423" spans="2:3" x14ac:dyDescent="0.25">
      <c r="B1423" s="12">
        <v>34989</v>
      </c>
      <c r="C1423" s="13">
        <v>987</v>
      </c>
    </row>
    <row r="1424" spans="2:3" x14ac:dyDescent="0.25">
      <c r="B1424" s="12">
        <v>34990</v>
      </c>
      <c r="C1424" s="13">
        <v>990.52</v>
      </c>
    </row>
    <row r="1425" spans="2:3" x14ac:dyDescent="0.25">
      <c r="B1425" s="12">
        <v>34991</v>
      </c>
      <c r="C1425" s="13">
        <v>991.22</v>
      </c>
    </row>
    <row r="1426" spans="2:3" x14ac:dyDescent="0.25">
      <c r="B1426" s="12">
        <v>34992</v>
      </c>
      <c r="C1426" s="13">
        <v>991.52</v>
      </c>
    </row>
    <row r="1427" spans="2:3" x14ac:dyDescent="0.25">
      <c r="B1427" s="12">
        <v>34993</v>
      </c>
      <c r="C1427" s="13">
        <v>988.96</v>
      </c>
    </row>
    <row r="1428" spans="2:3" x14ac:dyDescent="0.25">
      <c r="B1428" s="12">
        <v>34994</v>
      </c>
      <c r="C1428" s="13">
        <v>988.96</v>
      </c>
    </row>
    <row r="1429" spans="2:3" x14ac:dyDescent="0.25">
      <c r="B1429" s="12">
        <v>34995</v>
      </c>
      <c r="C1429" s="13">
        <v>988.96</v>
      </c>
    </row>
    <row r="1430" spans="2:3" x14ac:dyDescent="0.25">
      <c r="B1430" s="12">
        <v>34996</v>
      </c>
      <c r="C1430" s="13">
        <v>991.98</v>
      </c>
    </row>
    <row r="1431" spans="2:3" x14ac:dyDescent="0.25">
      <c r="B1431" s="12">
        <v>34997</v>
      </c>
      <c r="C1431" s="13">
        <v>993.68</v>
      </c>
    </row>
    <row r="1432" spans="2:3" x14ac:dyDescent="0.25">
      <c r="B1432" s="12">
        <v>34998</v>
      </c>
      <c r="C1432" s="13">
        <v>994.77</v>
      </c>
    </row>
    <row r="1433" spans="2:3" x14ac:dyDescent="0.25">
      <c r="B1433" s="12">
        <v>34999</v>
      </c>
      <c r="C1433" s="13">
        <v>995.01</v>
      </c>
    </row>
    <row r="1434" spans="2:3" x14ac:dyDescent="0.25">
      <c r="B1434" s="12">
        <v>35000</v>
      </c>
      <c r="C1434" s="13">
        <v>994.99</v>
      </c>
    </row>
    <row r="1435" spans="2:3" x14ac:dyDescent="0.25">
      <c r="B1435" s="12">
        <v>35001</v>
      </c>
      <c r="C1435" s="13">
        <v>994.99</v>
      </c>
    </row>
    <row r="1436" spans="2:3" x14ac:dyDescent="0.25">
      <c r="B1436" s="12">
        <v>35002</v>
      </c>
      <c r="C1436" s="13">
        <v>994.99</v>
      </c>
    </row>
    <row r="1437" spans="2:3" x14ac:dyDescent="0.25">
      <c r="B1437" s="12">
        <v>35003</v>
      </c>
      <c r="C1437" s="13">
        <v>994.5</v>
      </c>
    </row>
    <row r="1438" spans="2:3" x14ac:dyDescent="0.25">
      <c r="B1438" s="12">
        <v>35004</v>
      </c>
      <c r="C1438" s="13">
        <v>996.76</v>
      </c>
    </row>
    <row r="1439" spans="2:3" x14ac:dyDescent="0.25">
      <c r="B1439" s="12">
        <v>35005</v>
      </c>
      <c r="C1439" s="13">
        <v>996.96</v>
      </c>
    </row>
    <row r="1440" spans="2:3" x14ac:dyDescent="0.25">
      <c r="B1440" s="12">
        <v>35006</v>
      </c>
      <c r="C1440" s="13">
        <v>998.18</v>
      </c>
    </row>
    <row r="1441" spans="2:3" x14ac:dyDescent="0.25">
      <c r="B1441" s="12">
        <v>35007</v>
      </c>
      <c r="C1441" s="13">
        <v>998.49</v>
      </c>
    </row>
    <row r="1442" spans="2:3" x14ac:dyDescent="0.25">
      <c r="B1442" s="12">
        <v>35008</v>
      </c>
      <c r="C1442" s="13">
        <v>998.49</v>
      </c>
    </row>
    <row r="1443" spans="2:3" x14ac:dyDescent="0.25">
      <c r="B1443" s="12">
        <v>35009</v>
      </c>
      <c r="C1443" s="13">
        <v>998.49</v>
      </c>
    </row>
    <row r="1444" spans="2:3" x14ac:dyDescent="0.25">
      <c r="B1444" s="12">
        <v>35010</v>
      </c>
      <c r="C1444" s="13">
        <v>998.49</v>
      </c>
    </row>
    <row r="1445" spans="2:3" x14ac:dyDescent="0.25">
      <c r="B1445" s="12">
        <v>35011</v>
      </c>
      <c r="C1445" s="13">
        <v>999.51</v>
      </c>
    </row>
    <row r="1446" spans="2:3" x14ac:dyDescent="0.25">
      <c r="B1446" s="12">
        <v>35012</v>
      </c>
      <c r="C1446" s="13">
        <v>999.73</v>
      </c>
    </row>
    <row r="1447" spans="2:3" x14ac:dyDescent="0.25">
      <c r="B1447" s="12">
        <v>35013</v>
      </c>
      <c r="C1447" s="13">
        <v>1000.13</v>
      </c>
    </row>
    <row r="1448" spans="2:3" x14ac:dyDescent="0.25">
      <c r="B1448" s="12">
        <v>35014</v>
      </c>
      <c r="C1448" s="13">
        <v>999.77</v>
      </c>
    </row>
    <row r="1449" spans="2:3" x14ac:dyDescent="0.25">
      <c r="B1449" s="12">
        <v>35015</v>
      </c>
      <c r="C1449" s="13">
        <v>999.77</v>
      </c>
    </row>
    <row r="1450" spans="2:3" x14ac:dyDescent="0.25">
      <c r="B1450" s="12">
        <v>35016</v>
      </c>
      <c r="C1450" s="13">
        <v>999.77</v>
      </c>
    </row>
    <row r="1451" spans="2:3" x14ac:dyDescent="0.25">
      <c r="B1451" s="12">
        <v>35017</v>
      </c>
      <c r="C1451" s="13">
        <v>999.77</v>
      </c>
    </row>
    <row r="1452" spans="2:3" x14ac:dyDescent="0.25">
      <c r="B1452" s="12">
        <v>35018</v>
      </c>
      <c r="C1452" s="13">
        <v>1001.14</v>
      </c>
    </row>
    <row r="1453" spans="2:3" x14ac:dyDescent="0.25">
      <c r="B1453" s="12">
        <v>35019</v>
      </c>
      <c r="C1453" s="13">
        <v>1001.62</v>
      </c>
    </row>
    <row r="1454" spans="2:3" x14ac:dyDescent="0.25">
      <c r="B1454" s="12">
        <v>35020</v>
      </c>
      <c r="C1454" s="13">
        <v>1002.25</v>
      </c>
    </row>
    <row r="1455" spans="2:3" x14ac:dyDescent="0.25">
      <c r="B1455" s="12">
        <v>35021</v>
      </c>
      <c r="C1455" s="13">
        <v>1002.63</v>
      </c>
    </row>
    <row r="1456" spans="2:3" x14ac:dyDescent="0.25">
      <c r="B1456" s="12">
        <v>35022</v>
      </c>
      <c r="C1456" s="13">
        <v>1002.63</v>
      </c>
    </row>
    <row r="1457" spans="2:3" x14ac:dyDescent="0.25">
      <c r="B1457" s="12">
        <v>35023</v>
      </c>
      <c r="C1457" s="13">
        <v>1002.63</v>
      </c>
    </row>
    <row r="1458" spans="2:3" x14ac:dyDescent="0.25">
      <c r="B1458" s="12">
        <v>35024</v>
      </c>
      <c r="C1458" s="13">
        <v>1003.44</v>
      </c>
    </row>
    <row r="1459" spans="2:3" x14ac:dyDescent="0.25">
      <c r="B1459" s="12">
        <v>35025</v>
      </c>
      <c r="C1459" s="13">
        <v>1003.47</v>
      </c>
    </row>
    <row r="1460" spans="2:3" x14ac:dyDescent="0.25">
      <c r="B1460" s="12">
        <v>35026</v>
      </c>
      <c r="C1460" s="13">
        <v>1002.49</v>
      </c>
    </row>
    <row r="1461" spans="2:3" x14ac:dyDescent="0.25">
      <c r="B1461" s="12">
        <v>35027</v>
      </c>
      <c r="C1461" s="13">
        <v>1001.23</v>
      </c>
    </row>
    <row r="1462" spans="2:3" x14ac:dyDescent="0.25">
      <c r="B1462" s="12">
        <v>35028</v>
      </c>
      <c r="C1462" s="13">
        <v>1000.69</v>
      </c>
    </row>
    <row r="1463" spans="2:3" x14ac:dyDescent="0.25">
      <c r="B1463" s="12">
        <v>35029</v>
      </c>
      <c r="C1463" s="13">
        <v>1000.69</v>
      </c>
    </row>
    <row r="1464" spans="2:3" x14ac:dyDescent="0.25">
      <c r="B1464" s="12">
        <v>35030</v>
      </c>
      <c r="C1464" s="13">
        <v>1000.69</v>
      </c>
    </row>
    <row r="1465" spans="2:3" x14ac:dyDescent="0.25">
      <c r="B1465" s="12">
        <v>35031</v>
      </c>
      <c r="C1465" s="13">
        <v>1003.24</v>
      </c>
    </row>
    <row r="1466" spans="2:3" x14ac:dyDescent="0.25">
      <c r="B1466" s="12">
        <v>35032</v>
      </c>
      <c r="C1466" s="13">
        <v>1001.73</v>
      </c>
    </row>
    <row r="1467" spans="2:3" x14ac:dyDescent="0.25">
      <c r="B1467" s="12">
        <v>35033</v>
      </c>
      <c r="C1467" s="13">
        <v>998.16</v>
      </c>
    </row>
    <row r="1468" spans="2:3" x14ac:dyDescent="0.25">
      <c r="B1468" s="12">
        <v>35034</v>
      </c>
      <c r="C1468" s="13">
        <v>998.15</v>
      </c>
    </row>
    <row r="1469" spans="2:3" x14ac:dyDescent="0.25">
      <c r="B1469" s="12">
        <v>35035</v>
      </c>
      <c r="C1469" s="13">
        <v>997.87</v>
      </c>
    </row>
    <row r="1470" spans="2:3" x14ac:dyDescent="0.25">
      <c r="B1470" s="12">
        <v>35036</v>
      </c>
      <c r="C1470" s="13">
        <v>997.87</v>
      </c>
    </row>
    <row r="1471" spans="2:3" x14ac:dyDescent="0.25">
      <c r="B1471" s="12">
        <v>35037</v>
      </c>
      <c r="C1471" s="13">
        <v>997.87</v>
      </c>
    </row>
    <row r="1472" spans="2:3" x14ac:dyDescent="0.25">
      <c r="B1472" s="12">
        <v>35038</v>
      </c>
      <c r="C1472" s="13">
        <v>995.93</v>
      </c>
    </row>
    <row r="1473" spans="2:3" x14ac:dyDescent="0.25">
      <c r="B1473" s="12">
        <v>35039</v>
      </c>
      <c r="C1473" s="13">
        <v>990.16</v>
      </c>
    </row>
    <row r="1474" spans="2:3" x14ac:dyDescent="0.25">
      <c r="B1474" s="12">
        <v>35040</v>
      </c>
      <c r="C1474" s="13">
        <v>983.29</v>
      </c>
    </row>
    <row r="1475" spans="2:3" x14ac:dyDescent="0.25">
      <c r="B1475" s="12">
        <v>35041</v>
      </c>
      <c r="C1475" s="13">
        <v>974.04</v>
      </c>
    </row>
    <row r="1476" spans="2:3" x14ac:dyDescent="0.25">
      <c r="B1476" s="12">
        <v>35042</v>
      </c>
      <c r="C1476" s="13">
        <v>974.04</v>
      </c>
    </row>
    <row r="1477" spans="2:3" x14ac:dyDescent="0.25">
      <c r="B1477" s="12">
        <v>35043</v>
      </c>
      <c r="C1477" s="13">
        <v>974.04</v>
      </c>
    </row>
    <row r="1478" spans="2:3" x14ac:dyDescent="0.25">
      <c r="B1478" s="12">
        <v>35044</v>
      </c>
      <c r="C1478" s="13">
        <v>974.04</v>
      </c>
    </row>
    <row r="1479" spans="2:3" x14ac:dyDescent="0.25">
      <c r="B1479" s="12">
        <v>35045</v>
      </c>
      <c r="C1479" s="13">
        <v>979.87</v>
      </c>
    </row>
    <row r="1480" spans="2:3" x14ac:dyDescent="0.25">
      <c r="B1480" s="12">
        <v>35046</v>
      </c>
      <c r="C1480" s="13">
        <v>986.17</v>
      </c>
    </row>
    <row r="1481" spans="2:3" x14ac:dyDescent="0.25">
      <c r="B1481" s="12">
        <v>35047</v>
      </c>
      <c r="C1481" s="13">
        <v>994.57</v>
      </c>
    </row>
    <row r="1482" spans="2:3" x14ac:dyDescent="0.25">
      <c r="B1482" s="12">
        <v>35048</v>
      </c>
      <c r="C1482" s="13">
        <v>992.88</v>
      </c>
    </row>
    <row r="1483" spans="2:3" x14ac:dyDescent="0.25">
      <c r="B1483" s="12">
        <v>35049</v>
      </c>
      <c r="C1483" s="13">
        <v>988.94</v>
      </c>
    </row>
    <row r="1484" spans="2:3" x14ac:dyDescent="0.25">
      <c r="B1484" s="12">
        <v>35050</v>
      </c>
      <c r="C1484" s="13">
        <v>988.94</v>
      </c>
    </row>
    <row r="1485" spans="2:3" x14ac:dyDescent="0.25">
      <c r="B1485" s="12">
        <v>35051</v>
      </c>
      <c r="C1485" s="13">
        <v>988.94</v>
      </c>
    </row>
    <row r="1486" spans="2:3" x14ac:dyDescent="0.25">
      <c r="B1486" s="12">
        <v>35052</v>
      </c>
      <c r="C1486" s="13">
        <v>986.71</v>
      </c>
    </row>
    <row r="1487" spans="2:3" x14ac:dyDescent="0.25">
      <c r="B1487" s="12">
        <v>35053</v>
      </c>
      <c r="C1487" s="13">
        <v>987.22</v>
      </c>
    </row>
    <row r="1488" spans="2:3" x14ac:dyDescent="0.25">
      <c r="B1488" s="12">
        <v>35054</v>
      </c>
      <c r="C1488" s="13">
        <v>985.39</v>
      </c>
    </row>
    <row r="1489" spans="2:3" x14ac:dyDescent="0.25">
      <c r="B1489" s="12">
        <v>35055</v>
      </c>
      <c r="C1489" s="13">
        <v>984.06</v>
      </c>
    </row>
    <row r="1490" spans="2:3" x14ac:dyDescent="0.25">
      <c r="B1490" s="12">
        <v>35056</v>
      </c>
      <c r="C1490" s="13">
        <v>984.96</v>
      </c>
    </row>
    <row r="1491" spans="2:3" x14ac:dyDescent="0.25">
      <c r="B1491" s="12">
        <v>35057</v>
      </c>
      <c r="C1491" s="13">
        <v>984.96</v>
      </c>
    </row>
    <row r="1492" spans="2:3" x14ac:dyDescent="0.25">
      <c r="B1492" s="12">
        <v>35058</v>
      </c>
      <c r="C1492" s="13">
        <v>984.96</v>
      </c>
    </row>
    <row r="1493" spans="2:3" x14ac:dyDescent="0.25">
      <c r="B1493" s="12">
        <v>35059</v>
      </c>
      <c r="C1493" s="13">
        <v>984.96</v>
      </c>
    </row>
    <row r="1494" spans="2:3" x14ac:dyDescent="0.25">
      <c r="B1494" s="12">
        <v>35060</v>
      </c>
      <c r="C1494" s="13">
        <v>990.1</v>
      </c>
    </row>
    <row r="1495" spans="2:3" x14ac:dyDescent="0.25">
      <c r="B1495" s="12">
        <v>35061</v>
      </c>
      <c r="C1495" s="13">
        <v>986.96</v>
      </c>
    </row>
    <row r="1496" spans="2:3" x14ac:dyDescent="0.25">
      <c r="B1496" s="12">
        <v>35062</v>
      </c>
      <c r="C1496" s="13">
        <v>987.65</v>
      </c>
    </row>
    <row r="1497" spans="2:3" x14ac:dyDescent="0.25">
      <c r="B1497" s="12">
        <v>35063</v>
      </c>
      <c r="C1497" s="13">
        <v>987.65</v>
      </c>
    </row>
    <row r="1498" spans="2:3" x14ac:dyDescent="0.25">
      <c r="B1498" s="12">
        <v>35064</v>
      </c>
      <c r="C1498" s="13">
        <v>987.65</v>
      </c>
    </row>
    <row r="1499" spans="2:3" x14ac:dyDescent="0.25">
      <c r="B1499" s="12">
        <v>35065</v>
      </c>
      <c r="C1499" s="13">
        <v>987.65</v>
      </c>
    </row>
    <row r="1500" spans="2:3" x14ac:dyDescent="0.25">
      <c r="B1500" s="12">
        <v>35066</v>
      </c>
      <c r="C1500" s="13">
        <v>987.65</v>
      </c>
    </row>
    <row r="1501" spans="2:3" x14ac:dyDescent="0.25">
      <c r="B1501" s="12">
        <v>35067</v>
      </c>
      <c r="C1501" s="13">
        <v>994.31</v>
      </c>
    </row>
    <row r="1502" spans="2:3" x14ac:dyDescent="0.25">
      <c r="B1502" s="12">
        <v>35068</v>
      </c>
      <c r="C1502" s="13">
        <v>994.5</v>
      </c>
    </row>
    <row r="1503" spans="2:3" x14ac:dyDescent="0.25">
      <c r="B1503" s="12">
        <v>35069</v>
      </c>
      <c r="C1503" s="13">
        <v>998.68</v>
      </c>
    </row>
    <row r="1504" spans="2:3" x14ac:dyDescent="0.25">
      <c r="B1504" s="12">
        <v>35070</v>
      </c>
      <c r="C1504" s="13">
        <v>997.06</v>
      </c>
    </row>
    <row r="1505" spans="2:3" x14ac:dyDescent="0.25">
      <c r="B1505" s="12">
        <v>35071</v>
      </c>
      <c r="C1505" s="13">
        <v>997.06</v>
      </c>
    </row>
    <row r="1506" spans="2:3" x14ac:dyDescent="0.25">
      <c r="B1506" s="12">
        <v>35072</v>
      </c>
      <c r="C1506" s="13">
        <v>997.06</v>
      </c>
    </row>
    <row r="1507" spans="2:3" x14ac:dyDescent="0.25">
      <c r="B1507" s="12">
        <v>35073</v>
      </c>
      <c r="C1507" s="13">
        <v>997.06</v>
      </c>
    </row>
    <row r="1508" spans="2:3" x14ac:dyDescent="0.25">
      <c r="B1508" s="12">
        <v>35074</v>
      </c>
      <c r="C1508" s="13">
        <v>1003.44</v>
      </c>
    </row>
    <row r="1509" spans="2:3" x14ac:dyDescent="0.25">
      <c r="B1509" s="12">
        <v>35075</v>
      </c>
      <c r="C1509" s="13">
        <v>1003.86</v>
      </c>
    </row>
    <row r="1510" spans="2:3" x14ac:dyDescent="0.25">
      <c r="B1510" s="12">
        <v>35076</v>
      </c>
      <c r="C1510" s="13">
        <v>1002.59</v>
      </c>
    </row>
    <row r="1511" spans="2:3" x14ac:dyDescent="0.25">
      <c r="B1511" s="12">
        <v>35077</v>
      </c>
      <c r="C1511" s="13">
        <v>1005.63</v>
      </c>
    </row>
    <row r="1512" spans="2:3" x14ac:dyDescent="0.25">
      <c r="B1512" s="12">
        <v>35078</v>
      </c>
      <c r="C1512" s="13">
        <v>1005.63</v>
      </c>
    </row>
    <row r="1513" spans="2:3" x14ac:dyDescent="0.25">
      <c r="B1513" s="12">
        <v>35079</v>
      </c>
      <c r="C1513" s="13">
        <v>1005.63</v>
      </c>
    </row>
    <row r="1514" spans="2:3" x14ac:dyDescent="0.25">
      <c r="B1514" s="12">
        <v>35080</v>
      </c>
      <c r="C1514" s="13">
        <v>1011.59</v>
      </c>
    </row>
    <row r="1515" spans="2:3" x14ac:dyDescent="0.25">
      <c r="B1515" s="12">
        <v>35081</v>
      </c>
      <c r="C1515" s="13">
        <v>1011.72</v>
      </c>
    </row>
    <row r="1516" spans="2:3" x14ac:dyDescent="0.25">
      <c r="B1516" s="12">
        <v>35082</v>
      </c>
      <c r="C1516" s="13">
        <v>1010.34</v>
      </c>
    </row>
    <row r="1517" spans="2:3" x14ac:dyDescent="0.25">
      <c r="B1517" s="12">
        <v>35083</v>
      </c>
      <c r="C1517" s="13">
        <v>1015.1</v>
      </c>
    </row>
    <row r="1518" spans="2:3" x14ac:dyDescent="0.25">
      <c r="B1518" s="12">
        <v>35084</v>
      </c>
      <c r="C1518" s="13">
        <v>1018.99</v>
      </c>
    </row>
    <row r="1519" spans="2:3" x14ac:dyDescent="0.25">
      <c r="B1519" s="12">
        <v>35085</v>
      </c>
      <c r="C1519" s="13">
        <v>1018.99</v>
      </c>
    </row>
    <row r="1520" spans="2:3" x14ac:dyDescent="0.25">
      <c r="B1520" s="12">
        <v>35086</v>
      </c>
      <c r="C1520" s="13">
        <v>1018.99</v>
      </c>
    </row>
    <row r="1521" spans="2:3" x14ac:dyDescent="0.25">
      <c r="B1521" s="12">
        <v>35087</v>
      </c>
      <c r="C1521" s="13">
        <v>1019.17</v>
      </c>
    </row>
    <row r="1522" spans="2:3" x14ac:dyDescent="0.25">
      <c r="B1522" s="12">
        <v>35088</v>
      </c>
      <c r="C1522" s="13">
        <v>1024.8900000000001</v>
      </c>
    </row>
    <row r="1523" spans="2:3" x14ac:dyDescent="0.25">
      <c r="B1523" s="12">
        <v>35089</v>
      </c>
      <c r="C1523" s="13">
        <v>1026.08</v>
      </c>
    </row>
    <row r="1524" spans="2:3" x14ac:dyDescent="0.25">
      <c r="B1524" s="12">
        <v>35090</v>
      </c>
      <c r="C1524" s="13">
        <v>1026.78</v>
      </c>
    </row>
    <row r="1525" spans="2:3" x14ac:dyDescent="0.25">
      <c r="B1525" s="12">
        <v>35091</v>
      </c>
      <c r="C1525" s="13">
        <v>1026.8900000000001</v>
      </c>
    </row>
    <row r="1526" spans="2:3" x14ac:dyDescent="0.25">
      <c r="B1526" s="12">
        <v>35092</v>
      </c>
      <c r="C1526" s="13">
        <v>1026.8900000000001</v>
      </c>
    </row>
    <row r="1527" spans="2:3" x14ac:dyDescent="0.25">
      <c r="B1527" s="12">
        <v>35093</v>
      </c>
      <c r="C1527" s="13">
        <v>1026.8900000000001</v>
      </c>
    </row>
    <row r="1528" spans="2:3" x14ac:dyDescent="0.25">
      <c r="B1528" s="12">
        <v>35094</v>
      </c>
      <c r="C1528" s="13">
        <v>1027.6099999999999</v>
      </c>
    </row>
    <row r="1529" spans="2:3" x14ac:dyDescent="0.25">
      <c r="B1529" s="12">
        <v>35095</v>
      </c>
      <c r="C1529" s="13">
        <v>1028.1400000000001</v>
      </c>
    </row>
    <row r="1530" spans="2:3" x14ac:dyDescent="0.25">
      <c r="B1530" s="12">
        <v>35096</v>
      </c>
      <c r="C1530" s="13">
        <v>1026.3</v>
      </c>
    </row>
    <row r="1531" spans="2:3" x14ac:dyDescent="0.25">
      <c r="B1531" s="12">
        <v>35097</v>
      </c>
      <c r="C1531" s="13">
        <v>1024.8900000000001</v>
      </c>
    </row>
    <row r="1532" spans="2:3" x14ac:dyDescent="0.25">
      <c r="B1532" s="12">
        <v>35098</v>
      </c>
      <c r="C1532" s="13">
        <v>1021.29</v>
      </c>
    </row>
    <row r="1533" spans="2:3" x14ac:dyDescent="0.25">
      <c r="B1533" s="12">
        <v>35099</v>
      </c>
      <c r="C1533" s="13">
        <v>1021.29</v>
      </c>
    </row>
    <row r="1534" spans="2:3" x14ac:dyDescent="0.25">
      <c r="B1534" s="12">
        <v>35100</v>
      </c>
      <c r="C1534" s="13">
        <v>1021.29</v>
      </c>
    </row>
    <row r="1535" spans="2:3" x14ac:dyDescent="0.25">
      <c r="B1535" s="12">
        <v>35101</v>
      </c>
      <c r="C1535" s="13">
        <v>1022.93</v>
      </c>
    </row>
    <row r="1536" spans="2:3" x14ac:dyDescent="0.25">
      <c r="B1536" s="12">
        <v>35102</v>
      </c>
      <c r="C1536" s="13">
        <v>1021.3</v>
      </c>
    </row>
    <row r="1537" spans="2:3" x14ac:dyDescent="0.25">
      <c r="B1537" s="12">
        <v>35103</v>
      </c>
      <c r="C1537" s="13">
        <v>1022.28</v>
      </c>
    </row>
    <row r="1538" spans="2:3" x14ac:dyDescent="0.25">
      <c r="B1538" s="12">
        <v>35104</v>
      </c>
      <c r="C1538" s="13">
        <v>1024.17</v>
      </c>
    </row>
    <row r="1539" spans="2:3" x14ac:dyDescent="0.25">
      <c r="B1539" s="12">
        <v>35105</v>
      </c>
      <c r="C1539" s="13">
        <v>1023.07</v>
      </c>
    </row>
    <row r="1540" spans="2:3" x14ac:dyDescent="0.25">
      <c r="B1540" s="12">
        <v>35106</v>
      </c>
      <c r="C1540" s="13">
        <v>1023.07</v>
      </c>
    </row>
    <row r="1541" spans="2:3" x14ac:dyDescent="0.25">
      <c r="B1541" s="12">
        <v>35107</v>
      </c>
      <c r="C1541" s="13">
        <v>1023.07</v>
      </c>
    </row>
    <row r="1542" spans="2:3" x14ac:dyDescent="0.25">
      <c r="B1542" s="12">
        <v>35108</v>
      </c>
      <c r="C1542" s="13">
        <v>1027.54</v>
      </c>
    </row>
    <row r="1543" spans="2:3" x14ac:dyDescent="0.25">
      <c r="B1543" s="12">
        <v>35109</v>
      </c>
      <c r="C1543" s="13">
        <v>1028.58</v>
      </c>
    </row>
    <row r="1544" spans="2:3" x14ac:dyDescent="0.25">
      <c r="B1544" s="12">
        <v>35110</v>
      </c>
      <c r="C1544" s="13">
        <v>1027.57</v>
      </c>
    </row>
    <row r="1545" spans="2:3" x14ac:dyDescent="0.25">
      <c r="B1545" s="12">
        <v>35111</v>
      </c>
      <c r="C1545" s="13">
        <v>1030.67</v>
      </c>
    </row>
    <row r="1546" spans="2:3" x14ac:dyDescent="0.25">
      <c r="B1546" s="12">
        <v>35112</v>
      </c>
      <c r="C1546" s="13">
        <v>1029.5</v>
      </c>
    </row>
    <row r="1547" spans="2:3" x14ac:dyDescent="0.25">
      <c r="B1547" s="12">
        <v>35113</v>
      </c>
      <c r="C1547" s="13">
        <v>1029.5</v>
      </c>
    </row>
    <row r="1548" spans="2:3" x14ac:dyDescent="0.25">
      <c r="B1548" s="12">
        <v>35114</v>
      </c>
      <c r="C1548" s="13">
        <v>1029.5</v>
      </c>
    </row>
    <row r="1549" spans="2:3" x14ac:dyDescent="0.25">
      <c r="B1549" s="12">
        <v>35115</v>
      </c>
      <c r="C1549" s="13">
        <v>1033.4100000000001</v>
      </c>
    </row>
    <row r="1550" spans="2:3" x14ac:dyDescent="0.25">
      <c r="B1550" s="12">
        <v>35116</v>
      </c>
      <c r="C1550" s="13">
        <v>1034.3399999999999</v>
      </c>
    </row>
    <row r="1551" spans="2:3" x14ac:dyDescent="0.25">
      <c r="B1551" s="12">
        <v>35117</v>
      </c>
      <c r="C1551" s="13">
        <v>1035.43</v>
      </c>
    </row>
    <row r="1552" spans="2:3" x14ac:dyDescent="0.25">
      <c r="B1552" s="12">
        <v>35118</v>
      </c>
      <c r="C1552" s="13">
        <v>1035.04</v>
      </c>
    </row>
    <row r="1553" spans="2:3" x14ac:dyDescent="0.25">
      <c r="B1553" s="12">
        <v>35119</v>
      </c>
      <c r="C1553" s="13">
        <v>1036.71</v>
      </c>
    </row>
    <row r="1554" spans="2:3" x14ac:dyDescent="0.25">
      <c r="B1554" s="12">
        <v>35120</v>
      </c>
      <c r="C1554" s="13">
        <v>1036.71</v>
      </c>
    </row>
    <row r="1555" spans="2:3" x14ac:dyDescent="0.25">
      <c r="B1555" s="12">
        <v>35121</v>
      </c>
      <c r="C1555" s="13">
        <v>1036.71</v>
      </c>
    </row>
    <row r="1556" spans="2:3" x14ac:dyDescent="0.25">
      <c r="B1556" s="12">
        <v>35122</v>
      </c>
      <c r="C1556" s="13">
        <v>1038.49</v>
      </c>
    </row>
    <row r="1557" spans="2:3" x14ac:dyDescent="0.25">
      <c r="B1557" s="12">
        <v>35123</v>
      </c>
      <c r="C1557" s="13">
        <v>1039.06</v>
      </c>
    </row>
    <row r="1558" spans="2:3" x14ac:dyDescent="0.25">
      <c r="B1558" s="12">
        <v>35124</v>
      </c>
      <c r="C1558" s="13">
        <v>1039.81</v>
      </c>
    </row>
    <row r="1559" spans="2:3" x14ac:dyDescent="0.25">
      <c r="B1559" s="12">
        <v>35125</v>
      </c>
      <c r="C1559" s="13">
        <v>1039.9000000000001</v>
      </c>
    </row>
    <row r="1560" spans="2:3" x14ac:dyDescent="0.25">
      <c r="B1560" s="12">
        <v>35126</v>
      </c>
      <c r="C1560" s="13">
        <v>1040.7</v>
      </c>
    </row>
    <row r="1561" spans="2:3" x14ac:dyDescent="0.25">
      <c r="B1561" s="12">
        <v>35127</v>
      </c>
      <c r="C1561" s="13">
        <v>1040.7</v>
      </c>
    </row>
    <row r="1562" spans="2:3" x14ac:dyDescent="0.25">
      <c r="B1562" s="12">
        <v>35128</v>
      </c>
      <c r="C1562" s="13">
        <v>1040.7</v>
      </c>
    </row>
    <row r="1563" spans="2:3" x14ac:dyDescent="0.25">
      <c r="B1563" s="12">
        <v>35129</v>
      </c>
      <c r="C1563" s="13">
        <v>1041.28</v>
      </c>
    </row>
    <row r="1564" spans="2:3" x14ac:dyDescent="0.25">
      <c r="B1564" s="12">
        <v>35130</v>
      </c>
      <c r="C1564" s="13">
        <v>1041.83</v>
      </c>
    </row>
    <row r="1565" spans="2:3" x14ac:dyDescent="0.25">
      <c r="B1565" s="12">
        <v>35131</v>
      </c>
      <c r="C1565" s="13">
        <v>1042.03</v>
      </c>
    </row>
    <row r="1566" spans="2:3" x14ac:dyDescent="0.25">
      <c r="B1566" s="12">
        <v>35132</v>
      </c>
      <c r="C1566" s="13">
        <v>1042.6099999999999</v>
      </c>
    </row>
    <row r="1567" spans="2:3" x14ac:dyDescent="0.25">
      <c r="B1567" s="12">
        <v>35133</v>
      </c>
      <c r="C1567" s="13">
        <v>1042.42</v>
      </c>
    </row>
    <row r="1568" spans="2:3" x14ac:dyDescent="0.25">
      <c r="B1568" s="12">
        <v>35134</v>
      </c>
      <c r="C1568" s="13">
        <v>1042.42</v>
      </c>
    </row>
    <row r="1569" spans="2:3" x14ac:dyDescent="0.25">
      <c r="B1569" s="12">
        <v>35135</v>
      </c>
      <c r="C1569" s="13">
        <v>1042.42</v>
      </c>
    </row>
    <row r="1570" spans="2:3" x14ac:dyDescent="0.25">
      <c r="B1570" s="12">
        <v>35136</v>
      </c>
      <c r="C1570" s="13">
        <v>1043.5</v>
      </c>
    </row>
    <row r="1571" spans="2:3" x14ac:dyDescent="0.25">
      <c r="B1571" s="12">
        <v>35137</v>
      </c>
      <c r="C1571" s="13">
        <v>1044.07</v>
      </c>
    </row>
    <row r="1572" spans="2:3" x14ac:dyDescent="0.25">
      <c r="B1572" s="12">
        <v>35138</v>
      </c>
      <c r="C1572" s="13">
        <v>1044.99</v>
      </c>
    </row>
    <row r="1573" spans="2:3" x14ac:dyDescent="0.25">
      <c r="B1573" s="12">
        <v>35139</v>
      </c>
      <c r="C1573" s="13">
        <v>1045.44</v>
      </c>
    </row>
    <row r="1574" spans="2:3" x14ac:dyDescent="0.25">
      <c r="B1574" s="12">
        <v>35140</v>
      </c>
      <c r="C1574" s="13">
        <v>1046.0899999999999</v>
      </c>
    </row>
    <row r="1575" spans="2:3" x14ac:dyDescent="0.25">
      <c r="B1575" s="12">
        <v>35141</v>
      </c>
      <c r="C1575" s="13">
        <v>1046.0899999999999</v>
      </c>
    </row>
    <row r="1576" spans="2:3" x14ac:dyDescent="0.25">
      <c r="B1576" s="12">
        <v>35142</v>
      </c>
      <c r="C1576" s="13">
        <v>1046.0899999999999</v>
      </c>
    </row>
    <row r="1577" spans="2:3" x14ac:dyDescent="0.25">
      <c r="B1577" s="12">
        <v>35143</v>
      </c>
      <c r="C1577" s="13">
        <v>1046.76</v>
      </c>
    </row>
    <row r="1578" spans="2:3" x14ac:dyDescent="0.25">
      <c r="B1578" s="12">
        <v>35144</v>
      </c>
      <c r="C1578" s="13">
        <v>1047.24</v>
      </c>
    </row>
    <row r="1579" spans="2:3" x14ac:dyDescent="0.25">
      <c r="B1579" s="12">
        <v>35145</v>
      </c>
      <c r="C1579" s="13">
        <v>1047.6500000000001</v>
      </c>
    </row>
    <row r="1580" spans="2:3" x14ac:dyDescent="0.25">
      <c r="B1580" s="12">
        <v>35146</v>
      </c>
      <c r="C1580" s="13">
        <v>1048.4000000000001</v>
      </c>
    </row>
    <row r="1581" spans="2:3" x14ac:dyDescent="0.25">
      <c r="B1581" s="12">
        <v>35147</v>
      </c>
      <c r="C1581" s="13">
        <v>1048</v>
      </c>
    </row>
    <row r="1582" spans="2:3" x14ac:dyDescent="0.25">
      <c r="B1582" s="12">
        <v>35148</v>
      </c>
      <c r="C1582" s="13">
        <v>1048</v>
      </c>
    </row>
    <row r="1583" spans="2:3" x14ac:dyDescent="0.25">
      <c r="B1583" s="12">
        <v>35149</v>
      </c>
      <c r="C1583" s="13">
        <v>1048</v>
      </c>
    </row>
    <row r="1584" spans="2:3" x14ac:dyDescent="0.25">
      <c r="B1584" s="12">
        <v>35150</v>
      </c>
      <c r="C1584" s="13">
        <v>1048</v>
      </c>
    </row>
    <row r="1585" spans="2:3" x14ac:dyDescent="0.25">
      <c r="B1585" s="12">
        <v>35151</v>
      </c>
      <c r="C1585" s="13">
        <v>1049.08</v>
      </c>
    </row>
    <row r="1586" spans="2:3" x14ac:dyDescent="0.25">
      <c r="B1586" s="12">
        <v>35152</v>
      </c>
      <c r="C1586" s="13">
        <v>1049.22</v>
      </c>
    </row>
    <row r="1587" spans="2:3" x14ac:dyDescent="0.25">
      <c r="B1587" s="12">
        <v>35153</v>
      </c>
      <c r="C1587" s="13">
        <v>1048.42</v>
      </c>
    </row>
    <row r="1588" spans="2:3" x14ac:dyDescent="0.25">
      <c r="B1588" s="12">
        <v>35154</v>
      </c>
      <c r="C1588" s="13">
        <v>1046</v>
      </c>
    </row>
    <row r="1589" spans="2:3" x14ac:dyDescent="0.25">
      <c r="B1589" s="12">
        <v>35155</v>
      </c>
      <c r="C1589" s="13">
        <v>1046</v>
      </c>
    </row>
    <row r="1590" spans="2:3" x14ac:dyDescent="0.25">
      <c r="B1590" s="12">
        <v>35156</v>
      </c>
      <c r="C1590" s="13">
        <v>1046</v>
      </c>
    </row>
    <row r="1591" spans="2:3" x14ac:dyDescent="0.25">
      <c r="B1591" s="12">
        <v>35157</v>
      </c>
      <c r="C1591" s="13">
        <v>1042.2</v>
      </c>
    </row>
    <row r="1592" spans="2:3" x14ac:dyDescent="0.25">
      <c r="B1592" s="12">
        <v>35158</v>
      </c>
      <c r="C1592" s="13">
        <v>1045.23</v>
      </c>
    </row>
    <row r="1593" spans="2:3" x14ac:dyDescent="0.25">
      <c r="B1593" s="12">
        <v>35159</v>
      </c>
      <c r="C1593" s="13">
        <v>1046.92</v>
      </c>
    </row>
    <row r="1594" spans="2:3" x14ac:dyDescent="0.25">
      <c r="B1594" s="12">
        <v>35160</v>
      </c>
      <c r="C1594" s="13">
        <v>1046.92</v>
      </c>
    </row>
    <row r="1595" spans="2:3" x14ac:dyDescent="0.25">
      <c r="B1595" s="12">
        <v>35161</v>
      </c>
      <c r="C1595" s="13">
        <v>1046.92</v>
      </c>
    </row>
    <row r="1596" spans="2:3" x14ac:dyDescent="0.25">
      <c r="B1596" s="12">
        <v>35162</v>
      </c>
      <c r="C1596" s="13">
        <v>1046.92</v>
      </c>
    </row>
    <row r="1597" spans="2:3" x14ac:dyDescent="0.25">
      <c r="B1597" s="12">
        <v>35163</v>
      </c>
      <c r="C1597" s="13">
        <v>1046.92</v>
      </c>
    </row>
    <row r="1598" spans="2:3" x14ac:dyDescent="0.25">
      <c r="B1598" s="12">
        <v>35164</v>
      </c>
      <c r="C1598" s="13">
        <v>1050.1199999999999</v>
      </c>
    </row>
    <row r="1599" spans="2:3" x14ac:dyDescent="0.25">
      <c r="B1599" s="12">
        <v>35165</v>
      </c>
      <c r="C1599" s="13">
        <v>1047.3499999999999</v>
      </c>
    </row>
    <row r="1600" spans="2:3" x14ac:dyDescent="0.25">
      <c r="B1600" s="12">
        <v>35166</v>
      </c>
      <c r="C1600" s="13">
        <v>1046.55</v>
      </c>
    </row>
    <row r="1601" spans="2:3" x14ac:dyDescent="0.25">
      <c r="B1601" s="12">
        <v>35167</v>
      </c>
      <c r="C1601" s="13">
        <v>1047.48</v>
      </c>
    </row>
    <row r="1602" spans="2:3" x14ac:dyDescent="0.25">
      <c r="B1602" s="12">
        <v>35168</v>
      </c>
      <c r="C1602" s="13">
        <v>1048.8900000000001</v>
      </c>
    </row>
    <row r="1603" spans="2:3" x14ac:dyDescent="0.25">
      <c r="B1603" s="12">
        <v>35169</v>
      </c>
      <c r="C1603" s="13">
        <v>1048.8900000000001</v>
      </c>
    </row>
    <row r="1604" spans="2:3" x14ac:dyDescent="0.25">
      <c r="B1604" s="12">
        <v>35170</v>
      </c>
      <c r="C1604" s="13">
        <v>1048.8900000000001</v>
      </c>
    </row>
    <row r="1605" spans="2:3" x14ac:dyDescent="0.25">
      <c r="B1605" s="12">
        <v>35171</v>
      </c>
      <c r="C1605" s="13">
        <v>1050.73</v>
      </c>
    </row>
    <row r="1606" spans="2:3" x14ac:dyDescent="0.25">
      <c r="B1606" s="12">
        <v>35172</v>
      </c>
      <c r="C1606" s="13">
        <v>1054.4100000000001</v>
      </c>
    </row>
    <row r="1607" spans="2:3" x14ac:dyDescent="0.25">
      <c r="B1607" s="12">
        <v>35173</v>
      </c>
      <c r="C1607" s="13">
        <v>1054.03</v>
      </c>
    </row>
    <row r="1608" spans="2:3" x14ac:dyDescent="0.25">
      <c r="B1608" s="12">
        <v>35174</v>
      </c>
      <c r="C1608" s="13">
        <v>1052.9000000000001</v>
      </c>
    </row>
    <row r="1609" spans="2:3" x14ac:dyDescent="0.25">
      <c r="B1609" s="12">
        <v>35175</v>
      </c>
      <c r="C1609" s="13">
        <v>1053.5899999999999</v>
      </c>
    </row>
    <row r="1610" spans="2:3" x14ac:dyDescent="0.25">
      <c r="B1610" s="12">
        <v>35176</v>
      </c>
      <c r="C1610" s="13">
        <v>1053.5899999999999</v>
      </c>
    </row>
    <row r="1611" spans="2:3" x14ac:dyDescent="0.25">
      <c r="B1611" s="12">
        <v>35177</v>
      </c>
      <c r="C1611" s="13">
        <v>1053.5899999999999</v>
      </c>
    </row>
    <row r="1612" spans="2:3" x14ac:dyDescent="0.25">
      <c r="B1612" s="12">
        <v>35178</v>
      </c>
      <c r="C1612" s="13">
        <v>1054.43</v>
      </c>
    </row>
    <row r="1613" spans="2:3" x14ac:dyDescent="0.25">
      <c r="B1613" s="12">
        <v>35179</v>
      </c>
      <c r="C1613" s="13">
        <v>1055.31</v>
      </c>
    </row>
    <row r="1614" spans="2:3" x14ac:dyDescent="0.25">
      <c r="B1614" s="12">
        <v>35180</v>
      </c>
      <c r="C1614" s="13">
        <v>1054.53</v>
      </c>
    </row>
    <row r="1615" spans="2:3" x14ac:dyDescent="0.25">
      <c r="B1615" s="12">
        <v>35181</v>
      </c>
      <c r="C1615" s="13">
        <v>1054.29</v>
      </c>
    </row>
    <row r="1616" spans="2:3" x14ac:dyDescent="0.25">
      <c r="B1616" s="12">
        <v>35182</v>
      </c>
      <c r="C1616" s="13">
        <v>1054.8</v>
      </c>
    </row>
    <row r="1617" spans="2:3" x14ac:dyDescent="0.25">
      <c r="B1617" s="12">
        <v>35183</v>
      </c>
      <c r="C1617" s="13">
        <v>1054.8</v>
      </c>
    </row>
    <row r="1618" spans="2:3" x14ac:dyDescent="0.25">
      <c r="B1618" s="12">
        <v>35184</v>
      </c>
      <c r="C1618" s="13">
        <v>1054.8</v>
      </c>
    </row>
    <row r="1619" spans="2:3" x14ac:dyDescent="0.25">
      <c r="B1619" s="12">
        <v>35185</v>
      </c>
      <c r="C1619" s="13">
        <v>1058.9000000000001</v>
      </c>
    </row>
    <row r="1620" spans="2:3" x14ac:dyDescent="0.25">
      <c r="B1620" s="12">
        <v>35186</v>
      </c>
      <c r="C1620" s="13">
        <v>1061.55</v>
      </c>
    </row>
    <row r="1621" spans="2:3" x14ac:dyDescent="0.25">
      <c r="B1621" s="12">
        <v>35187</v>
      </c>
      <c r="C1621" s="13">
        <v>1061.55</v>
      </c>
    </row>
    <row r="1622" spans="2:3" x14ac:dyDescent="0.25">
      <c r="B1622" s="12">
        <v>35188</v>
      </c>
      <c r="C1622" s="13">
        <v>1062.56</v>
      </c>
    </row>
    <row r="1623" spans="2:3" x14ac:dyDescent="0.25">
      <c r="B1623" s="12">
        <v>35189</v>
      </c>
      <c r="C1623" s="13">
        <v>1062.4000000000001</v>
      </c>
    </row>
    <row r="1624" spans="2:3" x14ac:dyDescent="0.25">
      <c r="B1624" s="12">
        <v>35190</v>
      </c>
      <c r="C1624" s="13">
        <v>1062.4000000000001</v>
      </c>
    </row>
    <row r="1625" spans="2:3" x14ac:dyDescent="0.25">
      <c r="B1625" s="12">
        <v>35191</v>
      </c>
      <c r="C1625" s="13">
        <v>1062.4000000000001</v>
      </c>
    </row>
    <row r="1626" spans="2:3" x14ac:dyDescent="0.25">
      <c r="B1626" s="12">
        <v>35192</v>
      </c>
      <c r="C1626" s="13">
        <v>1063.4100000000001</v>
      </c>
    </row>
    <row r="1627" spans="2:3" x14ac:dyDescent="0.25">
      <c r="B1627" s="12">
        <v>35193</v>
      </c>
      <c r="C1627" s="13">
        <v>1063.53</v>
      </c>
    </row>
    <row r="1628" spans="2:3" x14ac:dyDescent="0.25">
      <c r="B1628" s="12">
        <v>35194</v>
      </c>
      <c r="C1628" s="13">
        <v>1061.6300000000001</v>
      </c>
    </row>
    <row r="1629" spans="2:3" x14ac:dyDescent="0.25">
      <c r="B1629" s="12">
        <v>35195</v>
      </c>
      <c r="C1629" s="13">
        <v>1061.0999999999999</v>
      </c>
    </row>
    <row r="1630" spans="2:3" x14ac:dyDescent="0.25">
      <c r="B1630" s="12">
        <v>35196</v>
      </c>
      <c r="C1630" s="13">
        <v>1062.08</v>
      </c>
    </row>
    <row r="1631" spans="2:3" x14ac:dyDescent="0.25">
      <c r="B1631" s="12">
        <v>35197</v>
      </c>
      <c r="C1631" s="13">
        <v>1062.08</v>
      </c>
    </row>
    <row r="1632" spans="2:3" x14ac:dyDescent="0.25">
      <c r="B1632" s="12">
        <v>35198</v>
      </c>
      <c r="C1632" s="13">
        <v>1062.08</v>
      </c>
    </row>
    <row r="1633" spans="2:3" x14ac:dyDescent="0.25">
      <c r="B1633" s="12">
        <v>35199</v>
      </c>
      <c r="C1633" s="13">
        <v>1065.78</v>
      </c>
    </row>
    <row r="1634" spans="2:3" x14ac:dyDescent="0.25">
      <c r="B1634" s="12">
        <v>35200</v>
      </c>
      <c r="C1634" s="13">
        <v>1066.24</v>
      </c>
    </row>
    <row r="1635" spans="2:3" x14ac:dyDescent="0.25">
      <c r="B1635" s="12">
        <v>35201</v>
      </c>
      <c r="C1635" s="13">
        <v>1066.6099999999999</v>
      </c>
    </row>
    <row r="1636" spans="2:3" x14ac:dyDescent="0.25">
      <c r="B1636" s="12">
        <v>35202</v>
      </c>
      <c r="C1636" s="13">
        <v>1065.8800000000001</v>
      </c>
    </row>
    <row r="1637" spans="2:3" x14ac:dyDescent="0.25">
      <c r="B1637" s="12">
        <v>35203</v>
      </c>
      <c r="C1637" s="13">
        <v>1066.47</v>
      </c>
    </row>
    <row r="1638" spans="2:3" x14ac:dyDescent="0.25">
      <c r="B1638" s="12">
        <v>35204</v>
      </c>
      <c r="C1638" s="13">
        <v>1066.47</v>
      </c>
    </row>
    <row r="1639" spans="2:3" x14ac:dyDescent="0.25">
      <c r="B1639" s="12">
        <v>35205</v>
      </c>
      <c r="C1639" s="13">
        <v>1066.47</v>
      </c>
    </row>
    <row r="1640" spans="2:3" x14ac:dyDescent="0.25">
      <c r="B1640" s="12">
        <v>35206</v>
      </c>
      <c r="C1640" s="13">
        <v>1066.47</v>
      </c>
    </row>
    <row r="1641" spans="2:3" x14ac:dyDescent="0.25">
      <c r="B1641" s="12">
        <v>35207</v>
      </c>
      <c r="C1641" s="13">
        <v>1068.18</v>
      </c>
    </row>
    <row r="1642" spans="2:3" x14ac:dyDescent="0.25">
      <c r="B1642" s="12">
        <v>35208</v>
      </c>
      <c r="C1642" s="13">
        <v>1068.9100000000001</v>
      </c>
    </row>
    <row r="1643" spans="2:3" x14ac:dyDescent="0.25">
      <c r="B1643" s="12">
        <v>35209</v>
      </c>
      <c r="C1643" s="13">
        <v>1069.47</v>
      </c>
    </row>
    <row r="1644" spans="2:3" x14ac:dyDescent="0.25">
      <c r="B1644" s="12">
        <v>35210</v>
      </c>
      <c r="C1644" s="13">
        <v>1068.94</v>
      </c>
    </row>
    <row r="1645" spans="2:3" x14ac:dyDescent="0.25">
      <c r="B1645" s="12">
        <v>35211</v>
      </c>
      <c r="C1645" s="13">
        <v>1068.94</v>
      </c>
    </row>
    <row r="1646" spans="2:3" x14ac:dyDescent="0.25">
      <c r="B1646" s="12">
        <v>35212</v>
      </c>
      <c r="C1646" s="13">
        <v>1068.94</v>
      </c>
    </row>
    <row r="1647" spans="2:3" x14ac:dyDescent="0.25">
      <c r="B1647" s="12">
        <v>35213</v>
      </c>
      <c r="C1647" s="13">
        <v>1069.8</v>
      </c>
    </row>
    <row r="1648" spans="2:3" x14ac:dyDescent="0.25">
      <c r="B1648" s="12">
        <v>35214</v>
      </c>
      <c r="C1648" s="13">
        <v>1071.19</v>
      </c>
    </row>
    <row r="1649" spans="2:3" x14ac:dyDescent="0.25">
      <c r="B1649" s="12">
        <v>35215</v>
      </c>
      <c r="C1649" s="13">
        <v>1072.24</v>
      </c>
    </row>
    <row r="1650" spans="2:3" x14ac:dyDescent="0.25">
      <c r="B1650" s="12">
        <v>35216</v>
      </c>
      <c r="C1650" s="13">
        <v>1073.06</v>
      </c>
    </row>
    <row r="1651" spans="2:3" x14ac:dyDescent="0.25">
      <c r="B1651" s="12">
        <v>35217</v>
      </c>
      <c r="C1651" s="13">
        <v>1072.5899999999999</v>
      </c>
    </row>
    <row r="1652" spans="2:3" x14ac:dyDescent="0.25">
      <c r="B1652" s="12">
        <v>35218</v>
      </c>
      <c r="C1652" s="13">
        <v>1072.5899999999999</v>
      </c>
    </row>
    <row r="1653" spans="2:3" x14ac:dyDescent="0.25">
      <c r="B1653" s="12">
        <v>35219</v>
      </c>
      <c r="C1653" s="13">
        <v>1072.5899999999999</v>
      </c>
    </row>
    <row r="1654" spans="2:3" x14ac:dyDescent="0.25">
      <c r="B1654" s="12">
        <v>35220</v>
      </c>
      <c r="C1654" s="13">
        <v>1074.7</v>
      </c>
    </row>
    <row r="1655" spans="2:3" x14ac:dyDescent="0.25">
      <c r="B1655" s="12">
        <v>35221</v>
      </c>
      <c r="C1655" s="13">
        <v>1074.72</v>
      </c>
    </row>
    <row r="1656" spans="2:3" x14ac:dyDescent="0.25">
      <c r="B1656" s="12">
        <v>35222</v>
      </c>
      <c r="C1656" s="13">
        <v>1074.27</v>
      </c>
    </row>
    <row r="1657" spans="2:3" x14ac:dyDescent="0.25">
      <c r="B1657" s="12">
        <v>35223</v>
      </c>
      <c r="C1657" s="13">
        <v>1072.95</v>
      </c>
    </row>
    <row r="1658" spans="2:3" x14ac:dyDescent="0.25">
      <c r="B1658" s="12">
        <v>35224</v>
      </c>
      <c r="C1658" s="13">
        <v>1073.06</v>
      </c>
    </row>
    <row r="1659" spans="2:3" x14ac:dyDescent="0.25">
      <c r="B1659" s="12">
        <v>35225</v>
      </c>
      <c r="C1659" s="13">
        <v>1073.06</v>
      </c>
    </row>
    <row r="1660" spans="2:3" x14ac:dyDescent="0.25">
      <c r="B1660" s="12">
        <v>35226</v>
      </c>
      <c r="C1660" s="13">
        <v>1073.06</v>
      </c>
    </row>
    <row r="1661" spans="2:3" x14ac:dyDescent="0.25">
      <c r="B1661" s="12">
        <v>35227</v>
      </c>
      <c r="C1661" s="13">
        <v>1073.06</v>
      </c>
    </row>
    <row r="1662" spans="2:3" x14ac:dyDescent="0.25">
      <c r="B1662" s="12">
        <v>35228</v>
      </c>
      <c r="C1662" s="13">
        <v>1073.6500000000001</v>
      </c>
    </row>
    <row r="1663" spans="2:3" x14ac:dyDescent="0.25">
      <c r="B1663" s="12">
        <v>35229</v>
      </c>
      <c r="C1663" s="13">
        <v>1070.8</v>
      </c>
    </row>
    <row r="1664" spans="2:3" x14ac:dyDescent="0.25">
      <c r="B1664" s="12">
        <v>35230</v>
      </c>
      <c r="C1664" s="13">
        <v>1072.3399999999999</v>
      </c>
    </row>
    <row r="1665" spans="2:3" x14ac:dyDescent="0.25">
      <c r="B1665" s="12">
        <v>35231</v>
      </c>
      <c r="C1665" s="13">
        <v>1071.3499999999999</v>
      </c>
    </row>
    <row r="1666" spans="2:3" x14ac:dyDescent="0.25">
      <c r="B1666" s="12">
        <v>35232</v>
      </c>
      <c r="C1666" s="13">
        <v>1071.3499999999999</v>
      </c>
    </row>
    <row r="1667" spans="2:3" x14ac:dyDescent="0.25">
      <c r="B1667" s="12">
        <v>35233</v>
      </c>
      <c r="C1667" s="13">
        <v>1071.3499999999999</v>
      </c>
    </row>
    <row r="1668" spans="2:3" x14ac:dyDescent="0.25">
      <c r="B1668" s="12">
        <v>35234</v>
      </c>
      <c r="C1668" s="13">
        <v>1071.3499999999999</v>
      </c>
    </row>
    <row r="1669" spans="2:3" x14ac:dyDescent="0.25">
      <c r="B1669" s="12">
        <v>35235</v>
      </c>
      <c r="C1669" s="13">
        <v>1072.74</v>
      </c>
    </row>
    <row r="1670" spans="2:3" x14ac:dyDescent="0.25">
      <c r="B1670" s="12">
        <v>35236</v>
      </c>
      <c r="C1670" s="13">
        <v>1070.94</v>
      </c>
    </row>
    <row r="1671" spans="2:3" x14ac:dyDescent="0.25">
      <c r="B1671" s="12">
        <v>35237</v>
      </c>
      <c r="C1671" s="13">
        <v>1070.8599999999999</v>
      </c>
    </row>
    <row r="1672" spans="2:3" x14ac:dyDescent="0.25">
      <c r="B1672" s="12">
        <v>35238</v>
      </c>
      <c r="C1672" s="13">
        <v>1068.2</v>
      </c>
    </row>
    <row r="1673" spans="2:3" x14ac:dyDescent="0.25">
      <c r="B1673" s="12">
        <v>35239</v>
      </c>
      <c r="C1673" s="13">
        <v>1068.2</v>
      </c>
    </row>
    <row r="1674" spans="2:3" x14ac:dyDescent="0.25">
      <c r="B1674" s="12">
        <v>35240</v>
      </c>
      <c r="C1674" s="13">
        <v>1068.2</v>
      </c>
    </row>
    <row r="1675" spans="2:3" x14ac:dyDescent="0.25">
      <c r="B1675" s="12">
        <v>35241</v>
      </c>
      <c r="C1675" s="13">
        <v>1070.25</v>
      </c>
    </row>
    <row r="1676" spans="2:3" x14ac:dyDescent="0.25">
      <c r="B1676" s="12">
        <v>35242</v>
      </c>
      <c r="C1676" s="13">
        <v>1069.81</v>
      </c>
    </row>
    <row r="1677" spans="2:3" x14ac:dyDescent="0.25">
      <c r="B1677" s="12">
        <v>35243</v>
      </c>
      <c r="C1677" s="13">
        <v>1072.3699999999999</v>
      </c>
    </row>
    <row r="1678" spans="2:3" x14ac:dyDescent="0.25">
      <c r="B1678" s="12">
        <v>35244</v>
      </c>
      <c r="C1678" s="13">
        <v>1069.73</v>
      </c>
    </row>
    <row r="1679" spans="2:3" x14ac:dyDescent="0.25">
      <c r="B1679" s="12">
        <v>35245</v>
      </c>
      <c r="C1679" s="13">
        <v>1069.1099999999999</v>
      </c>
    </row>
    <row r="1680" spans="2:3" x14ac:dyDescent="0.25">
      <c r="B1680" s="12">
        <v>35246</v>
      </c>
      <c r="C1680" s="13">
        <v>1069.1099999999999</v>
      </c>
    </row>
    <row r="1681" spans="2:3" x14ac:dyDescent="0.25">
      <c r="B1681" s="12">
        <v>35247</v>
      </c>
      <c r="C1681" s="13">
        <v>1069.1099999999999</v>
      </c>
    </row>
    <row r="1682" spans="2:3" x14ac:dyDescent="0.25">
      <c r="B1682" s="12">
        <v>35248</v>
      </c>
      <c r="C1682" s="13">
        <v>1069.1099999999999</v>
      </c>
    </row>
    <row r="1683" spans="2:3" x14ac:dyDescent="0.25">
      <c r="B1683" s="12">
        <v>35249</v>
      </c>
      <c r="C1683" s="13">
        <v>1070.55</v>
      </c>
    </row>
    <row r="1684" spans="2:3" x14ac:dyDescent="0.25">
      <c r="B1684" s="12">
        <v>35250</v>
      </c>
      <c r="C1684" s="13">
        <v>1068.1199999999999</v>
      </c>
    </row>
    <row r="1685" spans="2:3" x14ac:dyDescent="0.25">
      <c r="B1685" s="12">
        <v>35251</v>
      </c>
      <c r="C1685" s="13">
        <v>1068.3</v>
      </c>
    </row>
    <row r="1686" spans="2:3" x14ac:dyDescent="0.25">
      <c r="B1686" s="12">
        <v>35252</v>
      </c>
      <c r="C1686" s="13">
        <v>1067.3499999999999</v>
      </c>
    </row>
    <row r="1687" spans="2:3" x14ac:dyDescent="0.25">
      <c r="B1687" s="12">
        <v>35253</v>
      </c>
      <c r="C1687" s="13">
        <v>1067.3499999999999</v>
      </c>
    </row>
    <row r="1688" spans="2:3" x14ac:dyDescent="0.25">
      <c r="B1688" s="12">
        <v>35254</v>
      </c>
      <c r="C1688" s="13">
        <v>1067.3499999999999</v>
      </c>
    </row>
    <row r="1689" spans="2:3" x14ac:dyDescent="0.25">
      <c r="B1689" s="12">
        <v>35255</v>
      </c>
      <c r="C1689" s="13">
        <v>1068.17</v>
      </c>
    </row>
    <row r="1690" spans="2:3" x14ac:dyDescent="0.25">
      <c r="B1690" s="12">
        <v>35256</v>
      </c>
      <c r="C1690" s="13">
        <v>1067.97</v>
      </c>
    </row>
    <row r="1691" spans="2:3" x14ac:dyDescent="0.25">
      <c r="B1691" s="12">
        <v>35257</v>
      </c>
      <c r="C1691" s="13">
        <v>1065.6500000000001</v>
      </c>
    </row>
    <row r="1692" spans="2:3" x14ac:dyDescent="0.25">
      <c r="B1692" s="12">
        <v>35258</v>
      </c>
      <c r="C1692" s="13">
        <v>1061.79</v>
      </c>
    </row>
    <row r="1693" spans="2:3" x14ac:dyDescent="0.25">
      <c r="B1693" s="12">
        <v>35259</v>
      </c>
      <c r="C1693" s="13">
        <v>1061.99</v>
      </c>
    </row>
    <row r="1694" spans="2:3" x14ac:dyDescent="0.25">
      <c r="B1694" s="12">
        <v>35260</v>
      </c>
      <c r="C1694" s="13">
        <v>1061.99</v>
      </c>
    </row>
    <row r="1695" spans="2:3" x14ac:dyDescent="0.25">
      <c r="B1695" s="12">
        <v>35261</v>
      </c>
      <c r="C1695" s="13">
        <v>1061.99</v>
      </c>
    </row>
    <row r="1696" spans="2:3" x14ac:dyDescent="0.25">
      <c r="B1696" s="12">
        <v>35262</v>
      </c>
      <c r="C1696" s="13">
        <v>1065.58</v>
      </c>
    </row>
    <row r="1697" spans="2:3" x14ac:dyDescent="0.25">
      <c r="B1697" s="12">
        <v>35263</v>
      </c>
      <c r="C1697" s="13">
        <v>1064.82</v>
      </c>
    </row>
    <row r="1698" spans="2:3" x14ac:dyDescent="0.25">
      <c r="B1698" s="12">
        <v>35264</v>
      </c>
      <c r="C1698" s="13">
        <v>1062.8599999999999</v>
      </c>
    </row>
    <row r="1699" spans="2:3" x14ac:dyDescent="0.25">
      <c r="B1699" s="12">
        <v>35265</v>
      </c>
      <c r="C1699" s="13">
        <v>1058.92</v>
      </c>
    </row>
    <row r="1700" spans="2:3" x14ac:dyDescent="0.25">
      <c r="B1700" s="12">
        <v>35266</v>
      </c>
      <c r="C1700" s="13">
        <v>1061.02</v>
      </c>
    </row>
    <row r="1701" spans="2:3" x14ac:dyDescent="0.25">
      <c r="B1701" s="12">
        <v>35267</v>
      </c>
      <c r="C1701" s="13">
        <v>1061.02</v>
      </c>
    </row>
    <row r="1702" spans="2:3" x14ac:dyDescent="0.25">
      <c r="B1702" s="12">
        <v>35268</v>
      </c>
      <c r="C1702" s="13">
        <v>1061.02</v>
      </c>
    </row>
    <row r="1703" spans="2:3" x14ac:dyDescent="0.25">
      <c r="B1703" s="12">
        <v>35269</v>
      </c>
      <c r="C1703" s="13">
        <v>1063.53</v>
      </c>
    </row>
    <row r="1704" spans="2:3" x14ac:dyDescent="0.25">
      <c r="B1704" s="12">
        <v>35270</v>
      </c>
      <c r="C1704" s="13">
        <v>1064.56</v>
      </c>
    </row>
    <row r="1705" spans="2:3" x14ac:dyDescent="0.25">
      <c r="B1705" s="12">
        <v>35271</v>
      </c>
      <c r="C1705" s="13">
        <v>1061.46</v>
      </c>
    </row>
    <row r="1706" spans="2:3" x14ac:dyDescent="0.25">
      <c r="B1706" s="12">
        <v>35272</v>
      </c>
      <c r="C1706" s="13">
        <v>1061.03</v>
      </c>
    </row>
    <row r="1707" spans="2:3" x14ac:dyDescent="0.25">
      <c r="B1707" s="12">
        <v>35273</v>
      </c>
      <c r="C1707" s="13">
        <v>1061.48</v>
      </c>
    </row>
    <row r="1708" spans="2:3" x14ac:dyDescent="0.25">
      <c r="B1708" s="12">
        <v>35274</v>
      </c>
      <c r="C1708" s="13">
        <v>1061.48</v>
      </c>
    </row>
    <row r="1709" spans="2:3" x14ac:dyDescent="0.25">
      <c r="B1709" s="12">
        <v>35275</v>
      </c>
      <c r="C1709" s="13">
        <v>1061.48</v>
      </c>
    </row>
    <row r="1710" spans="2:3" x14ac:dyDescent="0.25">
      <c r="B1710" s="12">
        <v>35276</v>
      </c>
      <c r="C1710" s="13">
        <v>1059.18</v>
      </c>
    </row>
    <row r="1711" spans="2:3" x14ac:dyDescent="0.25">
      <c r="B1711" s="12">
        <v>35277</v>
      </c>
      <c r="C1711" s="13">
        <v>1056.74</v>
      </c>
    </row>
    <row r="1712" spans="2:3" x14ac:dyDescent="0.25">
      <c r="B1712" s="12">
        <v>35278</v>
      </c>
      <c r="C1712" s="13">
        <v>1057.47</v>
      </c>
    </row>
    <row r="1713" spans="2:3" x14ac:dyDescent="0.25">
      <c r="B1713" s="12">
        <v>35279</v>
      </c>
      <c r="C1713" s="13">
        <v>1054.8699999999999</v>
      </c>
    </row>
    <row r="1714" spans="2:3" x14ac:dyDescent="0.25">
      <c r="B1714" s="12">
        <v>35280</v>
      </c>
      <c r="C1714" s="13">
        <v>1054.0999999999999</v>
      </c>
    </row>
    <row r="1715" spans="2:3" x14ac:dyDescent="0.25">
      <c r="B1715" s="12">
        <v>35281</v>
      </c>
      <c r="C1715" s="13">
        <v>1054.0999999999999</v>
      </c>
    </row>
    <row r="1716" spans="2:3" x14ac:dyDescent="0.25">
      <c r="B1716" s="12">
        <v>35282</v>
      </c>
      <c r="C1716" s="13">
        <v>1054.0999999999999</v>
      </c>
    </row>
    <row r="1717" spans="2:3" x14ac:dyDescent="0.25">
      <c r="B1717" s="12">
        <v>35283</v>
      </c>
      <c r="C1717" s="13">
        <v>1051.6099999999999</v>
      </c>
    </row>
    <row r="1718" spans="2:3" x14ac:dyDescent="0.25">
      <c r="B1718" s="12">
        <v>35284</v>
      </c>
      <c r="C1718" s="13">
        <v>1049.3699999999999</v>
      </c>
    </row>
    <row r="1719" spans="2:3" x14ac:dyDescent="0.25">
      <c r="B1719" s="12">
        <v>35285</v>
      </c>
      <c r="C1719" s="13">
        <v>1049.3699999999999</v>
      </c>
    </row>
    <row r="1720" spans="2:3" x14ac:dyDescent="0.25">
      <c r="B1720" s="12">
        <v>35286</v>
      </c>
      <c r="C1720" s="13">
        <v>1044.9000000000001</v>
      </c>
    </row>
    <row r="1721" spans="2:3" x14ac:dyDescent="0.25">
      <c r="B1721" s="12">
        <v>35287</v>
      </c>
      <c r="C1721" s="13">
        <v>1040.68</v>
      </c>
    </row>
    <row r="1722" spans="2:3" x14ac:dyDescent="0.25">
      <c r="B1722" s="12">
        <v>35288</v>
      </c>
      <c r="C1722" s="13">
        <v>1040.68</v>
      </c>
    </row>
    <row r="1723" spans="2:3" x14ac:dyDescent="0.25">
      <c r="B1723" s="12">
        <v>35289</v>
      </c>
      <c r="C1723" s="13">
        <v>1040.68</v>
      </c>
    </row>
    <row r="1724" spans="2:3" x14ac:dyDescent="0.25">
      <c r="B1724" s="12">
        <v>35290</v>
      </c>
      <c r="C1724" s="13">
        <v>1035.79</v>
      </c>
    </row>
    <row r="1725" spans="2:3" x14ac:dyDescent="0.25">
      <c r="B1725" s="12">
        <v>35291</v>
      </c>
      <c r="C1725" s="13">
        <v>1029.46</v>
      </c>
    </row>
    <row r="1726" spans="2:3" x14ac:dyDescent="0.25">
      <c r="B1726" s="12">
        <v>35292</v>
      </c>
      <c r="C1726" s="13">
        <v>1041.76</v>
      </c>
    </row>
    <row r="1727" spans="2:3" x14ac:dyDescent="0.25">
      <c r="B1727" s="12">
        <v>35293</v>
      </c>
      <c r="C1727" s="13">
        <v>1051.82</v>
      </c>
    </row>
    <row r="1728" spans="2:3" x14ac:dyDescent="0.25">
      <c r="B1728" s="12">
        <v>35294</v>
      </c>
      <c r="C1728" s="13">
        <v>1047.9000000000001</v>
      </c>
    </row>
    <row r="1729" spans="2:3" x14ac:dyDescent="0.25">
      <c r="B1729" s="12">
        <v>35295</v>
      </c>
      <c r="C1729" s="13">
        <v>1047.9000000000001</v>
      </c>
    </row>
    <row r="1730" spans="2:3" x14ac:dyDescent="0.25">
      <c r="B1730" s="12">
        <v>35296</v>
      </c>
      <c r="C1730" s="13">
        <v>1047.9000000000001</v>
      </c>
    </row>
    <row r="1731" spans="2:3" x14ac:dyDescent="0.25">
      <c r="B1731" s="12">
        <v>35297</v>
      </c>
      <c r="C1731" s="13">
        <v>1047.9000000000001</v>
      </c>
    </row>
    <row r="1732" spans="2:3" x14ac:dyDescent="0.25">
      <c r="B1732" s="12">
        <v>35298</v>
      </c>
      <c r="C1732" s="13">
        <v>1044.54</v>
      </c>
    </row>
    <row r="1733" spans="2:3" x14ac:dyDescent="0.25">
      <c r="B1733" s="12">
        <v>35299</v>
      </c>
      <c r="C1733" s="13">
        <v>1037.43</v>
      </c>
    </row>
    <row r="1734" spans="2:3" x14ac:dyDescent="0.25">
      <c r="B1734" s="12">
        <v>35300</v>
      </c>
      <c r="C1734" s="13">
        <v>1040.1500000000001</v>
      </c>
    </row>
    <row r="1735" spans="2:3" x14ac:dyDescent="0.25">
      <c r="B1735" s="12">
        <v>35301</v>
      </c>
      <c r="C1735" s="13">
        <v>1037.0999999999999</v>
      </c>
    </row>
    <row r="1736" spans="2:3" x14ac:dyDescent="0.25">
      <c r="B1736" s="12">
        <v>35302</v>
      </c>
      <c r="C1736" s="13">
        <v>1037.0999999999999</v>
      </c>
    </row>
    <row r="1737" spans="2:3" x14ac:dyDescent="0.25">
      <c r="B1737" s="12">
        <v>35303</v>
      </c>
      <c r="C1737" s="13">
        <v>1037.0999999999999</v>
      </c>
    </row>
    <row r="1738" spans="2:3" x14ac:dyDescent="0.25">
      <c r="B1738" s="12">
        <v>35304</v>
      </c>
      <c r="C1738" s="13">
        <v>1041.6400000000001</v>
      </c>
    </row>
    <row r="1739" spans="2:3" x14ac:dyDescent="0.25">
      <c r="B1739" s="12">
        <v>35305</v>
      </c>
      <c r="C1739" s="13">
        <v>1044.54</v>
      </c>
    </row>
    <row r="1740" spans="2:3" x14ac:dyDescent="0.25">
      <c r="B1740" s="12">
        <v>35306</v>
      </c>
      <c r="C1740" s="13">
        <v>1046.7</v>
      </c>
    </row>
    <row r="1741" spans="2:3" x14ac:dyDescent="0.25">
      <c r="B1741" s="12">
        <v>35307</v>
      </c>
      <c r="C1741" s="13">
        <v>1045.02</v>
      </c>
    </row>
    <row r="1742" spans="2:3" x14ac:dyDescent="0.25">
      <c r="B1742" s="12">
        <v>35308</v>
      </c>
      <c r="C1742" s="13">
        <v>1042.32</v>
      </c>
    </row>
    <row r="1743" spans="2:3" x14ac:dyDescent="0.25">
      <c r="B1743" s="12">
        <v>35309</v>
      </c>
      <c r="C1743" s="13">
        <v>1042.32</v>
      </c>
    </row>
    <row r="1744" spans="2:3" x14ac:dyDescent="0.25">
      <c r="B1744" s="12">
        <v>35310</v>
      </c>
      <c r="C1744" s="13">
        <v>1042.32</v>
      </c>
    </row>
    <row r="1745" spans="2:3" x14ac:dyDescent="0.25">
      <c r="B1745" s="12">
        <v>35311</v>
      </c>
      <c r="C1745" s="13">
        <v>1044.3800000000001</v>
      </c>
    </row>
    <row r="1746" spans="2:3" x14ac:dyDescent="0.25">
      <c r="B1746" s="12">
        <v>35312</v>
      </c>
      <c r="C1746" s="13">
        <v>1045.27</v>
      </c>
    </row>
    <row r="1747" spans="2:3" x14ac:dyDescent="0.25">
      <c r="B1747" s="12">
        <v>35313</v>
      </c>
      <c r="C1747" s="13">
        <v>1044.0899999999999</v>
      </c>
    </row>
    <row r="1748" spans="2:3" x14ac:dyDescent="0.25">
      <c r="B1748" s="12">
        <v>35314</v>
      </c>
      <c r="C1748" s="13">
        <v>1043.93</v>
      </c>
    </row>
    <row r="1749" spans="2:3" x14ac:dyDescent="0.25">
      <c r="B1749" s="12">
        <v>35315</v>
      </c>
      <c r="C1749" s="13">
        <v>1045.8699999999999</v>
      </c>
    </row>
    <row r="1750" spans="2:3" x14ac:dyDescent="0.25">
      <c r="B1750" s="12">
        <v>35316</v>
      </c>
      <c r="C1750" s="13">
        <v>1045.8699999999999</v>
      </c>
    </row>
    <row r="1751" spans="2:3" x14ac:dyDescent="0.25">
      <c r="B1751" s="12">
        <v>35317</v>
      </c>
      <c r="C1751" s="13">
        <v>1045.8699999999999</v>
      </c>
    </row>
    <row r="1752" spans="2:3" x14ac:dyDescent="0.25">
      <c r="B1752" s="12">
        <v>35318</v>
      </c>
      <c r="C1752" s="13">
        <v>1047.95</v>
      </c>
    </row>
    <row r="1753" spans="2:3" x14ac:dyDescent="0.25">
      <c r="B1753" s="12">
        <v>35319</v>
      </c>
      <c r="C1753" s="13">
        <v>1051.6400000000001</v>
      </c>
    </row>
    <row r="1754" spans="2:3" x14ac:dyDescent="0.25">
      <c r="B1754" s="12">
        <v>35320</v>
      </c>
      <c r="C1754" s="13">
        <v>1047.26</v>
      </c>
    </row>
    <row r="1755" spans="2:3" x14ac:dyDescent="0.25">
      <c r="B1755" s="12">
        <v>35321</v>
      </c>
      <c r="C1755" s="13">
        <v>1047.6600000000001</v>
      </c>
    </row>
    <row r="1756" spans="2:3" x14ac:dyDescent="0.25">
      <c r="B1756" s="12">
        <v>35322</v>
      </c>
      <c r="C1756" s="13">
        <v>1043.8900000000001</v>
      </c>
    </row>
    <row r="1757" spans="2:3" x14ac:dyDescent="0.25">
      <c r="B1757" s="12">
        <v>35323</v>
      </c>
      <c r="C1757" s="13">
        <v>1043.8900000000001</v>
      </c>
    </row>
    <row r="1758" spans="2:3" x14ac:dyDescent="0.25">
      <c r="B1758" s="12">
        <v>35324</v>
      </c>
      <c r="C1758" s="13">
        <v>1043.8900000000001</v>
      </c>
    </row>
    <row r="1759" spans="2:3" x14ac:dyDescent="0.25">
      <c r="B1759" s="12">
        <v>35325</v>
      </c>
      <c r="C1759" s="13">
        <v>1042.8</v>
      </c>
    </row>
    <row r="1760" spans="2:3" x14ac:dyDescent="0.25">
      <c r="B1760" s="12">
        <v>35326</v>
      </c>
      <c r="C1760" s="13">
        <v>1038.9000000000001</v>
      </c>
    </row>
    <row r="1761" spans="2:3" x14ac:dyDescent="0.25">
      <c r="B1761" s="12">
        <v>35327</v>
      </c>
      <c r="C1761" s="13">
        <v>1035.94</v>
      </c>
    </row>
    <row r="1762" spans="2:3" x14ac:dyDescent="0.25">
      <c r="B1762" s="12">
        <v>35328</v>
      </c>
      <c r="C1762" s="13">
        <v>1037.0999999999999</v>
      </c>
    </row>
    <row r="1763" spans="2:3" x14ac:dyDescent="0.25">
      <c r="B1763" s="12">
        <v>35329</v>
      </c>
      <c r="C1763" s="13">
        <v>1037.1099999999999</v>
      </c>
    </row>
    <row r="1764" spans="2:3" x14ac:dyDescent="0.25">
      <c r="B1764" s="12">
        <v>35330</v>
      </c>
      <c r="C1764" s="13">
        <v>1037.1099999999999</v>
      </c>
    </row>
    <row r="1765" spans="2:3" x14ac:dyDescent="0.25">
      <c r="B1765" s="12">
        <v>35331</v>
      </c>
      <c r="C1765" s="13">
        <v>1037.1099999999999</v>
      </c>
    </row>
    <row r="1766" spans="2:3" x14ac:dyDescent="0.25">
      <c r="B1766" s="12">
        <v>35332</v>
      </c>
      <c r="C1766" s="13">
        <v>1038.0899999999999</v>
      </c>
    </row>
    <row r="1767" spans="2:3" x14ac:dyDescent="0.25">
      <c r="B1767" s="12">
        <v>35333</v>
      </c>
      <c r="C1767" s="13">
        <v>1040.3599999999999</v>
      </c>
    </row>
    <row r="1768" spans="2:3" x14ac:dyDescent="0.25">
      <c r="B1768" s="12">
        <v>35334</v>
      </c>
      <c r="C1768" s="13">
        <v>1030.25</v>
      </c>
    </row>
    <row r="1769" spans="2:3" x14ac:dyDescent="0.25">
      <c r="B1769" s="12">
        <v>35335</v>
      </c>
      <c r="C1769" s="13">
        <v>1027.68</v>
      </c>
    </row>
    <row r="1770" spans="2:3" x14ac:dyDescent="0.25">
      <c r="B1770" s="12">
        <v>35336</v>
      </c>
      <c r="C1770" s="13">
        <v>1025.06</v>
      </c>
    </row>
    <row r="1771" spans="2:3" x14ac:dyDescent="0.25">
      <c r="B1771" s="12">
        <v>35337</v>
      </c>
      <c r="C1771" s="13">
        <v>1025.06</v>
      </c>
    </row>
    <row r="1772" spans="2:3" x14ac:dyDescent="0.25">
      <c r="B1772" s="12">
        <v>35338</v>
      </c>
      <c r="C1772" s="13">
        <v>1025.06</v>
      </c>
    </row>
    <row r="1773" spans="2:3" x14ac:dyDescent="0.25">
      <c r="B1773" s="12">
        <v>35339</v>
      </c>
      <c r="C1773" s="13">
        <v>1027.08</v>
      </c>
    </row>
    <row r="1774" spans="2:3" x14ac:dyDescent="0.25">
      <c r="B1774" s="12">
        <v>35340</v>
      </c>
      <c r="C1774" s="13">
        <v>1030.54</v>
      </c>
    </row>
    <row r="1775" spans="2:3" x14ac:dyDescent="0.25">
      <c r="B1775" s="12">
        <v>35341</v>
      </c>
      <c r="C1775" s="13">
        <v>1019.17</v>
      </c>
    </row>
    <row r="1776" spans="2:3" x14ac:dyDescent="0.25">
      <c r="B1776" s="12">
        <v>35342</v>
      </c>
      <c r="C1776" s="13">
        <v>1015.24</v>
      </c>
    </row>
    <row r="1777" spans="2:3" x14ac:dyDescent="0.25">
      <c r="B1777" s="12">
        <v>35343</v>
      </c>
      <c r="C1777" s="13">
        <v>1014.99</v>
      </c>
    </row>
    <row r="1778" spans="2:3" x14ac:dyDescent="0.25">
      <c r="B1778" s="12">
        <v>35344</v>
      </c>
      <c r="C1778" s="13">
        <v>1014.99</v>
      </c>
    </row>
    <row r="1779" spans="2:3" x14ac:dyDescent="0.25">
      <c r="B1779" s="12">
        <v>35345</v>
      </c>
      <c r="C1779" s="13">
        <v>1014.99</v>
      </c>
    </row>
    <row r="1780" spans="2:3" x14ac:dyDescent="0.25">
      <c r="B1780" s="12">
        <v>35346</v>
      </c>
      <c r="C1780" s="13">
        <v>1012.56</v>
      </c>
    </row>
    <row r="1781" spans="2:3" x14ac:dyDescent="0.25">
      <c r="B1781" s="12">
        <v>35347</v>
      </c>
      <c r="C1781" s="13">
        <v>1010.32</v>
      </c>
    </row>
    <row r="1782" spans="2:3" x14ac:dyDescent="0.25">
      <c r="B1782" s="12">
        <v>35348</v>
      </c>
      <c r="C1782" s="13">
        <v>1012.27</v>
      </c>
    </row>
    <row r="1783" spans="2:3" x14ac:dyDescent="0.25">
      <c r="B1783" s="12">
        <v>35349</v>
      </c>
      <c r="C1783" s="13">
        <v>1013.12</v>
      </c>
    </row>
    <row r="1784" spans="2:3" x14ac:dyDescent="0.25">
      <c r="B1784" s="12">
        <v>35350</v>
      </c>
      <c r="C1784" s="13">
        <v>1015.07</v>
      </c>
    </row>
    <row r="1785" spans="2:3" x14ac:dyDescent="0.25">
      <c r="B1785" s="12">
        <v>35351</v>
      </c>
      <c r="C1785" s="13">
        <v>1015.07</v>
      </c>
    </row>
    <row r="1786" spans="2:3" x14ac:dyDescent="0.25">
      <c r="B1786" s="12">
        <v>35352</v>
      </c>
      <c r="C1786" s="13">
        <v>1015.07</v>
      </c>
    </row>
    <row r="1787" spans="2:3" x14ac:dyDescent="0.25">
      <c r="B1787" s="12">
        <v>35353</v>
      </c>
      <c r="C1787" s="13">
        <v>1015.07</v>
      </c>
    </row>
    <row r="1788" spans="2:3" x14ac:dyDescent="0.25">
      <c r="B1788" s="12">
        <v>35354</v>
      </c>
      <c r="C1788" s="13">
        <v>1019.22</v>
      </c>
    </row>
    <row r="1789" spans="2:3" x14ac:dyDescent="0.25">
      <c r="B1789" s="12">
        <v>35355</v>
      </c>
      <c r="C1789" s="13">
        <v>1018.5</v>
      </c>
    </row>
    <row r="1790" spans="2:3" x14ac:dyDescent="0.25">
      <c r="B1790" s="12">
        <v>35356</v>
      </c>
      <c r="C1790" s="13">
        <v>1015.24</v>
      </c>
    </row>
    <row r="1791" spans="2:3" x14ac:dyDescent="0.25">
      <c r="B1791" s="12">
        <v>35357</v>
      </c>
      <c r="C1791" s="13">
        <v>1016.87</v>
      </c>
    </row>
    <row r="1792" spans="2:3" x14ac:dyDescent="0.25">
      <c r="B1792" s="12">
        <v>35358</v>
      </c>
      <c r="C1792" s="13">
        <v>1016.87</v>
      </c>
    </row>
    <row r="1793" spans="2:3" x14ac:dyDescent="0.25">
      <c r="B1793" s="12">
        <v>35359</v>
      </c>
      <c r="C1793" s="13">
        <v>1016.87</v>
      </c>
    </row>
    <row r="1794" spans="2:3" x14ac:dyDescent="0.25">
      <c r="B1794" s="12">
        <v>35360</v>
      </c>
      <c r="C1794" s="13">
        <v>1018.33</v>
      </c>
    </row>
    <row r="1795" spans="2:3" x14ac:dyDescent="0.25">
      <c r="B1795" s="12">
        <v>35361</v>
      </c>
      <c r="C1795" s="13">
        <v>1018.04</v>
      </c>
    </row>
    <row r="1796" spans="2:3" x14ac:dyDescent="0.25">
      <c r="B1796" s="12">
        <v>35362</v>
      </c>
      <c r="C1796" s="13">
        <v>1017.52</v>
      </c>
    </row>
    <row r="1797" spans="2:3" x14ac:dyDescent="0.25">
      <c r="B1797" s="12">
        <v>35363</v>
      </c>
      <c r="C1797" s="13">
        <v>1015.49</v>
      </c>
    </row>
    <row r="1798" spans="2:3" x14ac:dyDescent="0.25">
      <c r="B1798" s="12">
        <v>35364</v>
      </c>
      <c r="C1798" s="13">
        <v>1011.69</v>
      </c>
    </row>
    <row r="1799" spans="2:3" x14ac:dyDescent="0.25">
      <c r="B1799" s="12">
        <v>35365</v>
      </c>
      <c r="C1799" s="13">
        <v>1011.69</v>
      </c>
    </row>
    <row r="1800" spans="2:3" x14ac:dyDescent="0.25">
      <c r="B1800" s="12">
        <v>35366</v>
      </c>
      <c r="C1800" s="13">
        <v>1011.69</v>
      </c>
    </row>
    <row r="1801" spans="2:3" x14ac:dyDescent="0.25">
      <c r="B1801" s="12">
        <v>35367</v>
      </c>
      <c r="C1801" s="13">
        <v>1012.43</v>
      </c>
    </row>
    <row r="1802" spans="2:3" x14ac:dyDescent="0.25">
      <c r="B1802" s="12">
        <v>35368</v>
      </c>
      <c r="C1802" s="13">
        <v>1007.57</v>
      </c>
    </row>
    <row r="1803" spans="2:3" x14ac:dyDescent="0.25">
      <c r="B1803" s="12">
        <v>35369</v>
      </c>
      <c r="C1803" s="13">
        <v>1005.83</v>
      </c>
    </row>
    <row r="1804" spans="2:3" x14ac:dyDescent="0.25">
      <c r="B1804" s="12">
        <v>35370</v>
      </c>
      <c r="C1804" s="13">
        <v>1000.14</v>
      </c>
    </row>
    <row r="1805" spans="2:3" x14ac:dyDescent="0.25">
      <c r="B1805" s="12">
        <v>35371</v>
      </c>
      <c r="C1805" s="13">
        <v>999.49</v>
      </c>
    </row>
    <row r="1806" spans="2:3" x14ac:dyDescent="0.25">
      <c r="B1806" s="12">
        <v>35372</v>
      </c>
      <c r="C1806" s="13">
        <v>999.49</v>
      </c>
    </row>
    <row r="1807" spans="2:3" x14ac:dyDescent="0.25">
      <c r="B1807" s="12">
        <v>35373</v>
      </c>
      <c r="C1807" s="13">
        <v>999.49</v>
      </c>
    </row>
    <row r="1808" spans="2:3" x14ac:dyDescent="0.25">
      <c r="B1808" s="12">
        <v>35374</v>
      </c>
      <c r="C1808" s="13">
        <v>999.49</v>
      </c>
    </row>
    <row r="1809" spans="2:3" x14ac:dyDescent="0.25">
      <c r="B1809" s="12">
        <v>35375</v>
      </c>
      <c r="C1809" s="13">
        <v>1006.36</v>
      </c>
    </row>
    <row r="1810" spans="2:3" x14ac:dyDescent="0.25">
      <c r="B1810" s="12">
        <v>35376</v>
      </c>
      <c r="C1810" s="13">
        <v>1003.75</v>
      </c>
    </row>
    <row r="1811" spans="2:3" x14ac:dyDescent="0.25">
      <c r="B1811" s="12">
        <v>35377</v>
      </c>
      <c r="C1811" s="13">
        <v>999.59</v>
      </c>
    </row>
    <row r="1812" spans="2:3" x14ac:dyDescent="0.25">
      <c r="B1812" s="12">
        <v>35378</v>
      </c>
      <c r="C1812" s="13">
        <v>1001.24</v>
      </c>
    </row>
    <row r="1813" spans="2:3" x14ac:dyDescent="0.25">
      <c r="B1813" s="12">
        <v>35379</v>
      </c>
      <c r="C1813" s="13">
        <v>1001.24</v>
      </c>
    </row>
    <row r="1814" spans="2:3" x14ac:dyDescent="0.25">
      <c r="B1814" s="12">
        <v>35380</v>
      </c>
      <c r="C1814" s="13">
        <v>1001.24</v>
      </c>
    </row>
    <row r="1815" spans="2:3" x14ac:dyDescent="0.25">
      <c r="B1815" s="12">
        <v>35381</v>
      </c>
      <c r="C1815" s="13">
        <v>1001.24</v>
      </c>
    </row>
    <row r="1816" spans="2:3" x14ac:dyDescent="0.25">
      <c r="B1816" s="12">
        <v>35382</v>
      </c>
      <c r="C1816" s="13">
        <v>1000.22</v>
      </c>
    </row>
    <row r="1817" spans="2:3" x14ac:dyDescent="0.25">
      <c r="B1817" s="12">
        <v>35383</v>
      </c>
      <c r="C1817" s="13">
        <v>997.38</v>
      </c>
    </row>
    <row r="1818" spans="2:3" x14ac:dyDescent="0.25">
      <c r="B1818" s="12">
        <v>35384</v>
      </c>
      <c r="C1818" s="13">
        <v>1001.68</v>
      </c>
    </row>
    <row r="1819" spans="2:3" x14ac:dyDescent="0.25">
      <c r="B1819" s="12">
        <v>35385</v>
      </c>
      <c r="C1819" s="13">
        <v>999.68</v>
      </c>
    </row>
    <row r="1820" spans="2:3" x14ac:dyDescent="0.25">
      <c r="B1820" s="12">
        <v>35386</v>
      </c>
      <c r="C1820" s="13">
        <v>999.68</v>
      </c>
    </row>
    <row r="1821" spans="2:3" x14ac:dyDescent="0.25">
      <c r="B1821" s="12">
        <v>35387</v>
      </c>
      <c r="C1821" s="13">
        <v>999.68</v>
      </c>
    </row>
    <row r="1822" spans="2:3" x14ac:dyDescent="0.25">
      <c r="B1822" s="12">
        <v>35388</v>
      </c>
      <c r="C1822" s="13">
        <v>995.96</v>
      </c>
    </row>
    <row r="1823" spans="2:3" x14ac:dyDescent="0.25">
      <c r="B1823" s="12">
        <v>35389</v>
      </c>
      <c r="C1823" s="13">
        <v>994.02</v>
      </c>
    </row>
    <row r="1824" spans="2:3" x14ac:dyDescent="0.25">
      <c r="B1824" s="12">
        <v>35390</v>
      </c>
      <c r="C1824" s="13">
        <v>995.2</v>
      </c>
    </row>
    <row r="1825" spans="2:3" x14ac:dyDescent="0.25">
      <c r="B1825" s="12">
        <v>35391</v>
      </c>
      <c r="C1825" s="13">
        <v>994.37</v>
      </c>
    </row>
    <row r="1826" spans="2:3" x14ac:dyDescent="0.25">
      <c r="B1826" s="12">
        <v>35392</v>
      </c>
      <c r="C1826" s="13">
        <v>995.34</v>
      </c>
    </row>
    <row r="1827" spans="2:3" x14ac:dyDescent="0.25">
      <c r="B1827" s="12">
        <v>35393</v>
      </c>
      <c r="C1827" s="13">
        <v>995.34</v>
      </c>
    </row>
    <row r="1828" spans="2:3" x14ac:dyDescent="0.25">
      <c r="B1828" s="12">
        <v>35394</v>
      </c>
      <c r="C1828" s="13">
        <v>995.34</v>
      </c>
    </row>
    <row r="1829" spans="2:3" x14ac:dyDescent="0.25">
      <c r="B1829" s="12">
        <v>35395</v>
      </c>
      <c r="C1829" s="13">
        <v>995.05</v>
      </c>
    </row>
    <row r="1830" spans="2:3" x14ac:dyDescent="0.25">
      <c r="B1830" s="12">
        <v>35396</v>
      </c>
      <c r="C1830" s="13">
        <v>995.05</v>
      </c>
    </row>
    <row r="1831" spans="2:3" x14ac:dyDescent="0.25">
      <c r="B1831" s="12">
        <v>35397</v>
      </c>
      <c r="C1831" s="13">
        <v>995.93</v>
      </c>
    </row>
    <row r="1832" spans="2:3" x14ac:dyDescent="0.25">
      <c r="B1832" s="12">
        <v>35398</v>
      </c>
      <c r="C1832" s="13">
        <v>994.94</v>
      </c>
    </row>
    <row r="1833" spans="2:3" x14ac:dyDescent="0.25">
      <c r="B1833" s="12">
        <v>35399</v>
      </c>
      <c r="C1833" s="13">
        <v>1002.28</v>
      </c>
    </row>
    <row r="1834" spans="2:3" x14ac:dyDescent="0.25">
      <c r="B1834" s="12">
        <v>35400</v>
      </c>
      <c r="C1834" s="13">
        <v>1002.28</v>
      </c>
    </row>
    <row r="1835" spans="2:3" x14ac:dyDescent="0.25">
      <c r="B1835" s="12">
        <v>35401</v>
      </c>
      <c r="C1835" s="13">
        <v>1002.28</v>
      </c>
    </row>
    <row r="1836" spans="2:3" x14ac:dyDescent="0.25">
      <c r="B1836" s="12">
        <v>35402</v>
      </c>
      <c r="C1836" s="13">
        <v>1000.09</v>
      </c>
    </row>
    <row r="1837" spans="2:3" x14ac:dyDescent="0.25">
      <c r="B1837" s="12">
        <v>35403</v>
      </c>
      <c r="C1837" s="13">
        <v>995.73</v>
      </c>
    </row>
    <row r="1838" spans="2:3" x14ac:dyDescent="0.25">
      <c r="B1838" s="12">
        <v>35404</v>
      </c>
      <c r="C1838" s="13">
        <v>997.4</v>
      </c>
    </row>
    <row r="1839" spans="2:3" x14ac:dyDescent="0.25">
      <c r="B1839" s="12">
        <v>35405</v>
      </c>
      <c r="C1839" s="13">
        <v>997.48</v>
      </c>
    </row>
    <row r="1840" spans="2:3" x14ac:dyDescent="0.25">
      <c r="B1840" s="12">
        <v>35406</v>
      </c>
      <c r="C1840" s="13">
        <v>1001.82</v>
      </c>
    </row>
    <row r="1841" spans="2:3" x14ac:dyDescent="0.25">
      <c r="B1841" s="12">
        <v>35407</v>
      </c>
      <c r="C1841" s="13">
        <v>1001.82</v>
      </c>
    </row>
    <row r="1842" spans="2:3" x14ac:dyDescent="0.25">
      <c r="B1842" s="12">
        <v>35408</v>
      </c>
      <c r="C1842" s="13">
        <v>1001.82</v>
      </c>
    </row>
    <row r="1843" spans="2:3" x14ac:dyDescent="0.25">
      <c r="B1843" s="12">
        <v>35409</v>
      </c>
      <c r="C1843" s="13">
        <v>997.99</v>
      </c>
    </row>
    <row r="1844" spans="2:3" x14ac:dyDescent="0.25">
      <c r="B1844" s="12">
        <v>35410</v>
      </c>
      <c r="C1844" s="13">
        <v>998.17</v>
      </c>
    </row>
    <row r="1845" spans="2:3" x14ac:dyDescent="0.25">
      <c r="B1845" s="12">
        <v>35411</v>
      </c>
      <c r="C1845" s="13">
        <v>998.31</v>
      </c>
    </row>
    <row r="1846" spans="2:3" x14ac:dyDescent="0.25">
      <c r="B1846" s="12">
        <v>35412</v>
      </c>
      <c r="C1846" s="13">
        <v>999.47</v>
      </c>
    </row>
    <row r="1847" spans="2:3" x14ac:dyDescent="0.25">
      <c r="B1847" s="12">
        <v>35413</v>
      </c>
      <c r="C1847" s="13">
        <v>1002.95</v>
      </c>
    </row>
    <row r="1848" spans="2:3" x14ac:dyDescent="0.25">
      <c r="B1848" s="12">
        <v>35414</v>
      </c>
      <c r="C1848" s="13">
        <v>1002.95</v>
      </c>
    </row>
    <row r="1849" spans="2:3" x14ac:dyDescent="0.25">
      <c r="B1849" s="12">
        <v>35415</v>
      </c>
      <c r="C1849" s="13">
        <v>1002.95</v>
      </c>
    </row>
    <row r="1850" spans="2:3" x14ac:dyDescent="0.25">
      <c r="B1850" s="12">
        <v>35416</v>
      </c>
      <c r="C1850" s="13">
        <v>1001.58</v>
      </c>
    </row>
    <row r="1851" spans="2:3" x14ac:dyDescent="0.25">
      <c r="B1851" s="12">
        <v>35417</v>
      </c>
      <c r="C1851" s="13">
        <v>1000.4</v>
      </c>
    </row>
    <row r="1852" spans="2:3" x14ac:dyDescent="0.25">
      <c r="B1852" s="12">
        <v>35418</v>
      </c>
      <c r="C1852" s="13">
        <v>1001.18</v>
      </c>
    </row>
    <row r="1853" spans="2:3" x14ac:dyDescent="0.25">
      <c r="B1853" s="12">
        <v>35419</v>
      </c>
      <c r="C1853" s="13">
        <v>1001.1</v>
      </c>
    </row>
    <row r="1854" spans="2:3" x14ac:dyDescent="0.25">
      <c r="B1854" s="12">
        <v>35420</v>
      </c>
      <c r="C1854" s="13">
        <v>1003.15</v>
      </c>
    </row>
    <row r="1855" spans="2:3" x14ac:dyDescent="0.25">
      <c r="B1855" s="12">
        <v>35421</v>
      </c>
      <c r="C1855" s="13">
        <v>1003.15</v>
      </c>
    </row>
    <row r="1856" spans="2:3" x14ac:dyDescent="0.25">
      <c r="B1856" s="12">
        <v>35422</v>
      </c>
      <c r="C1856" s="13">
        <v>1003.15</v>
      </c>
    </row>
    <row r="1857" spans="2:3" x14ac:dyDescent="0.25">
      <c r="B1857" s="12">
        <v>35423</v>
      </c>
      <c r="C1857" s="13">
        <v>1002.51</v>
      </c>
    </row>
    <row r="1858" spans="2:3" x14ac:dyDescent="0.25">
      <c r="B1858" s="12">
        <v>35424</v>
      </c>
      <c r="C1858" s="13">
        <v>1002.51</v>
      </c>
    </row>
    <row r="1859" spans="2:3" x14ac:dyDescent="0.25">
      <c r="B1859" s="12">
        <v>35425</v>
      </c>
      <c r="C1859" s="13">
        <v>1002.51</v>
      </c>
    </row>
    <row r="1860" spans="2:3" x14ac:dyDescent="0.25">
      <c r="B1860" s="12">
        <v>35426</v>
      </c>
      <c r="C1860" s="13">
        <v>1003.49</v>
      </c>
    </row>
    <row r="1861" spans="2:3" x14ac:dyDescent="0.25">
      <c r="B1861" s="12">
        <v>35427</v>
      </c>
      <c r="C1861" s="13">
        <v>1005.4</v>
      </c>
    </row>
    <row r="1862" spans="2:3" x14ac:dyDescent="0.25">
      <c r="B1862" s="12">
        <v>35428</v>
      </c>
      <c r="C1862" s="13">
        <v>1005.4</v>
      </c>
    </row>
    <row r="1863" spans="2:3" x14ac:dyDescent="0.25">
      <c r="B1863" s="12">
        <v>35429</v>
      </c>
      <c r="C1863" s="13">
        <v>1005.4</v>
      </c>
    </row>
    <row r="1864" spans="2:3" x14ac:dyDescent="0.25">
      <c r="B1864" s="12">
        <v>35430</v>
      </c>
      <c r="C1864" s="13">
        <v>1005.33</v>
      </c>
    </row>
    <row r="1865" spans="2:3" x14ac:dyDescent="0.25">
      <c r="B1865" s="12">
        <v>35431</v>
      </c>
      <c r="C1865" s="13">
        <v>1005.33</v>
      </c>
    </row>
    <row r="1866" spans="2:3" x14ac:dyDescent="0.25">
      <c r="B1866" s="12">
        <v>35432</v>
      </c>
      <c r="C1866" s="13">
        <v>1005.33</v>
      </c>
    </row>
    <row r="1867" spans="2:3" x14ac:dyDescent="0.25">
      <c r="B1867" s="12">
        <v>35433</v>
      </c>
      <c r="C1867" s="13">
        <v>1007.33</v>
      </c>
    </row>
    <row r="1868" spans="2:3" x14ac:dyDescent="0.25">
      <c r="B1868" s="12">
        <v>35434</v>
      </c>
      <c r="C1868" s="13">
        <v>1016.81</v>
      </c>
    </row>
    <row r="1869" spans="2:3" x14ac:dyDescent="0.25">
      <c r="B1869" s="12">
        <v>35435</v>
      </c>
      <c r="C1869" s="13">
        <v>1016.81</v>
      </c>
    </row>
    <row r="1870" spans="2:3" x14ac:dyDescent="0.25">
      <c r="B1870" s="12">
        <v>35436</v>
      </c>
      <c r="C1870" s="13">
        <v>1016.81</v>
      </c>
    </row>
    <row r="1871" spans="2:3" x14ac:dyDescent="0.25">
      <c r="B1871" s="12">
        <v>35437</v>
      </c>
      <c r="C1871" s="13">
        <v>1016.81</v>
      </c>
    </row>
    <row r="1872" spans="2:3" x14ac:dyDescent="0.25">
      <c r="B1872" s="12">
        <v>35438</v>
      </c>
      <c r="C1872" s="13">
        <v>1022</v>
      </c>
    </row>
    <row r="1873" spans="2:3" x14ac:dyDescent="0.25">
      <c r="B1873" s="12">
        <v>35439</v>
      </c>
      <c r="C1873" s="13">
        <v>1020.16</v>
      </c>
    </row>
    <row r="1874" spans="2:3" x14ac:dyDescent="0.25">
      <c r="B1874" s="12">
        <v>35440</v>
      </c>
      <c r="C1874" s="13">
        <v>1013.68</v>
      </c>
    </row>
    <row r="1875" spans="2:3" x14ac:dyDescent="0.25">
      <c r="B1875" s="12">
        <v>35441</v>
      </c>
      <c r="C1875" s="13">
        <v>1011.01</v>
      </c>
    </row>
    <row r="1876" spans="2:3" x14ac:dyDescent="0.25">
      <c r="B1876" s="12">
        <v>35442</v>
      </c>
      <c r="C1876" s="13">
        <v>1011.01</v>
      </c>
    </row>
    <row r="1877" spans="2:3" x14ac:dyDescent="0.25">
      <c r="B1877" s="12">
        <v>35443</v>
      </c>
      <c r="C1877" s="13">
        <v>1011.01</v>
      </c>
    </row>
    <row r="1878" spans="2:3" x14ac:dyDescent="0.25">
      <c r="B1878" s="12">
        <v>35444</v>
      </c>
      <c r="C1878" s="13">
        <v>1015.53</v>
      </c>
    </row>
    <row r="1879" spans="2:3" x14ac:dyDescent="0.25">
      <c r="B1879" s="12">
        <v>35445</v>
      </c>
      <c r="C1879" s="13">
        <v>1026.53</v>
      </c>
    </row>
    <row r="1880" spans="2:3" x14ac:dyDescent="0.25">
      <c r="B1880" s="12">
        <v>35446</v>
      </c>
      <c r="C1880" s="13">
        <v>1023.47</v>
      </c>
    </row>
    <row r="1881" spans="2:3" x14ac:dyDescent="0.25">
      <c r="B1881" s="12">
        <v>35447</v>
      </c>
      <c r="C1881" s="13">
        <v>1018.15</v>
      </c>
    </row>
    <row r="1882" spans="2:3" x14ac:dyDescent="0.25">
      <c r="B1882" s="12">
        <v>35448</v>
      </c>
      <c r="C1882" s="13">
        <v>1020.9</v>
      </c>
    </row>
    <row r="1883" spans="2:3" x14ac:dyDescent="0.25">
      <c r="B1883" s="12">
        <v>35449</v>
      </c>
      <c r="C1883" s="13">
        <v>1020.9</v>
      </c>
    </row>
    <row r="1884" spans="2:3" x14ac:dyDescent="0.25">
      <c r="B1884" s="12">
        <v>35450</v>
      </c>
      <c r="C1884" s="13">
        <v>1020.9</v>
      </c>
    </row>
    <row r="1885" spans="2:3" x14ac:dyDescent="0.25">
      <c r="B1885" s="12">
        <v>35451</v>
      </c>
      <c r="C1885" s="13">
        <v>1022.75</v>
      </c>
    </row>
    <row r="1886" spans="2:3" x14ac:dyDescent="0.25">
      <c r="B1886" s="12">
        <v>35452</v>
      </c>
      <c r="C1886" s="13">
        <v>1023.67</v>
      </c>
    </row>
    <row r="1887" spans="2:3" x14ac:dyDescent="0.25">
      <c r="B1887" s="12">
        <v>35453</v>
      </c>
      <c r="C1887" s="13">
        <v>1031.02</v>
      </c>
    </row>
    <row r="1888" spans="2:3" x14ac:dyDescent="0.25">
      <c r="B1888" s="12">
        <v>35454</v>
      </c>
      <c r="C1888" s="13">
        <v>1031.51</v>
      </c>
    </row>
    <row r="1889" spans="2:3" x14ac:dyDescent="0.25">
      <c r="B1889" s="12">
        <v>35455</v>
      </c>
      <c r="C1889" s="13">
        <v>1032.6199999999999</v>
      </c>
    </row>
    <row r="1890" spans="2:3" x14ac:dyDescent="0.25">
      <c r="B1890" s="12">
        <v>35456</v>
      </c>
      <c r="C1890" s="13">
        <v>1032.6199999999999</v>
      </c>
    </row>
    <row r="1891" spans="2:3" x14ac:dyDescent="0.25">
      <c r="B1891" s="12">
        <v>35457</v>
      </c>
      <c r="C1891" s="13">
        <v>1032.6199999999999</v>
      </c>
    </row>
    <row r="1892" spans="2:3" x14ac:dyDescent="0.25">
      <c r="B1892" s="12">
        <v>35458</v>
      </c>
      <c r="C1892" s="13">
        <v>1040.07</v>
      </c>
    </row>
    <row r="1893" spans="2:3" x14ac:dyDescent="0.25">
      <c r="B1893" s="12">
        <v>35459</v>
      </c>
      <c r="C1893" s="13">
        <v>1057</v>
      </c>
    </row>
    <row r="1894" spans="2:3" x14ac:dyDescent="0.25">
      <c r="B1894" s="12">
        <v>35460</v>
      </c>
      <c r="C1894" s="13">
        <v>1057.82</v>
      </c>
    </row>
    <row r="1895" spans="2:3" x14ac:dyDescent="0.25">
      <c r="B1895" s="12">
        <v>35461</v>
      </c>
      <c r="C1895" s="13">
        <v>1070.97</v>
      </c>
    </row>
    <row r="1896" spans="2:3" x14ac:dyDescent="0.25">
      <c r="B1896" s="12">
        <v>35462</v>
      </c>
      <c r="C1896" s="13">
        <v>1064</v>
      </c>
    </row>
    <row r="1897" spans="2:3" x14ac:dyDescent="0.25">
      <c r="B1897" s="12">
        <v>35463</v>
      </c>
      <c r="C1897" s="13">
        <v>1064</v>
      </c>
    </row>
    <row r="1898" spans="2:3" x14ac:dyDescent="0.25">
      <c r="B1898" s="12">
        <v>35464</v>
      </c>
      <c r="C1898" s="13">
        <v>1064</v>
      </c>
    </row>
    <row r="1899" spans="2:3" x14ac:dyDescent="0.25">
      <c r="B1899" s="12">
        <v>35465</v>
      </c>
      <c r="C1899" s="13">
        <v>1065.98</v>
      </c>
    </row>
    <row r="1900" spans="2:3" x14ac:dyDescent="0.25">
      <c r="B1900" s="12">
        <v>35466</v>
      </c>
      <c r="C1900" s="13">
        <v>1076.25</v>
      </c>
    </row>
    <row r="1901" spans="2:3" x14ac:dyDescent="0.25">
      <c r="B1901" s="12">
        <v>35467</v>
      </c>
      <c r="C1901" s="13">
        <v>1071.8800000000001</v>
      </c>
    </row>
    <row r="1902" spans="2:3" x14ac:dyDescent="0.25">
      <c r="B1902" s="12">
        <v>35468</v>
      </c>
      <c r="C1902" s="13">
        <v>1070.08</v>
      </c>
    </row>
    <row r="1903" spans="2:3" x14ac:dyDescent="0.25">
      <c r="B1903" s="12">
        <v>35469</v>
      </c>
      <c r="C1903" s="13">
        <v>1066.44</v>
      </c>
    </row>
    <row r="1904" spans="2:3" x14ac:dyDescent="0.25">
      <c r="B1904" s="12">
        <v>35470</v>
      </c>
      <c r="C1904" s="13">
        <v>1066.44</v>
      </c>
    </row>
    <row r="1905" spans="2:3" x14ac:dyDescent="0.25">
      <c r="B1905" s="12">
        <v>35471</v>
      </c>
      <c r="C1905" s="13">
        <v>1066.44</v>
      </c>
    </row>
    <row r="1906" spans="2:3" x14ac:dyDescent="0.25">
      <c r="B1906" s="12">
        <v>35472</v>
      </c>
      <c r="C1906" s="13">
        <v>1074.25</v>
      </c>
    </row>
    <row r="1907" spans="2:3" x14ac:dyDescent="0.25">
      <c r="B1907" s="12">
        <v>35473</v>
      </c>
      <c r="C1907" s="13">
        <v>1075.17</v>
      </c>
    </row>
    <row r="1908" spans="2:3" x14ac:dyDescent="0.25">
      <c r="B1908" s="12">
        <v>35474</v>
      </c>
      <c r="C1908" s="13">
        <v>1075.51</v>
      </c>
    </row>
    <row r="1909" spans="2:3" x14ac:dyDescent="0.25">
      <c r="B1909" s="12">
        <v>35475</v>
      </c>
      <c r="C1909" s="13">
        <v>1073.3599999999999</v>
      </c>
    </row>
    <row r="1910" spans="2:3" x14ac:dyDescent="0.25">
      <c r="B1910" s="12">
        <v>35476</v>
      </c>
      <c r="C1910" s="13">
        <v>1075</v>
      </c>
    </row>
    <row r="1911" spans="2:3" x14ac:dyDescent="0.25">
      <c r="B1911" s="12">
        <v>35477</v>
      </c>
      <c r="C1911" s="13">
        <v>1075</v>
      </c>
    </row>
    <row r="1912" spans="2:3" x14ac:dyDescent="0.25">
      <c r="B1912" s="12">
        <v>35478</v>
      </c>
      <c r="C1912" s="13">
        <v>1075</v>
      </c>
    </row>
    <row r="1913" spans="2:3" x14ac:dyDescent="0.25">
      <c r="B1913" s="12">
        <v>35479</v>
      </c>
      <c r="C1913" s="13">
        <v>1076.04</v>
      </c>
    </row>
    <row r="1914" spans="2:3" x14ac:dyDescent="0.25">
      <c r="B1914" s="12">
        <v>35480</v>
      </c>
      <c r="C1914" s="13">
        <v>1075.1099999999999</v>
      </c>
    </row>
    <row r="1915" spans="2:3" x14ac:dyDescent="0.25">
      <c r="B1915" s="12">
        <v>35481</v>
      </c>
      <c r="C1915" s="13">
        <v>1074.5</v>
      </c>
    </row>
    <row r="1916" spans="2:3" x14ac:dyDescent="0.25">
      <c r="B1916" s="12">
        <v>35482</v>
      </c>
      <c r="C1916" s="13">
        <v>1074.0999999999999</v>
      </c>
    </row>
    <row r="1917" spans="2:3" x14ac:dyDescent="0.25">
      <c r="B1917" s="12">
        <v>35483</v>
      </c>
      <c r="C1917" s="13">
        <v>1073.42</v>
      </c>
    </row>
    <row r="1918" spans="2:3" x14ac:dyDescent="0.25">
      <c r="B1918" s="12">
        <v>35484</v>
      </c>
      <c r="C1918" s="13">
        <v>1073.42</v>
      </c>
    </row>
    <row r="1919" spans="2:3" x14ac:dyDescent="0.25">
      <c r="B1919" s="12">
        <v>35485</v>
      </c>
      <c r="C1919" s="13">
        <v>1073.42</v>
      </c>
    </row>
    <row r="1920" spans="2:3" x14ac:dyDescent="0.25">
      <c r="B1920" s="12">
        <v>35486</v>
      </c>
      <c r="C1920" s="13">
        <v>1078.23</v>
      </c>
    </row>
    <row r="1921" spans="2:3" x14ac:dyDescent="0.25">
      <c r="B1921" s="12">
        <v>35487</v>
      </c>
      <c r="C1921" s="13">
        <v>1084.0899999999999</v>
      </c>
    </row>
    <row r="1922" spans="2:3" x14ac:dyDescent="0.25">
      <c r="B1922" s="12">
        <v>35488</v>
      </c>
      <c r="C1922" s="13">
        <v>1080.93</v>
      </c>
    </row>
    <row r="1923" spans="2:3" x14ac:dyDescent="0.25">
      <c r="B1923" s="12">
        <v>35489</v>
      </c>
      <c r="C1923" s="13">
        <v>1080.51</v>
      </c>
    </row>
    <row r="1924" spans="2:3" x14ac:dyDescent="0.25">
      <c r="B1924" s="12">
        <v>35490</v>
      </c>
      <c r="C1924" s="13">
        <v>1077.07</v>
      </c>
    </row>
    <row r="1925" spans="2:3" x14ac:dyDescent="0.25">
      <c r="B1925" s="12">
        <v>35491</v>
      </c>
      <c r="C1925" s="13">
        <v>1077.07</v>
      </c>
    </row>
    <row r="1926" spans="2:3" x14ac:dyDescent="0.25">
      <c r="B1926" s="12">
        <v>35492</v>
      </c>
      <c r="C1926" s="13">
        <v>1077.07</v>
      </c>
    </row>
    <row r="1927" spans="2:3" x14ac:dyDescent="0.25">
      <c r="B1927" s="12">
        <v>35493</v>
      </c>
      <c r="C1927" s="13">
        <v>1075.8599999999999</v>
      </c>
    </row>
    <row r="1928" spans="2:3" x14ac:dyDescent="0.25">
      <c r="B1928" s="12">
        <v>35494</v>
      </c>
      <c r="C1928" s="13">
        <v>1067.77</v>
      </c>
    </row>
    <row r="1929" spans="2:3" x14ac:dyDescent="0.25">
      <c r="B1929" s="12">
        <v>35495</v>
      </c>
      <c r="C1929" s="13">
        <v>1063.44</v>
      </c>
    </row>
    <row r="1930" spans="2:3" x14ac:dyDescent="0.25">
      <c r="B1930" s="12">
        <v>35496</v>
      </c>
      <c r="C1930" s="13">
        <v>1057.58</v>
      </c>
    </row>
    <row r="1931" spans="2:3" x14ac:dyDescent="0.25">
      <c r="B1931" s="12">
        <v>35497</v>
      </c>
      <c r="C1931" s="13">
        <v>1054.05</v>
      </c>
    </row>
    <row r="1932" spans="2:3" x14ac:dyDescent="0.25">
      <c r="B1932" s="12">
        <v>35498</v>
      </c>
      <c r="C1932" s="13">
        <v>1054.05</v>
      </c>
    </row>
    <row r="1933" spans="2:3" x14ac:dyDescent="0.25">
      <c r="B1933" s="12">
        <v>35499</v>
      </c>
      <c r="C1933" s="13">
        <v>1054.05</v>
      </c>
    </row>
    <row r="1934" spans="2:3" x14ac:dyDescent="0.25">
      <c r="B1934" s="12">
        <v>35500</v>
      </c>
      <c r="C1934" s="13">
        <v>1056.92</v>
      </c>
    </row>
    <row r="1935" spans="2:3" x14ac:dyDescent="0.25">
      <c r="B1935" s="12">
        <v>35501</v>
      </c>
      <c r="C1935" s="13">
        <v>1062.73</v>
      </c>
    </row>
    <row r="1936" spans="2:3" x14ac:dyDescent="0.25">
      <c r="B1936" s="12">
        <v>35502</v>
      </c>
      <c r="C1936" s="13">
        <v>1063.33</v>
      </c>
    </row>
    <row r="1937" spans="2:3" x14ac:dyDescent="0.25">
      <c r="B1937" s="12">
        <v>35503</v>
      </c>
      <c r="C1937" s="13">
        <v>1060.3499999999999</v>
      </c>
    </row>
    <row r="1938" spans="2:3" x14ac:dyDescent="0.25">
      <c r="B1938" s="12">
        <v>35504</v>
      </c>
      <c r="C1938" s="13">
        <v>1060.8599999999999</v>
      </c>
    </row>
    <row r="1939" spans="2:3" x14ac:dyDescent="0.25">
      <c r="B1939" s="12">
        <v>35505</v>
      </c>
      <c r="C1939" s="13">
        <v>1060.8599999999999</v>
      </c>
    </row>
    <row r="1940" spans="2:3" x14ac:dyDescent="0.25">
      <c r="B1940" s="12">
        <v>35506</v>
      </c>
      <c r="C1940" s="13">
        <v>1060.8599999999999</v>
      </c>
    </row>
    <row r="1941" spans="2:3" x14ac:dyDescent="0.25">
      <c r="B1941" s="12">
        <v>35507</v>
      </c>
      <c r="C1941" s="13">
        <v>1059.8699999999999</v>
      </c>
    </row>
    <row r="1942" spans="2:3" x14ac:dyDescent="0.25">
      <c r="B1942" s="12">
        <v>35508</v>
      </c>
      <c r="C1942" s="13">
        <v>1058.6099999999999</v>
      </c>
    </row>
    <row r="1943" spans="2:3" x14ac:dyDescent="0.25">
      <c r="B1943" s="12">
        <v>35509</v>
      </c>
      <c r="C1943" s="13">
        <v>1060.31</v>
      </c>
    </row>
    <row r="1944" spans="2:3" x14ac:dyDescent="0.25">
      <c r="B1944" s="12">
        <v>35510</v>
      </c>
      <c r="C1944" s="13">
        <v>1060.6600000000001</v>
      </c>
    </row>
    <row r="1945" spans="2:3" x14ac:dyDescent="0.25">
      <c r="B1945" s="12">
        <v>35511</v>
      </c>
      <c r="C1945" s="13">
        <v>1060.03</v>
      </c>
    </row>
    <row r="1946" spans="2:3" x14ac:dyDescent="0.25">
      <c r="B1946" s="12">
        <v>35512</v>
      </c>
      <c r="C1946" s="13">
        <v>1060.03</v>
      </c>
    </row>
    <row r="1947" spans="2:3" x14ac:dyDescent="0.25">
      <c r="B1947" s="12">
        <v>35513</v>
      </c>
      <c r="C1947" s="13">
        <v>1060.03</v>
      </c>
    </row>
    <row r="1948" spans="2:3" x14ac:dyDescent="0.25">
      <c r="B1948" s="12">
        <v>35514</v>
      </c>
      <c r="C1948" s="13">
        <v>1060.03</v>
      </c>
    </row>
    <row r="1949" spans="2:3" x14ac:dyDescent="0.25">
      <c r="B1949" s="12">
        <v>35515</v>
      </c>
      <c r="C1949" s="13">
        <v>1059.53</v>
      </c>
    </row>
    <row r="1950" spans="2:3" x14ac:dyDescent="0.25">
      <c r="B1950" s="12">
        <v>35516</v>
      </c>
      <c r="C1950" s="13">
        <v>1059.8800000000001</v>
      </c>
    </row>
    <row r="1951" spans="2:3" x14ac:dyDescent="0.25">
      <c r="B1951" s="12">
        <v>35517</v>
      </c>
      <c r="C1951" s="13">
        <v>1059.8800000000001</v>
      </c>
    </row>
    <row r="1952" spans="2:3" x14ac:dyDescent="0.25">
      <c r="B1952" s="12">
        <v>35518</v>
      </c>
      <c r="C1952" s="13">
        <v>1059.8800000000001</v>
      </c>
    </row>
    <row r="1953" spans="2:3" x14ac:dyDescent="0.25">
      <c r="B1953" s="12">
        <v>35519</v>
      </c>
      <c r="C1953" s="13">
        <v>1059.8800000000001</v>
      </c>
    </row>
    <row r="1954" spans="2:3" x14ac:dyDescent="0.25">
      <c r="B1954" s="12">
        <v>35520</v>
      </c>
      <c r="C1954" s="13">
        <v>1059.8800000000001</v>
      </c>
    </row>
    <row r="1955" spans="2:3" x14ac:dyDescent="0.25">
      <c r="B1955" s="12">
        <v>35521</v>
      </c>
      <c r="C1955" s="13">
        <v>1060.93</v>
      </c>
    </row>
    <row r="1956" spans="2:3" x14ac:dyDescent="0.25">
      <c r="B1956" s="12">
        <v>35522</v>
      </c>
      <c r="C1956" s="13">
        <v>1061.98</v>
      </c>
    </row>
    <row r="1957" spans="2:3" x14ac:dyDescent="0.25">
      <c r="B1957" s="12">
        <v>35523</v>
      </c>
      <c r="C1957" s="13">
        <v>1061.95</v>
      </c>
    </row>
    <row r="1958" spans="2:3" x14ac:dyDescent="0.25">
      <c r="B1958" s="12">
        <v>35524</v>
      </c>
      <c r="C1958" s="13">
        <v>1062.46</v>
      </c>
    </row>
    <row r="1959" spans="2:3" x14ac:dyDescent="0.25">
      <c r="B1959" s="12">
        <v>35525</v>
      </c>
      <c r="C1959" s="13">
        <v>1062.58</v>
      </c>
    </row>
    <row r="1960" spans="2:3" x14ac:dyDescent="0.25">
      <c r="B1960" s="12">
        <v>35526</v>
      </c>
      <c r="C1960" s="13">
        <v>1062.58</v>
      </c>
    </row>
    <row r="1961" spans="2:3" x14ac:dyDescent="0.25">
      <c r="B1961" s="12">
        <v>35527</v>
      </c>
      <c r="C1961" s="13">
        <v>1062.58</v>
      </c>
    </row>
    <row r="1962" spans="2:3" x14ac:dyDescent="0.25">
      <c r="B1962" s="12">
        <v>35528</v>
      </c>
      <c r="C1962" s="13">
        <v>1063.3</v>
      </c>
    </row>
    <row r="1963" spans="2:3" x14ac:dyDescent="0.25">
      <c r="B1963" s="12">
        <v>35529</v>
      </c>
      <c r="C1963" s="13">
        <v>1062.67</v>
      </c>
    </row>
    <row r="1964" spans="2:3" x14ac:dyDescent="0.25">
      <c r="B1964" s="12">
        <v>35530</v>
      </c>
      <c r="C1964" s="13">
        <v>1062.78</v>
      </c>
    </row>
    <row r="1965" spans="2:3" x14ac:dyDescent="0.25">
      <c r="B1965" s="12">
        <v>35531</v>
      </c>
      <c r="C1965" s="13">
        <v>1060.71</v>
      </c>
    </row>
    <row r="1966" spans="2:3" x14ac:dyDescent="0.25">
      <c r="B1966" s="12">
        <v>35532</v>
      </c>
      <c r="C1966" s="13">
        <v>1058.76</v>
      </c>
    </row>
    <row r="1967" spans="2:3" x14ac:dyDescent="0.25">
      <c r="B1967" s="12">
        <v>35533</v>
      </c>
      <c r="C1967" s="13">
        <v>1058.76</v>
      </c>
    </row>
    <row r="1968" spans="2:3" x14ac:dyDescent="0.25">
      <c r="B1968" s="12">
        <v>35534</v>
      </c>
      <c r="C1968" s="13">
        <v>1058.76</v>
      </c>
    </row>
    <row r="1969" spans="2:3" x14ac:dyDescent="0.25">
      <c r="B1969" s="12">
        <v>35535</v>
      </c>
      <c r="C1969" s="13">
        <v>1058.73</v>
      </c>
    </row>
    <row r="1970" spans="2:3" x14ac:dyDescent="0.25">
      <c r="B1970" s="12">
        <v>35536</v>
      </c>
      <c r="C1970" s="13">
        <v>1058.97</v>
      </c>
    </row>
    <row r="1971" spans="2:3" x14ac:dyDescent="0.25">
      <c r="B1971" s="12">
        <v>35537</v>
      </c>
      <c r="C1971" s="13">
        <v>1056.9100000000001</v>
      </c>
    </row>
    <row r="1972" spans="2:3" x14ac:dyDescent="0.25">
      <c r="B1972" s="12">
        <v>35538</v>
      </c>
      <c r="C1972" s="13">
        <v>1054.3499999999999</v>
      </c>
    </row>
    <row r="1973" spans="2:3" x14ac:dyDescent="0.25">
      <c r="B1973" s="12">
        <v>35539</v>
      </c>
      <c r="C1973" s="13">
        <v>1051.43</v>
      </c>
    </row>
    <row r="1974" spans="2:3" x14ac:dyDescent="0.25">
      <c r="B1974" s="12">
        <v>35540</v>
      </c>
      <c r="C1974" s="13">
        <v>1051.43</v>
      </c>
    </row>
    <row r="1975" spans="2:3" x14ac:dyDescent="0.25">
      <c r="B1975" s="12">
        <v>35541</v>
      </c>
      <c r="C1975" s="13">
        <v>1051.43</v>
      </c>
    </row>
    <row r="1976" spans="2:3" x14ac:dyDescent="0.25">
      <c r="B1976" s="12">
        <v>35542</v>
      </c>
      <c r="C1976" s="13">
        <v>1054.94</v>
      </c>
    </row>
    <row r="1977" spans="2:3" x14ac:dyDescent="0.25">
      <c r="B1977" s="12">
        <v>35543</v>
      </c>
      <c r="C1977" s="13">
        <v>1057.6400000000001</v>
      </c>
    </row>
    <row r="1978" spans="2:3" x14ac:dyDescent="0.25">
      <c r="B1978" s="12">
        <v>35544</v>
      </c>
      <c r="C1978" s="13">
        <v>1065.48</v>
      </c>
    </row>
    <row r="1979" spans="2:3" x14ac:dyDescent="0.25">
      <c r="B1979" s="12">
        <v>35545</v>
      </c>
      <c r="C1979" s="13">
        <v>1066.77</v>
      </c>
    </row>
    <row r="1980" spans="2:3" x14ac:dyDescent="0.25">
      <c r="B1980" s="12">
        <v>35546</v>
      </c>
      <c r="C1980" s="13">
        <v>1063.83</v>
      </c>
    </row>
    <row r="1981" spans="2:3" x14ac:dyDescent="0.25">
      <c r="B1981" s="12">
        <v>35547</v>
      </c>
      <c r="C1981" s="13">
        <v>1063.83</v>
      </c>
    </row>
    <row r="1982" spans="2:3" x14ac:dyDescent="0.25">
      <c r="B1982" s="12">
        <v>35548</v>
      </c>
      <c r="C1982" s="13">
        <v>1063.83</v>
      </c>
    </row>
    <row r="1983" spans="2:3" x14ac:dyDescent="0.25">
      <c r="B1983" s="12">
        <v>35549</v>
      </c>
      <c r="C1983" s="13">
        <v>1064</v>
      </c>
    </row>
    <row r="1984" spans="2:3" x14ac:dyDescent="0.25">
      <c r="B1984" s="12">
        <v>35550</v>
      </c>
      <c r="C1984" s="13">
        <v>1063.1099999999999</v>
      </c>
    </row>
    <row r="1985" spans="2:3" x14ac:dyDescent="0.25">
      <c r="B1985" s="12">
        <v>35551</v>
      </c>
      <c r="C1985" s="13">
        <v>1064.01</v>
      </c>
    </row>
    <row r="1986" spans="2:3" x14ac:dyDescent="0.25">
      <c r="B1986" s="12">
        <v>35552</v>
      </c>
      <c r="C1986" s="13">
        <v>1064.01</v>
      </c>
    </row>
    <row r="1987" spans="2:3" x14ac:dyDescent="0.25">
      <c r="B1987" s="12">
        <v>35553</v>
      </c>
      <c r="C1987" s="13">
        <v>1068.53</v>
      </c>
    </row>
    <row r="1988" spans="2:3" x14ac:dyDescent="0.25">
      <c r="B1988" s="12">
        <v>35554</v>
      </c>
      <c r="C1988" s="13">
        <v>1068.53</v>
      </c>
    </row>
    <row r="1989" spans="2:3" x14ac:dyDescent="0.25">
      <c r="B1989" s="12">
        <v>35555</v>
      </c>
      <c r="C1989" s="13">
        <v>1068.53</v>
      </c>
    </row>
    <row r="1990" spans="2:3" x14ac:dyDescent="0.25">
      <c r="B1990" s="12">
        <v>35556</v>
      </c>
      <c r="C1990" s="13">
        <v>1076.3900000000001</v>
      </c>
    </row>
    <row r="1991" spans="2:3" x14ac:dyDescent="0.25">
      <c r="B1991" s="12">
        <v>35557</v>
      </c>
      <c r="C1991" s="13">
        <v>1080.48</v>
      </c>
    </row>
    <row r="1992" spans="2:3" x14ac:dyDescent="0.25">
      <c r="B1992" s="12">
        <v>35558</v>
      </c>
      <c r="C1992" s="13">
        <v>1075.05</v>
      </c>
    </row>
    <row r="1993" spans="2:3" x14ac:dyDescent="0.25">
      <c r="B1993" s="12">
        <v>35559</v>
      </c>
      <c r="C1993" s="13">
        <v>1073.77</v>
      </c>
    </row>
    <row r="1994" spans="2:3" x14ac:dyDescent="0.25">
      <c r="B1994" s="12">
        <v>35560</v>
      </c>
      <c r="C1994" s="13">
        <v>1076.93</v>
      </c>
    </row>
    <row r="1995" spans="2:3" x14ac:dyDescent="0.25">
      <c r="B1995" s="12">
        <v>35561</v>
      </c>
      <c r="C1995" s="13">
        <v>1076.93</v>
      </c>
    </row>
    <row r="1996" spans="2:3" x14ac:dyDescent="0.25">
      <c r="B1996" s="12">
        <v>35562</v>
      </c>
      <c r="C1996" s="13">
        <v>1076.93</v>
      </c>
    </row>
    <row r="1997" spans="2:3" x14ac:dyDescent="0.25">
      <c r="B1997" s="12">
        <v>35563</v>
      </c>
      <c r="C1997" s="13">
        <v>1076.93</v>
      </c>
    </row>
    <row r="1998" spans="2:3" x14ac:dyDescent="0.25">
      <c r="B1998" s="12">
        <v>35564</v>
      </c>
      <c r="C1998" s="13">
        <v>1077.3599999999999</v>
      </c>
    </row>
    <row r="1999" spans="2:3" x14ac:dyDescent="0.25">
      <c r="B1999" s="12">
        <v>35565</v>
      </c>
      <c r="C1999" s="13">
        <v>1074.43</v>
      </c>
    </row>
    <row r="2000" spans="2:3" x14ac:dyDescent="0.25">
      <c r="B2000" s="12">
        <v>35566</v>
      </c>
      <c r="C2000" s="13">
        <v>1074.52</v>
      </c>
    </row>
    <row r="2001" spans="2:3" x14ac:dyDescent="0.25">
      <c r="B2001" s="12">
        <v>35567</v>
      </c>
      <c r="C2001" s="13">
        <v>1072.24</v>
      </c>
    </row>
    <row r="2002" spans="2:3" x14ac:dyDescent="0.25">
      <c r="B2002" s="12">
        <v>35568</v>
      </c>
      <c r="C2002" s="13">
        <v>1072.24</v>
      </c>
    </row>
    <row r="2003" spans="2:3" x14ac:dyDescent="0.25">
      <c r="B2003" s="12">
        <v>35569</v>
      </c>
      <c r="C2003" s="13">
        <v>1072.24</v>
      </c>
    </row>
    <row r="2004" spans="2:3" x14ac:dyDescent="0.25">
      <c r="B2004" s="12">
        <v>35570</v>
      </c>
      <c r="C2004" s="13">
        <v>1073.54</v>
      </c>
    </row>
    <row r="2005" spans="2:3" x14ac:dyDescent="0.25">
      <c r="B2005" s="12">
        <v>35571</v>
      </c>
      <c r="C2005" s="13">
        <v>1075.2</v>
      </c>
    </row>
    <row r="2006" spans="2:3" x14ac:dyDescent="0.25">
      <c r="B2006" s="12">
        <v>35572</v>
      </c>
      <c r="C2006" s="13">
        <v>1080.44</v>
      </c>
    </row>
    <row r="2007" spans="2:3" x14ac:dyDescent="0.25">
      <c r="B2007" s="12">
        <v>35573</v>
      </c>
      <c r="C2007" s="13">
        <v>1080.43</v>
      </c>
    </row>
    <row r="2008" spans="2:3" x14ac:dyDescent="0.25">
      <c r="B2008" s="12">
        <v>35574</v>
      </c>
      <c r="C2008" s="13">
        <v>1076.69</v>
      </c>
    </row>
    <row r="2009" spans="2:3" x14ac:dyDescent="0.25">
      <c r="B2009" s="12">
        <v>35575</v>
      </c>
      <c r="C2009" s="13">
        <v>1076.69</v>
      </c>
    </row>
    <row r="2010" spans="2:3" x14ac:dyDescent="0.25">
      <c r="B2010" s="12">
        <v>35576</v>
      </c>
      <c r="C2010" s="13">
        <v>1076.69</v>
      </c>
    </row>
    <row r="2011" spans="2:3" x14ac:dyDescent="0.25">
      <c r="B2011" s="12">
        <v>35577</v>
      </c>
      <c r="C2011" s="13">
        <v>1076.69</v>
      </c>
    </row>
    <row r="2012" spans="2:3" x14ac:dyDescent="0.25">
      <c r="B2012" s="12">
        <v>35578</v>
      </c>
      <c r="C2012" s="13">
        <v>1076.24</v>
      </c>
    </row>
    <row r="2013" spans="2:3" x14ac:dyDescent="0.25">
      <c r="B2013" s="12">
        <v>35579</v>
      </c>
      <c r="C2013" s="13">
        <v>1074.32</v>
      </c>
    </row>
    <row r="2014" spans="2:3" x14ac:dyDescent="0.25">
      <c r="B2014" s="12">
        <v>35580</v>
      </c>
      <c r="C2014" s="13">
        <v>1076.4000000000001</v>
      </c>
    </row>
    <row r="2015" spans="2:3" x14ac:dyDescent="0.25">
      <c r="B2015" s="12">
        <v>35581</v>
      </c>
      <c r="C2015" s="13">
        <v>1077.0899999999999</v>
      </c>
    </row>
    <row r="2016" spans="2:3" x14ac:dyDescent="0.25">
      <c r="B2016" s="12">
        <v>35582</v>
      </c>
      <c r="C2016" s="13">
        <v>1077.0899999999999</v>
      </c>
    </row>
    <row r="2017" spans="2:3" x14ac:dyDescent="0.25">
      <c r="B2017" s="12">
        <v>35583</v>
      </c>
      <c r="C2017" s="13">
        <v>1077.0899999999999</v>
      </c>
    </row>
    <row r="2018" spans="2:3" x14ac:dyDescent="0.25">
      <c r="B2018" s="12">
        <v>35584</v>
      </c>
      <c r="C2018" s="13">
        <v>1077.0899999999999</v>
      </c>
    </row>
    <row r="2019" spans="2:3" x14ac:dyDescent="0.25">
      <c r="B2019" s="12">
        <v>35585</v>
      </c>
      <c r="C2019" s="13">
        <v>1079.0999999999999</v>
      </c>
    </row>
    <row r="2020" spans="2:3" x14ac:dyDescent="0.25">
      <c r="B2020" s="12">
        <v>35586</v>
      </c>
      <c r="C2020" s="13">
        <v>1077.19</v>
      </c>
    </row>
    <row r="2021" spans="2:3" x14ac:dyDescent="0.25">
      <c r="B2021" s="12">
        <v>35587</v>
      </c>
      <c r="C2021" s="13">
        <v>1076.49</v>
      </c>
    </row>
    <row r="2022" spans="2:3" x14ac:dyDescent="0.25">
      <c r="B2022" s="12">
        <v>35588</v>
      </c>
      <c r="C2022" s="13">
        <v>1076.18</v>
      </c>
    </row>
    <row r="2023" spans="2:3" x14ac:dyDescent="0.25">
      <c r="B2023" s="12">
        <v>35589</v>
      </c>
      <c r="C2023" s="13">
        <v>1076.18</v>
      </c>
    </row>
    <row r="2024" spans="2:3" x14ac:dyDescent="0.25">
      <c r="B2024" s="12">
        <v>35590</v>
      </c>
      <c r="C2024" s="13">
        <v>1076.18</v>
      </c>
    </row>
    <row r="2025" spans="2:3" x14ac:dyDescent="0.25">
      <c r="B2025" s="12">
        <v>35591</v>
      </c>
      <c r="C2025" s="13">
        <v>1076.18</v>
      </c>
    </row>
    <row r="2026" spans="2:3" x14ac:dyDescent="0.25">
      <c r="B2026" s="12">
        <v>35592</v>
      </c>
      <c r="C2026" s="13">
        <v>1078.6400000000001</v>
      </c>
    </row>
    <row r="2027" spans="2:3" x14ac:dyDescent="0.25">
      <c r="B2027" s="12">
        <v>35593</v>
      </c>
      <c r="C2027" s="13">
        <v>1080.6099999999999</v>
      </c>
    </row>
    <row r="2028" spans="2:3" x14ac:dyDescent="0.25">
      <c r="B2028" s="12">
        <v>35594</v>
      </c>
      <c r="C2028" s="13">
        <v>1080.46</v>
      </c>
    </row>
    <row r="2029" spans="2:3" x14ac:dyDescent="0.25">
      <c r="B2029" s="12">
        <v>35595</v>
      </c>
      <c r="C2029" s="13">
        <v>1080.5899999999999</v>
      </c>
    </row>
    <row r="2030" spans="2:3" x14ac:dyDescent="0.25">
      <c r="B2030" s="12">
        <v>35596</v>
      </c>
      <c r="C2030" s="13">
        <v>1080.5899999999999</v>
      </c>
    </row>
    <row r="2031" spans="2:3" x14ac:dyDescent="0.25">
      <c r="B2031" s="12">
        <v>35597</v>
      </c>
      <c r="C2031" s="13">
        <v>1080.5899999999999</v>
      </c>
    </row>
    <row r="2032" spans="2:3" x14ac:dyDescent="0.25">
      <c r="B2032" s="12">
        <v>35598</v>
      </c>
      <c r="C2032" s="13">
        <v>1082.43</v>
      </c>
    </row>
    <row r="2033" spans="2:3" x14ac:dyDescent="0.25">
      <c r="B2033" s="12">
        <v>35599</v>
      </c>
      <c r="C2033" s="13">
        <v>1086</v>
      </c>
    </row>
    <row r="2034" spans="2:3" x14ac:dyDescent="0.25">
      <c r="B2034" s="12">
        <v>35600</v>
      </c>
      <c r="C2034" s="13">
        <v>1084.3800000000001</v>
      </c>
    </row>
    <row r="2035" spans="2:3" x14ac:dyDescent="0.25">
      <c r="B2035" s="12">
        <v>35601</v>
      </c>
      <c r="C2035" s="13">
        <v>1084.28</v>
      </c>
    </row>
    <row r="2036" spans="2:3" x14ac:dyDescent="0.25">
      <c r="B2036" s="12">
        <v>35602</v>
      </c>
      <c r="C2036" s="13">
        <v>1086.3599999999999</v>
      </c>
    </row>
    <row r="2037" spans="2:3" x14ac:dyDescent="0.25">
      <c r="B2037" s="12">
        <v>35603</v>
      </c>
      <c r="C2037" s="13">
        <v>1086.3599999999999</v>
      </c>
    </row>
    <row r="2038" spans="2:3" x14ac:dyDescent="0.25">
      <c r="B2038" s="12">
        <v>35604</v>
      </c>
      <c r="C2038" s="13">
        <v>1086.3599999999999</v>
      </c>
    </row>
    <row r="2039" spans="2:3" x14ac:dyDescent="0.25">
      <c r="B2039" s="12">
        <v>35605</v>
      </c>
      <c r="C2039" s="13">
        <v>1088.1600000000001</v>
      </c>
    </row>
    <row r="2040" spans="2:3" x14ac:dyDescent="0.25">
      <c r="B2040" s="12">
        <v>35606</v>
      </c>
      <c r="C2040" s="13">
        <v>1086.47</v>
      </c>
    </row>
    <row r="2041" spans="2:3" x14ac:dyDescent="0.25">
      <c r="B2041" s="12">
        <v>35607</v>
      </c>
      <c r="C2041" s="13">
        <v>1087.72</v>
      </c>
    </row>
    <row r="2042" spans="2:3" x14ac:dyDescent="0.25">
      <c r="B2042" s="12">
        <v>35608</v>
      </c>
      <c r="C2042" s="13">
        <v>1090.58</v>
      </c>
    </row>
    <row r="2043" spans="2:3" x14ac:dyDescent="0.25">
      <c r="B2043" s="12">
        <v>35609</v>
      </c>
      <c r="C2043" s="13">
        <v>1089.01</v>
      </c>
    </row>
    <row r="2044" spans="2:3" x14ac:dyDescent="0.25">
      <c r="B2044" s="12">
        <v>35610</v>
      </c>
      <c r="C2044" s="13">
        <v>1089.01</v>
      </c>
    </row>
    <row r="2045" spans="2:3" x14ac:dyDescent="0.25">
      <c r="B2045" s="12">
        <v>35611</v>
      </c>
      <c r="C2045" s="13">
        <v>1089.01</v>
      </c>
    </row>
    <row r="2046" spans="2:3" x14ac:dyDescent="0.25">
      <c r="B2046" s="12">
        <v>35612</v>
      </c>
      <c r="C2046" s="13">
        <v>1089.01</v>
      </c>
    </row>
    <row r="2047" spans="2:3" x14ac:dyDescent="0.25">
      <c r="B2047" s="12">
        <v>35613</v>
      </c>
      <c r="C2047" s="13">
        <v>1093.25</v>
      </c>
    </row>
    <row r="2048" spans="2:3" x14ac:dyDescent="0.25">
      <c r="B2048" s="12">
        <v>35614</v>
      </c>
      <c r="C2048" s="13">
        <v>1098.72</v>
      </c>
    </row>
    <row r="2049" spans="2:3" x14ac:dyDescent="0.25">
      <c r="B2049" s="12">
        <v>35615</v>
      </c>
      <c r="C2049" s="13">
        <v>1102.8399999999999</v>
      </c>
    </row>
    <row r="2050" spans="2:3" x14ac:dyDescent="0.25">
      <c r="B2050" s="12">
        <v>35616</v>
      </c>
      <c r="C2050" s="13">
        <v>1101.57</v>
      </c>
    </row>
    <row r="2051" spans="2:3" x14ac:dyDescent="0.25">
      <c r="B2051" s="12">
        <v>35617</v>
      </c>
      <c r="C2051" s="13">
        <v>1101.57</v>
      </c>
    </row>
    <row r="2052" spans="2:3" x14ac:dyDescent="0.25">
      <c r="B2052" s="12">
        <v>35618</v>
      </c>
      <c r="C2052" s="13">
        <v>1101.57</v>
      </c>
    </row>
    <row r="2053" spans="2:3" x14ac:dyDescent="0.25">
      <c r="B2053" s="12">
        <v>35619</v>
      </c>
      <c r="C2053" s="13">
        <v>1102.45</v>
      </c>
    </row>
    <row r="2054" spans="2:3" x14ac:dyDescent="0.25">
      <c r="B2054" s="12">
        <v>35620</v>
      </c>
      <c r="C2054" s="13">
        <v>1101.18</v>
      </c>
    </row>
    <row r="2055" spans="2:3" x14ac:dyDescent="0.25">
      <c r="B2055" s="12">
        <v>35621</v>
      </c>
      <c r="C2055" s="13">
        <v>1098.6400000000001</v>
      </c>
    </row>
    <row r="2056" spans="2:3" x14ac:dyDescent="0.25">
      <c r="B2056" s="12">
        <v>35622</v>
      </c>
      <c r="C2056" s="13">
        <v>1097.8800000000001</v>
      </c>
    </row>
    <row r="2057" spans="2:3" x14ac:dyDescent="0.25">
      <c r="B2057" s="12">
        <v>35623</v>
      </c>
      <c r="C2057" s="13">
        <v>1098.46</v>
      </c>
    </row>
    <row r="2058" spans="2:3" x14ac:dyDescent="0.25">
      <c r="B2058" s="12">
        <v>35624</v>
      </c>
      <c r="C2058" s="13">
        <v>1098.46</v>
      </c>
    </row>
    <row r="2059" spans="2:3" x14ac:dyDescent="0.25">
      <c r="B2059" s="12">
        <v>35625</v>
      </c>
      <c r="C2059" s="13">
        <v>1098.46</v>
      </c>
    </row>
    <row r="2060" spans="2:3" x14ac:dyDescent="0.25">
      <c r="B2060" s="12">
        <v>35626</v>
      </c>
      <c r="C2060" s="13">
        <v>1099.56</v>
      </c>
    </row>
    <row r="2061" spans="2:3" x14ac:dyDescent="0.25">
      <c r="B2061" s="12">
        <v>35627</v>
      </c>
      <c r="C2061" s="13">
        <v>1099.25</v>
      </c>
    </row>
    <row r="2062" spans="2:3" x14ac:dyDescent="0.25">
      <c r="B2062" s="12">
        <v>35628</v>
      </c>
      <c r="C2062" s="13">
        <v>1100.83</v>
      </c>
    </row>
    <row r="2063" spans="2:3" x14ac:dyDescent="0.25">
      <c r="B2063" s="12">
        <v>35629</v>
      </c>
      <c r="C2063" s="13">
        <v>1102.48</v>
      </c>
    </row>
    <row r="2064" spans="2:3" x14ac:dyDescent="0.25">
      <c r="B2064" s="12">
        <v>35630</v>
      </c>
      <c r="C2064" s="13">
        <v>1105.33</v>
      </c>
    </row>
    <row r="2065" spans="2:3" x14ac:dyDescent="0.25">
      <c r="B2065" s="12">
        <v>35631</v>
      </c>
      <c r="C2065" s="13">
        <v>1105.33</v>
      </c>
    </row>
    <row r="2066" spans="2:3" x14ac:dyDescent="0.25">
      <c r="B2066" s="12">
        <v>35632</v>
      </c>
      <c r="C2066" s="13">
        <v>1105.33</v>
      </c>
    </row>
    <row r="2067" spans="2:3" x14ac:dyDescent="0.25">
      <c r="B2067" s="12">
        <v>35633</v>
      </c>
      <c r="C2067" s="13">
        <v>1109.46</v>
      </c>
    </row>
    <row r="2068" spans="2:3" x14ac:dyDescent="0.25">
      <c r="B2068" s="12">
        <v>35634</v>
      </c>
      <c r="C2068" s="13">
        <v>1110.32</v>
      </c>
    </row>
    <row r="2069" spans="2:3" x14ac:dyDescent="0.25">
      <c r="B2069" s="12">
        <v>35635</v>
      </c>
      <c r="C2069" s="13">
        <v>1106.7</v>
      </c>
    </row>
    <row r="2070" spans="2:3" x14ac:dyDescent="0.25">
      <c r="B2070" s="12">
        <v>35636</v>
      </c>
      <c r="C2070" s="13">
        <v>1106.6400000000001</v>
      </c>
    </row>
    <row r="2071" spans="2:3" x14ac:dyDescent="0.25">
      <c r="B2071" s="12">
        <v>35637</v>
      </c>
      <c r="C2071" s="13">
        <v>1106.06</v>
      </c>
    </row>
    <row r="2072" spans="2:3" x14ac:dyDescent="0.25">
      <c r="B2072" s="12">
        <v>35638</v>
      </c>
      <c r="C2072" s="13">
        <v>1106.06</v>
      </c>
    </row>
    <row r="2073" spans="2:3" x14ac:dyDescent="0.25">
      <c r="B2073" s="12">
        <v>35639</v>
      </c>
      <c r="C2073" s="13">
        <v>1106.06</v>
      </c>
    </row>
    <row r="2074" spans="2:3" x14ac:dyDescent="0.25">
      <c r="B2074" s="12">
        <v>35640</v>
      </c>
      <c r="C2074" s="13">
        <v>1108.1600000000001</v>
      </c>
    </row>
    <row r="2075" spans="2:3" x14ac:dyDescent="0.25">
      <c r="B2075" s="12">
        <v>35641</v>
      </c>
      <c r="C2075" s="13">
        <v>1106.67</v>
      </c>
    </row>
    <row r="2076" spans="2:3" x14ac:dyDescent="0.25">
      <c r="B2076" s="12">
        <v>35642</v>
      </c>
      <c r="C2076" s="13">
        <v>1109.6500000000001</v>
      </c>
    </row>
    <row r="2077" spans="2:3" x14ac:dyDescent="0.25">
      <c r="B2077" s="12">
        <v>35643</v>
      </c>
      <c r="C2077" s="13">
        <v>1112.53</v>
      </c>
    </row>
    <row r="2078" spans="2:3" x14ac:dyDescent="0.25">
      <c r="B2078" s="12">
        <v>35644</v>
      </c>
      <c r="C2078" s="13">
        <v>1113.43</v>
      </c>
    </row>
    <row r="2079" spans="2:3" x14ac:dyDescent="0.25">
      <c r="B2079" s="12">
        <v>35645</v>
      </c>
      <c r="C2079" s="13">
        <v>1113.43</v>
      </c>
    </row>
    <row r="2080" spans="2:3" x14ac:dyDescent="0.25">
      <c r="B2080" s="12">
        <v>35646</v>
      </c>
      <c r="C2080" s="13">
        <v>1113.43</v>
      </c>
    </row>
    <row r="2081" spans="2:3" x14ac:dyDescent="0.25">
      <c r="B2081" s="12">
        <v>35647</v>
      </c>
      <c r="C2081" s="13">
        <v>1112.83</v>
      </c>
    </row>
    <row r="2082" spans="2:3" x14ac:dyDescent="0.25">
      <c r="B2082" s="12">
        <v>35648</v>
      </c>
      <c r="C2082" s="13">
        <v>1115.43</v>
      </c>
    </row>
    <row r="2083" spans="2:3" x14ac:dyDescent="0.25">
      <c r="B2083" s="12">
        <v>35649</v>
      </c>
      <c r="C2083" s="13">
        <v>1115.2</v>
      </c>
    </row>
    <row r="2084" spans="2:3" x14ac:dyDescent="0.25">
      <c r="B2084" s="12">
        <v>35650</v>
      </c>
      <c r="C2084" s="13">
        <v>1115.2</v>
      </c>
    </row>
    <row r="2085" spans="2:3" x14ac:dyDescent="0.25">
      <c r="B2085" s="12">
        <v>35651</v>
      </c>
      <c r="C2085" s="13">
        <v>1118.96</v>
      </c>
    </row>
    <row r="2086" spans="2:3" x14ac:dyDescent="0.25">
      <c r="B2086" s="12">
        <v>35652</v>
      </c>
      <c r="C2086" s="13">
        <v>1118.96</v>
      </c>
    </row>
    <row r="2087" spans="2:3" x14ac:dyDescent="0.25">
      <c r="B2087" s="12">
        <v>35653</v>
      </c>
      <c r="C2087" s="13">
        <v>1118.96</v>
      </c>
    </row>
    <row r="2088" spans="2:3" x14ac:dyDescent="0.25">
      <c r="B2088" s="12">
        <v>35654</v>
      </c>
      <c r="C2088" s="13">
        <v>1119.3800000000001</v>
      </c>
    </row>
    <row r="2089" spans="2:3" x14ac:dyDescent="0.25">
      <c r="B2089" s="12">
        <v>35655</v>
      </c>
      <c r="C2089" s="13">
        <v>1120.33</v>
      </c>
    </row>
    <row r="2090" spans="2:3" x14ac:dyDescent="0.25">
      <c r="B2090" s="12">
        <v>35656</v>
      </c>
      <c r="C2090" s="13">
        <v>1125.6199999999999</v>
      </c>
    </row>
    <row r="2091" spans="2:3" x14ac:dyDescent="0.25">
      <c r="B2091" s="12">
        <v>35657</v>
      </c>
      <c r="C2091" s="13">
        <v>1128.25</v>
      </c>
    </row>
    <row r="2092" spans="2:3" x14ac:dyDescent="0.25">
      <c r="B2092" s="12">
        <v>35658</v>
      </c>
      <c r="C2092" s="13">
        <v>1129.05</v>
      </c>
    </row>
    <row r="2093" spans="2:3" x14ac:dyDescent="0.25">
      <c r="B2093" s="12">
        <v>35659</v>
      </c>
      <c r="C2093" s="13">
        <v>1129.05</v>
      </c>
    </row>
    <row r="2094" spans="2:3" x14ac:dyDescent="0.25">
      <c r="B2094" s="12">
        <v>35660</v>
      </c>
      <c r="C2094" s="13">
        <v>1129.05</v>
      </c>
    </row>
    <row r="2095" spans="2:3" x14ac:dyDescent="0.25">
      <c r="B2095" s="12">
        <v>35661</v>
      </c>
      <c r="C2095" s="13">
        <v>1129.05</v>
      </c>
    </row>
    <row r="2096" spans="2:3" x14ac:dyDescent="0.25">
      <c r="B2096" s="12">
        <v>35662</v>
      </c>
      <c r="C2096" s="13">
        <v>1137.54</v>
      </c>
    </row>
    <row r="2097" spans="2:3" x14ac:dyDescent="0.25">
      <c r="B2097" s="12">
        <v>35663</v>
      </c>
      <c r="C2097" s="13">
        <v>1140.54</v>
      </c>
    </row>
    <row r="2098" spans="2:3" x14ac:dyDescent="0.25">
      <c r="B2098" s="12">
        <v>35664</v>
      </c>
      <c r="C2098" s="13">
        <v>1149.19</v>
      </c>
    </row>
    <row r="2099" spans="2:3" x14ac:dyDescent="0.25">
      <c r="B2099" s="12">
        <v>35665</v>
      </c>
      <c r="C2099" s="13">
        <v>1154.23</v>
      </c>
    </row>
    <row r="2100" spans="2:3" x14ac:dyDescent="0.25">
      <c r="B2100" s="12">
        <v>35666</v>
      </c>
      <c r="C2100" s="13">
        <v>1154.23</v>
      </c>
    </row>
    <row r="2101" spans="2:3" x14ac:dyDescent="0.25">
      <c r="B2101" s="12">
        <v>35667</v>
      </c>
      <c r="C2101" s="13">
        <v>1154.23</v>
      </c>
    </row>
    <row r="2102" spans="2:3" x14ac:dyDescent="0.25">
      <c r="B2102" s="12">
        <v>35668</v>
      </c>
      <c r="C2102" s="13">
        <v>1145.52</v>
      </c>
    </row>
    <row r="2103" spans="2:3" x14ac:dyDescent="0.25">
      <c r="B2103" s="12">
        <v>35669</v>
      </c>
      <c r="C2103" s="13">
        <v>1154.8900000000001</v>
      </c>
    </row>
    <row r="2104" spans="2:3" x14ac:dyDescent="0.25">
      <c r="B2104" s="12">
        <v>35670</v>
      </c>
      <c r="C2104" s="13">
        <v>1161.1500000000001</v>
      </c>
    </row>
    <row r="2105" spans="2:3" x14ac:dyDescent="0.25">
      <c r="B2105" s="12">
        <v>35671</v>
      </c>
      <c r="C2105" s="13">
        <v>1167.28</v>
      </c>
    </row>
    <row r="2106" spans="2:3" x14ac:dyDescent="0.25">
      <c r="B2106" s="12">
        <v>35672</v>
      </c>
      <c r="C2106" s="13">
        <v>1172.28</v>
      </c>
    </row>
    <row r="2107" spans="2:3" x14ac:dyDescent="0.25">
      <c r="B2107" s="12">
        <v>35673</v>
      </c>
      <c r="C2107" s="13">
        <v>1172.28</v>
      </c>
    </row>
    <row r="2108" spans="2:3" x14ac:dyDescent="0.25">
      <c r="B2108" s="12">
        <v>35674</v>
      </c>
      <c r="C2108" s="13">
        <v>1172.28</v>
      </c>
    </row>
    <row r="2109" spans="2:3" x14ac:dyDescent="0.25">
      <c r="B2109" s="12">
        <v>35675</v>
      </c>
      <c r="C2109" s="13">
        <v>1174.01</v>
      </c>
    </row>
    <row r="2110" spans="2:3" x14ac:dyDescent="0.25">
      <c r="B2110" s="12">
        <v>35676</v>
      </c>
      <c r="C2110" s="13">
        <v>1169.3800000000001</v>
      </c>
    </row>
    <row r="2111" spans="2:3" x14ac:dyDescent="0.25">
      <c r="B2111" s="12">
        <v>35677</v>
      </c>
      <c r="C2111" s="13">
        <v>1172.82</v>
      </c>
    </row>
    <row r="2112" spans="2:3" x14ac:dyDescent="0.25">
      <c r="B2112" s="12">
        <v>35678</v>
      </c>
      <c r="C2112" s="13">
        <v>1180.94</v>
      </c>
    </row>
    <row r="2113" spans="2:3" x14ac:dyDescent="0.25">
      <c r="B2113" s="12">
        <v>35679</v>
      </c>
      <c r="C2113" s="13">
        <v>1186.98</v>
      </c>
    </row>
    <row r="2114" spans="2:3" x14ac:dyDescent="0.25">
      <c r="B2114" s="12">
        <v>35680</v>
      </c>
      <c r="C2114" s="13">
        <v>1186.98</v>
      </c>
    </row>
    <row r="2115" spans="2:3" x14ac:dyDescent="0.25">
      <c r="B2115" s="12">
        <v>35681</v>
      </c>
      <c r="C2115" s="13">
        <v>1186.98</v>
      </c>
    </row>
    <row r="2116" spans="2:3" x14ac:dyDescent="0.25">
      <c r="B2116" s="12">
        <v>35682</v>
      </c>
      <c r="C2116" s="13">
        <v>1204.0899999999999</v>
      </c>
    </row>
    <row r="2117" spans="2:3" x14ac:dyDescent="0.25">
      <c r="B2117" s="12">
        <v>35683</v>
      </c>
      <c r="C2117" s="13">
        <v>1238.21</v>
      </c>
    </row>
    <row r="2118" spans="2:3" x14ac:dyDescent="0.25">
      <c r="B2118" s="12">
        <v>35684</v>
      </c>
      <c r="C2118" s="13">
        <v>1250.03</v>
      </c>
    </row>
    <row r="2119" spans="2:3" x14ac:dyDescent="0.25">
      <c r="B2119" s="12">
        <v>35685</v>
      </c>
      <c r="C2119" s="13">
        <v>1232.1199999999999</v>
      </c>
    </row>
    <row r="2120" spans="2:3" x14ac:dyDescent="0.25">
      <c r="B2120" s="12">
        <v>35686</v>
      </c>
      <c r="C2120" s="13">
        <v>1228.01</v>
      </c>
    </row>
    <row r="2121" spans="2:3" x14ac:dyDescent="0.25">
      <c r="B2121" s="12">
        <v>35687</v>
      </c>
      <c r="C2121" s="13">
        <v>1228.01</v>
      </c>
    </row>
    <row r="2122" spans="2:3" x14ac:dyDescent="0.25">
      <c r="B2122" s="12">
        <v>35688</v>
      </c>
      <c r="C2122" s="13">
        <v>1228.01</v>
      </c>
    </row>
    <row r="2123" spans="2:3" x14ac:dyDescent="0.25">
      <c r="B2123" s="12">
        <v>35689</v>
      </c>
      <c r="C2123" s="13">
        <v>1245.06</v>
      </c>
    </row>
    <row r="2124" spans="2:3" x14ac:dyDescent="0.25">
      <c r="B2124" s="12">
        <v>35690</v>
      </c>
      <c r="C2124" s="13">
        <v>1243.58</v>
      </c>
    </row>
    <row r="2125" spans="2:3" x14ac:dyDescent="0.25">
      <c r="B2125" s="12">
        <v>35691</v>
      </c>
      <c r="C2125" s="13">
        <v>1241.83</v>
      </c>
    </row>
    <row r="2126" spans="2:3" x14ac:dyDescent="0.25">
      <c r="B2126" s="12">
        <v>35692</v>
      </c>
      <c r="C2126" s="13">
        <v>1236.31</v>
      </c>
    </row>
    <row r="2127" spans="2:3" x14ac:dyDescent="0.25">
      <c r="B2127" s="12">
        <v>35693</v>
      </c>
      <c r="C2127" s="13">
        <v>1238.29</v>
      </c>
    </row>
    <row r="2128" spans="2:3" x14ac:dyDescent="0.25">
      <c r="B2128" s="12">
        <v>35694</v>
      </c>
      <c r="C2128" s="13">
        <v>1238.29</v>
      </c>
    </row>
    <row r="2129" spans="2:3" x14ac:dyDescent="0.25">
      <c r="B2129" s="12">
        <v>35695</v>
      </c>
      <c r="C2129" s="13">
        <v>1238.29</v>
      </c>
    </row>
    <row r="2130" spans="2:3" x14ac:dyDescent="0.25">
      <c r="B2130" s="12">
        <v>35696</v>
      </c>
      <c r="C2130" s="13">
        <v>1242.45</v>
      </c>
    </row>
    <row r="2131" spans="2:3" x14ac:dyDescent="0.25">
      <c r="B2131" s="12">
        <v>35697</v>
      </c>
      <c r="C2131" s="13">
        <v>1248.83</v>
      </c>
    </row>
    <row r="2132" spans="2:3" x14ac:dyDescent="0.25">
      <c r="B2132" s="12">
        <v>35698</v>
      </c>
      <c r="C2132" s="13">
        <v>1251.8800000000001</v>
      </c>
    </row>
    <row r="2133" spans="2:3" x14ac:dyDescent="0.25">
      <c r="B2133" s="12">
        <v>35699</v>
      </c>
      <c r="C2133" s="13">
        <v>1249.73</v>
      </c>
    </row>
    <row r="2134" spans="2:3" x14ac:dyDescent="0.25">
      <c r="B2134" s="12">
        <v>35700</v>
      </c>
      <c r="C2134" s="13">
        <v>1241.72</v>
      </c>
    </row>
    <row r="2135" spans="2:3" x14ac:dyDescent="0.25">
      <c r="B2135" s="12">
        <v>35701</v>
      </c>
      <c r="C2135" s="13">
        <v>1241.72</v>
      </c>
    </row>
    <row r="2136" spans="2:3" x14ac:dyDescent="0.25">
      <c r="B2136" s="12">
        <v>35702</v>
      </c>
      <c r="C2136" s="13">
        <v>1241.72</v>
      </c>
    </row>
    <row r="2137" spans="2:3" x14ac:dyDescent="0.25">
      <c r="B2137" s="12">
        <v>35703</v>
      </c>
      <c r="C2137" s="13">
        <v>1246.27</v>
      </c>
    </row>
    <row r="2138" spans="2:3" x14ac:dyDescent="0.25">
      <c r="B2138" s="12">
        <v>35704</v>
      </c>
      <c r="C2138" s="13">
        <v>1244.6300000000001</v>
      </c>
    </row>
    <row r="2139" spans="2:3" x14ac:dyDescent="0.25">
      <c r="B2139" s="12">
        <v>35705</v>
      </c>
      <c r="C2139" s="13">
        <v>1243.27</v>
      </c>
    </row>
    <row r="2140" spans="2:3" x14ac:dyDescent="0.25">
      <c r="B2140" s="12">
        <v>35706</v>
      </c>
      <c r="C2140" s="13">
        <v>1242.1600000000001</v>
      </c>
    </row>
    <row r="2141" spans="2:3" x14ac:dyDescent="0.25">
      <c r="B2141" s="12">
        <v>35707</v>
      </c>
      <c r="C2141" s="13">
        <v>1244.8399999999999</v>
      </c>
    </row>
    <row r="2142" spans="2:3" x14ac:dyDescent="0.25">
      <c r="B2142" s="12">
        <v>35708</v>
      </c>
      <c r="C2142" s="13">
        <v>1244.8399999999999</v>
      </c>
    </row>
    <row r="2143" spans="2:3" x14ac:dyDescent="0.25">
      <c r="B2143" s="12">
        <v>35709</v>
      </c>
      <c r="C2143" s="13">
        <v>1244.8399999999999</v>
      </c>
    </row>
    <row r="2144" spans="2:3" x14ac:dyDescent="0.25">
      <c r="B2144" s="12">
        <v>35710</v>
      </c>
      <c r="C2144" s="13">
        <v>1250.95</v>
      </c>
    </row>
    <row r="2145" spans="2:3" x14ac:dyDescent="0.25">
      <c r="B2145" s="12">
        <v>35711</v>
      </c>
      <c r="C2145" s="13">
        <v>1247.51</v>
      </c>
    </row>
    <row r="2146" spans="2:3" x14ac:dyDescent="0.25">
      <c r="B2146" s="12">
        <v>35712</v>
      </c>
      <c r="C2146" s="13">
        <v>1252.74</v>
      </c>
    </row>
    <row r="2147" spans="2:3" x14ac:dyDescent="0.25">
      <c r="B2147" s="12">
        <v>35713</v>
      </c>
      <c r="C2147" s="13">
        <v>1258.04</v>
      </c>
    </row>
    <row r="2148" spans="2:3" x14ac:dyDescent="0.25">
      <c r="B2148" s="12">
        <v>35714</v>
      </c>
      <c r="C2148" s="13">
        <v>1265.3800000000001</v>
      </c>
    </row>
    <row r="2149" spans="2:3" x14ac:dyDescent="0.25">
      <c r="B2149" s="12">
        <v>35715</v>
      </c>
      <c r="C2149" s="13">
        <v>1265.3800000000001</v>
      </c>
    </row>
    <row r="2150" spans="2:3" x14ac:dyDescent="0.25">
      <c r="B2150" s="12">
        <v>35716</v>
      </c>
      <c r="C2150" s="13">
        <v>1265.3800000000001</v>
      </c>
    </row>
    <row r="2151" spans="2:3" x14ac:dyDescent="0.25">
      <c r="B2151" s="12">
        <v>35717</v>
      </c>
      <c r="C2151" s="13">
        <v>1265.3800000000001</v>
      </c>
    </row>
    <row r="2152" spans="2:3" x14ac:dyDescent="0.25">
      <c r="B2152" s="12">
        <v>35718</v>
      </c>
      <c r="C2152" s="13">
        <v>1272.77</v>
      </c>
    </row>
    <row r="2153" spans="2:3" x14ac:dyDescent="0.25">
      <c r="B2153" s="12">
        <v>35719</v>
      </c>
      <c r="C2153" s="13">
        <v>1263.79</v>
      </c>
    </row>
    <row r="2154" spans="2:3" x14ac:dyDescent="0.25">
      <c r="B2154" s="12">
        <v>35720</v>
      </c>
      <c r="C2154" s="13">
        <v>1268.8699999999999</v>
      </c>
    </row>
    <row r="2155" spans="2:3" x14ac:dyDescent="0.25">
      <c r="B2155" s="12">
        <v>35721</v>
      </c>
      <c r="C2155" s="13">
        <v>1264.7</v>
      </c>
    </row>
    <row r="2156" spans="2:3" x14ac:dyDescent="0.25">
      <c r="B2156" s="12">
        <v>35722</v>
      </c>
      <c r="C2156" s="13">
        <v>1264.7</v>
      </c>
    </row>
    <row r="2157" spans="2:3" x14ac:dyDescent="0.25">
      <c r="B2157" s="12">
        <v>35723</v>
      </c>
      <c r="C2157" s="13">
        <v>1264.7</v>
      </c>
    </row>
    <row r="2158" spans="2:3" x14ac:dyDescent="0.25">
      <c r="B2158" s="12">
        <v>35724</v>
      </c>
      <c r="C2158" s="13">
        <v>1264.5999999999999</v>
      </c>
    </row>
    <row r="2159" spans="2:3" x14ac:dyDescent="0.25">
      <c r="B2159" s="12">
        <v>35725</v>
      </c>
      <c r="C2159" s="13">
        <v>1264.32</v>
      </c>
    </row>
    <row r="2160" spans="2:3" x14ac:dyDescent="0.25">
      <c r="B2160" s="12">
        <v>35726</v>
      </c>
      <c r="C2160" s="13">
        <v>1267.8699999999999</v>
      </c>
    </row>
    <row r="2161" spans="2:3" x14ac:dyDescent="0.25">
      <c r="B2161" s="12">
        <v>35727</v>
      </c>
      <c r="C2161" s="13">
        <v>1267.0999999999999</v>
      </c>
    </row>
    <row r="2162" spans="2:3" x14ac:dyDescent="0.25">
      <c r="B2162" s="12">
        <v>35728</v>
      </c>
      <c r="C2162" s="13">
        <v>1272.02</v>
      </c>
    </row>
    <row r="2163" spans="2:3" x14ac:dyDescent="0.25">
      <c r="B2163" s="12">
        <v>35729</v>
      </c>
      <c r="C2163" s="13">
        <v>1272.02</v>
      </c>
    </row>
    <row r="2164" spans="2:3" x14ac:dyDescent="0.25">
      <c r="B2164" s="12">
        <v>35730</v>
      </c>
      <c r="C2164" s="13">
        <v>1272.02</v>
      </c>
    </row>
    <row r="2165" spans="2:3" x14ac:dyDescent="0.25">
      <c r="B2165" s="12">
        <v>35731</v>
      </c>
      <c r="C2165" s="13">
        <v>1274.05</v>
      </c>
    </row>
    <row r="2166" spans="2:3" x14ac:dyDescent="0.25">
      <c r="B2166" s="12">
        <v>35732</v>
      </c>
      <c r="C2166" s="13">
        <v>1289.8399999999999</v>
      </c>
    </row>
    <row r="2167" spans="2:3" x14ac:dyDescent="0.25">
      <c r="B2167" s="12">
        <v>35733</v>
      </c>
      <c r="C2167" s="13">
        <v>1282.82</v>
      </c>
    </row>
    <row r="2168" spans="2:3" x14ac:dyDescent="0.25">
      <c r="B2168" s="12">
        <v>35734</v>
      </c>
      <c r="C2168" s="13">
        <v>1281.2</v>
      </c>
    </row>
    <row r="2169" spans="2:3" x14ac:dyDescent="0.25">
      <c r="B2169" s="12">
        <v>35735</v>
      </c>
      <c r="C2169" s="13">
        <v>1284.6500000000001</v>
      </c>
    </row>
    <row r="2170" spans="2:3" x14ac:dyDescent="0.25">
      <c r="B2170" s="12">
        <v>35736</v>
      </c>
      <c r="C2170" s="13">
        <v>1284.6500000000001</v>
      </c>
    </row>
    <row r="2171" spans="2:3" x14ac:dyDescent="0.25">
      <c r="B2171" s="12">
        <v>35737</v>
      </c>
      <c r="C2171" s="13">
        <v>1284.6500000000001</v>
      </c>
    </row>
    <row r="2172" spans="2:3" x14ac:dyDescent="0.25">
      <c r="B2172" s="12">
        <v>35738</v>
      </c>
      <c r="C2172" s="13">
        <v>1284.6500000000001</v>
      </c>
    </row>
    <row r="2173" spans="2:3" x14ac:dyDescent="0.25">
      <c r="B2173" s="12">
        <v>35739</v>
      </c>
      <c r="C2173" s="13">
        <v>1284.6300000000001</v>
      </c>
    </row>
    <row r="2174" spans="2:3" x14ac:dyDescent="0.25">
      <c r="B2174" s="12">
        <v>35740</v>
      </c>
      <c r="C2174" s="13">
        <v>1281.18</v>
      </c>
    </row>
    <row r="2175" spans="2:3" x14ac:dyDescent="0.25">
      <c r="B2175" s="12">
        <v>35741</v>
      </c>
      <c r="C2175" s="13">
        <v>1286.73</v>
      </c>
    </row>
    <row r="2176" spans="2:3" x14ac:dyDescent="0.25">
      <c r="B2176" s="12">
        <v>35742</v>
      </c>
      <c r="C2176" s="13">
        <v>1291.3499999999999</v>
      </c>
    </row>
    <row r="2177" spans="2:3" x14ac:dyDescent="0.25">
      <c r="B2177" s="12">
        <v>35743</v>
      </c>
      <c r="C2177" s="13">
        <v>1291.3499999999999</v>
      </c>
    </row>
    <row r="2178" spans="2:3" x14ac:dyDescent="0.25">
      <c r="B2178" s="12">
        <v>35744</v>
      </c>
      <c r="C2178" s="13">
        <v>1291.3499999999999</v>
      </c>
    </row>
    <row r="2179" spans="2:3" x14ac:dyDescent="0.25">
      <c r="B2179" s="12">
        <v>35745</v>
      </c>
      <c r="C2179" s="13">
        <v>1295.52</v>
      </c>
    </row>
    <row r="2180" spans="2:3" x14ac:dyDescent="0.25">
      <c r="B2180" s="12">
        <v>35746</v>
      </c>
      <c r="C2180" s="13">
        <v>1294.51</v>
      </c>
    </row>
    <row r="2181" spans="2:3" x14ac:dyDescent="0.25">
      <c r="B2181" s="12">
        <v>35747</v>
      </c>
      <c r="C2181" s="13">
        <v>1296.6600000000001</v>
      </c>
    </row>
    <row r="2182" spans="2:3" x14ac:dyDescent="0.25">
      <c r="B2182" s="12">
        <v>35748</v>
      </c>
      <c r="C2182" s="13">
        <v>1297.8699999999999</v>
      </c>
    </row>
    <row r="2183" spans="2:3" x14ac:dyDescent="0.25">
      <c r="B2183" s="12">
        <v>35749</v>
      </c>
      <c r="C2183" s="13">
        <v>1298.04</v>
      </c>
    </row>
    <row r="2184" spans="2:3" x14ac:dyDescent="0.25">
      <c r="B2184" s="12">
        <v>35750</v>
      </c>
      <c r="C2184" s="13">
        <v>1298.04</v>
      </c>
    </row>
    <row r="2185" spans="2:3" x14ac:dyDescent="0.25">
      <c r="B2185" s="12">
        <v>35751</v>
      </c>
      <c r="C2185" s="13">
        <v>1298.04</v>
      </c>
    </row>
    <row r="2186" spans="2:3" x14ac:dyDescent="0.25">
      <c r="B2186" s="12">
        <v>35752</v>
      </c>
      <c r="C2186" s="13">
        <v>1298.04</v>
      </c>
    </row>
    <row r="2187" spans="2:3" x14ac:dyDescent="0.25">
      <c r="B2187" s="12">
        <v>35753</v>
      </c>
      <c r="C2187" s="13">
        <v>1297.94</v>
      </c>
    </row>
    <row r="2188" spans="2:3" x14ac:dyDescent="0.25">
      <c r="B2188" s="12">
        <v>35754</v>
      </c>
      <c r="C2188" s="13">
        <v>1296.6199999999999</v>
      </c>
    </row>
    <row r="2189" spans="2:3" x14ac:dyDescent="0.25">
      <c r="B2189" s="12">
        <v>35755</v>
      </c>
      <c r="C2189" s="13">
        <v>1298.19</v>
      </c>
    </row>
    <row r="2190" spans="2:3" x14ac:dyDescent="0.25">
      <c r="B2190" s="12">
        <v>35756</v>
      </c>
      <c r="C2190" s="13">
        <v>1296.3</v>
      </c>
    </row>
    <row r="2191" spans="2:3" x14ac:dyDescent="0.25">
      <c r="B2191" s="12">
        <v>35757</v>
      </c>
      <c r="C2191" s="13">
        <v>1296.3</v>
      </c>
    </row>
    <row r="2192" spans="2:3" x14ac:dyDescent="0.25">
      <c r="B2192" s="12">
        <v>35758</v>
      </c>
      <c r="C2192" s="13">
        <v>1296.3</v>
      </c>
    </row>
    <row r="2193" spans="2:3" x14ac:dyDescent="0.25">
      <c r="B2193" s="12">
        <v>35759</v>
      </c>
      <c r="C2193" s="13">
        <v>1296.3699999999999</v>
      </c>
    </row>
    <row r="2194" spans="2:3" x14ac:dyDescent="0.25">
      <c r="B2194" s="12">
        <v>35760</v>
      </c>
      <c r="C2194" s="13">
        <v>1299.19</v>
      </c>
    </row>
    <row r="2195" spans="2:3" x14ac:dyDescent="0.25">
      <c r="B2195" s="12">
        <v>35761</v>
      </c>
      <c r="C2195" s="13">
        <v>1303.1500000000001</v>
      </c>
    </row>
    <row r="2196" spans="2:3" x14ac:dyDescent="0.25">
      <c r="B2196" s="12">
        <v>35762</v>
      </c>
      <c r="C2196" s="13">
        <v>1303.0999999999999</v>
      </c>
    </row>
    <row r="2197" spans="2:3" x14ac:dyDescent="0.25">
      <c r="B2197" s="12">
        <v>35763</v>
      </c>
      <c r="C2197" s="13">
        <v>1305.6600000000001</v>
      </c>
    </row>
    <row r="2198" spans="2:3" x14ac:dyDescent="0.25">
      <c r="B2198" s="12">
        <v>35764</v>
      </c>
      <c r="C2198" s="13">
        <v>1305.6600000000001</v>
      </c>
    </row>
    <row r="2199" spans="2:3" x14ac:dyDescent="0.25">
      <c r="B2199" s="12">
        <v>35765</v>
      </c>
      <c r="C2199" s="13">
        <v>1305.6600000000001</v>
      </c>
    </row>
    <row r="2200" spans="2:3" x14ac:dyDescent="0.25">
      <c r="B2200" s="12">
        <v>35766</v>
      </c>
      <c r="C2200" s="13">
        <v>1307.54</v>
      </c>
    </row>
    <row r="2201" spans="2:3" x14ac:dyDescent="0.25">
      <c r="B2201" s="12">
        <v>35767</v>
      </c>
      <c r="C2201" s="13">
        <v>1307.01</v>
      </c>
    </row>
    <row r="2202" spans="2:3" x14ac:dyDescent="0.25">
      <c r="B2202" s="12">
        <v>35768</v>
      </c>
      <c r="C2202" s="13">
        <v>1299.43</v>
      </c>
    </row>
    <row r="2203" spans="2:3" x14ac:dyDescent="0.25">
      <c r="B2203" s="12">
        <v>35769</v>
      </c>
      <c r="C2203" s="13">
        <v>1298.6400000000001</v>
      </c>
    </row>
    <row r="2204" spans="2:3" x14ac:dyDescent="0.25">
      <c r="B2204" s="12">
        <v>35770</v>
      </c>
      <c r="C2204" s="13">
        <v>1300.55</v>
      </c>
    </row>
    <row r="2205" spans="2:3" x14ac:dyDescent="0.25">
      <c r="B2205" s="12">
        <v>35771</v>
      </c>
      <c r="C2205" s="13">
        <v>1300.55</v>
      </c>
    </row>
    <row r="2206" spans="2:3" x14ac:dyDescent="0.25">
      <c r="B2206" s="12">
        <v>35772</v>
      </c>
      <c r="C2206" s="13">
        <v>1300.55</v>
      </c>
    </row>
    <row r="2207" spans="2:3" x14ac:dyDescent="0.25">
      <c r="B2207" s="12">
        <v>35773</v>
      </c>
      <c r="C2207" s="13">
        <v>1300.55</v>
      </c>
    </row>
    <row r="2208" spans="2:3" x14ac:dyDescent="0.25">
      <c r="B2208" s="12">
        <v>35774</v>
      </c>
      <c r="C2208" s="13">
        <v>1298.78</v>
      </c>
    </row>
    <row r="2209" spans="2:3" x14ac:dyDescent="0.25">
      <c r="B2209" s="12">
        <v>35775</v>
      </c>
      <c r="C2209" s="13">
        <v>1301.1500000000001</v>
      </c>
    </row>
    <row r="2210" spans="2:3" x14ac:dyDescent="0.25">
      <c r="B2210" s="12">
        <v>35776</v>
      </c>
      <c r="C2210" s="13">
        <v>1304.8499999999999</v>
      </c>
    </row>
    <row r="2211" spans="2:3" x14ac:dyDescent="0.25">
      <c r="B2211" s="12">
        <v>35777</v>
      </c>
      <c r="C2211" s="13">
        <v>1307.42</v>
      </c>
    </row>
    <row r="2212" spans="2:3" x14ac:dyDescent="0.25">
      <c r="B2212" s="12">
        <v>35778</v>
      </c>
      <c r="C2212" s="13">
        <v>1307.42</v>
      </c>
    </row>
    <row r="2213" spans="2:3" x14ac:dyDescent="0.25">
      <c r="B2213" s="12">
        <v>35779</v>
      </c>
      <c r="C2213" s="13">
        <v>1307.42</v>
      </c>
    </row>
    <row r="2214" spans="2:3" x14ac:dyDescent="0.25">
      <c r="B2214" s="12">
        <v>35780</v>
      </c>
      <c r="C2214" s="13">
        <v>1304.02</v>
      </c>
    </row>
    <row r="2215" spans="2:3" x14ac:dyDescent="0.25">
      <c r="B2215" s="12">
        <v>35781</v>
      </c>
      <c r="C2215" s="13">
        <v>1296.3</v>
      </c>
    </row>
    <row r="2216" spans="2:3" x14ac:dyDescent="0.25">
      <c r="B2216" s="12">
        <v>35782</v>
      </c>
      <c r="C2216" s="13">
        <v>1286.74</v>
      </c>
    </row>
    <row r="2217" spans="2:3" x14ac:dyDescent="0.25">
      <c r="B2217" s="12">
        <v>35783</v>
      </c>
      <c r="C2217" s="13">
        <v>1286.1199999999999</v>
      </c>
    </row>
    <row r="2218" spans="2:3" x14ac:dyDescent="0.25">
      <c r="B2218" s="12">
        <v>35784</v>
      </c>
      <c r="C2218" s="13">
        <v>1287.51</v>
      </c>
    </row>
    <row r="2219" spans="2:3" x14ac:dyDescent="0.25">
      <c r="B2219" s="12">
        <v>35785</v>
      </c>
      <c r="C2219" s="13">
        <v>1287.51</v>
      </c>
    </row>
    <row r="2220" spans="2:3" x14ac:dyDescent="0.25">
      <c r="B2220" s="12">
        <v>35786</v>
      </c>
      <c r="C2220" s="13">
        <v>1287.51</v>
      </c>
    </row>
    <row r="2221" spans="2:3" x14ac:dyDescent="0.25">
      <c r="B2221" s="12">
        <v>35787</v>
      </c>
      <c r="C2221" s="13">
        <v>1288.32</v>
      </c>
    </row>
    <row r="2222" spans="2:3" x14ac:dyDescent="0.25">
      <c r="B2222" s="12">
        <v>35788</v>
      </c>
      <c r="C2222" s="13">
        <v>1281.5999999999999</v>
      </c>
    </row>
    <row r="2223" spans="2:3" x14ac:dyDescent="0.25">
      <c r="B2223" s="12">
        <v>35789</v>
      </c>
      <c r="C2223" s="13">
        <v>1281.5999999999999</v>
      </c>
    </row>
    <row r="2224" spans="2:3" x14ac:dyDescent="0.25">
      <c r="B2224" s="12">
        <v>35790</v>
      </c>
      <c r="C2224" s="13">
        <v>1281.5999999999999</v>
      </c>
    </row>
    <row r="2225" spans="2:3" x14ac:dyDescent="0.25">
      <c r="B2225" s="12">
        <v>35791</v>
      </c>
      <c r="C2225" s="13">
        <v>1286.92</v>
      </c>
    </row>
    <row r="2226" spans="2:3" x14ac:dyDescent="0.25">
      <c r="B2226" s="12">
        <v>35792</v>
      </c>
      <c r="C2226" s="13">
        <v>1286.92</v>
      </c>
    </row>
    <row r="2227" spans="2:3" x14ac:dyDescent="0.25">
      <c r="B2227" s="12">
        <v>35793</v>
      </c>
      <c r="C2227" s="13">
        <v>1286.92</v>
      </c>
    </row>
    <row r="2228" spans="2:3" x14ac:dyDescent="0.25">
      <c r="B2228" s="12">
        <v>35794</v>
      </c>
      <c r="C2228" s="13">
        <v>1291.92</v>
      </c>
    </row>
    <row r="2229" spans="2:3" x14ac:dyDescent="0.25">
      <c r="B2229" s="12">
        <v>35795</v>
      </c>
      <c r="C2229" s="13">
        <v>1293.58</v>
      </c>
    </row>
    <row r="2230" spans="2:3" x14ac:dyDescent="0.25">
      <c r="B2230" s="12">
        <v>35796</v>
      </c>
      <c r="C2230" s="13">
        <v>1293.58</v>
      </c>
    </row>
    <row r="2231" spans="2:3" x14ac:dyDescent="0.25">
      <c r="B2231" s="12">
        <v>35797</v>
      </c>
      <c r="C2231" s="13">
        <v>1293.58</v>
      </c>
    </row>
    <row r="2232" spans="2:3" x14ac:dyDescent="0.25">
      <c r="B2232" s="12">
        <v>35798</v>
      </c>
      <c r="C2232" s="13">
        <v>1304.33</v>
      </c>
    </row>
    <row r="2233" spans="2:3" x14ac:dyDescent="0.25">
      <c r="B2233" s="12">
        <v>35799</v>
      </c>
      <c r="C2233" s="13">
        <v>1304.33</v>
      </c>
    </row>
    <row r="2234" spans="2:3" x14ac:dyDescent="0.25">
      <c r="B2234" s="12">
        <v>35800</v>
      </c>
      <c r="C2234" s="13">
        <v>1304.33</v>
      </c>
    </row>
    <row r="2235" spans="2:3" x14ac:dyDescent="0.25">
      <c r="B2235" s="12">
        <v>35801</v>
      </c>
      <c r="C2235" s="13">
        <v>1317.15</v>
      </c>
    </row>
    <row r="2236" spans="2:3" x14ac:dyDescent="0.25">
      <c r="B2236" s="12">
        <v>35802</v>
      </c>
      <c r="C2236" s="13">
        <v>1318.57</v>
      </c>
    </row>
    <row r="2237" spans="2:3" x14ac:dyDescent="0.25">
      <c r="B2237" s="12">
        <v>35803</v>
      </c>
      <c r="C2237" s="13">
        <v>1315.95</v>
      </c>
    </row>
    <row r="2238" spans="2:3" x14ac:dyDescent="0.25">
      <c r="B2238" s="12">
        <v>35804</v>
      </c>
      <c r="C2238" s="13">
        <v>1313.56</v>
      </c>
    </row>
    <row r="2239" spans="2:3" x14ac:dyDescent="0.25">
      <c r="B2239" s="12">
        <v>35805</v>
      </c>
      <c r="C2239" s="13">
        <v>1315.7</v>
      </c>
    </row>
    <row r="2240" spans="2:3" x14ac:dyDescent="0.25">
      <c r="B2240" s="12">
        <v>35806</v>
      </c>
      <c r="C2240" s="13">
        <v>1315.7</v>
      </c>
    </row>
    <row r="2241" spans="2:3" x14ac:dyDescent="0.25">
      <c r="B2241" s="12">
        <v>35807</v>
      </c>
      <c r="C2241" s="13">
        <v>1315.7</v>
      </c>
    </row>
    <row r="2242" spans="2:3" x14ac:dyDescent="0.25">
      <c r="B2242" s="12">
        <v>35808</v>
      </c>
      <c r="C2242" s="13">
        <v>1315.7</v>
      </c>
    </row>
    <row r="2243" spans="2:3" x14ac:dyDescent="0.25">
      <c r="B2243" s="12">
        <v>35809</v>
      </c>
      <c r="C2243" s="13">
        <v>1318.25</v>
      </c>
    </row>
    <row r="2244" spans="2:3" x14ac:dyDescent="0.25">
      <c r="B2244" s="12">
        <v>35810</v>
      </c>
      <c r="C2244" s="13">
        <v>1318.53</v>
      </c>
    </row>
    <row r="2245" spans="2:3" x14ac:dyDescent="0.25">
      <c r="B2245" s="12">
        <v>35811</v>
      </c>
      <c r="C2245" s="13">
        <v>1319.21</v>
      </c>
    </row>
    <row r="2246" spans="2:3" x14ac:dyDescent="0.25">
      <c r="B2246" s="12">
        <v>35812</v>
      </c>
      <c r="C2246" s="13">
        <v>1322.16</v>
      </c>
    </row>
    <row r="2247" spans="2:3" x14ac:dyDescent="0.25">
      <c r="B2247" s="12">
        <v>35813</v>
      </c>
      <c r="C2247" s="13">
        <v>1322.16</v>
      </c>
    </row>
    <row r="2248" spans="2:3" x14ac:dyDescent="0.25">
      <c r="B2248" s="12">
        <v>35814</v>
      </c>
      <c r="C2248" s="13">
        <v>1322.16</v>
      </c>
    </row>
    <row r="2249" spans="2:3" x14ac:dyDescent="0.25">
      <c r="B2249" s="12">
        <v>35815</v>
      </c>
      <c r="C2249" s="13">
        <v>1325.07</v>
      </c>
    </row>
    <row r="2250" spans="2:3" x14ac:dyDescent="0.25">
      <c r="B2250" s="12">
        <v>35816</v>
      </c>
      <c r="C2250" s="13">
        <v>1327</v>
      </c>
    </row>
    <row r="2251" spans="2:3" x14ac:dyDescent="0.25">
      <c r="B2251" s="12">
        <v>35817</v>
      </c>
      <c r="C2251" s="13">
        <v>1331.48</v>
      </c>
    </row>
    <row r="2252" spans="2:3" x14ac:dyDescent="0.25">
      <c r="B2252" s="12">
        <v>35818</v>
      </c>
      <c r="C2252" s="13">
        <v>1334.71</v>
      </c>
    </row>
    <row r="2253" spans="2:3" x14ac:dyDescent="0.25">
      <c r="B2253" s="12">
        <v>35819</v>
      </c>
      <c r="C2253" s="13">
        <v>1332.78</v>
      </c>
    </row>
    <row r="2254" spans="2:3" x14ac:dyDescent="0.25">
      <c r="B2254" s="12">
        <v>35820</v>
      </c>
      <c r="C2254" s="13">
        <v>1332.78</v>
      </c>
    </row>
    <row r="2255" spans="2:3" x14ac:dyDescent="0.25">
      <c r="B2255" s="12">
        <v>35821</v>
      </c>
      <c r="C2255" s="13">
        <v>1332.78</v>
      </c>
    </row>
    <row r="2256" spans="2:3" x14ac:dyDescent="0.25">
      <c r="B2256" s="12">
        <v>35822</v>
      </c>
      <c r="C2256" s="13">
        <v>1336.38</v>
      </c>
    </row>
    <row r="2257" spans="2:3" x14ac:dyDescent="0.25">
      <c r="B2257" s="12">
        <v>35823</v>
      </c>
      <c r="C2257" s="13">
        <v>1337.3</v>
      </c>
    </row>
    <row r="2258" spans="2:3" x14ac:dyDescent="0.25">
      <c r="B2258" s="12">
        <v>35824</v>
      </c>
      <c r="C2258" s="13">
        <v>1339.57</v>
      </c>
    </row>
    <row r="2259" spans="2:3" x14ac:dyDescent="0.25">
      <c r="B2259" s="12">
        <v>35825</v>
      </c>
      <c r="C2259" s="13">
        <v>1341.85</v>
      </c>
    </row>
    <row r="2260" spans="2:3" x14ac:dyDescent="0.25">
      <c r="B2260" s="12">
        <v>35826</v>
      </c>
      <c r="C2260" s="13">
        <v>1342</v>
      </c>
    </row>
    <row r="2261" spans="2:3" x14ac:dyDescent="0.25">
      <c r="B2261" s="12">
        <v>35827</v>
      </c>
      <c r="C2261" s="13">
        <v>1342</v>
      </c>
    </row>
    <row r="2262" spans="2:3" x14ac:dyDescent="0.25">
      <c r="B2262" s="12">
        <v>35828</v>
      </c>
      <c r="C2262" s="13">
        <v>1342</v>
      </c>
    </row>
    <row r="2263" spans="2:3" x14ac:dyDescent="0.25">
      <c r="B2263" s="12">
        <v>35829</v>
      </c>
      <c r="C2263" s="13">
        <v>1343.9</v>
      </c>
    </row>
    <row r="2264" spans="2:3" x14ac:dyDescent="0.25">
      <c r="B2264" s="12">
        <v>35830</v>
      </c>
      <c r="C2264" s="13">
        <v>1345.01</v>
      </c>
    </row>
    <row r="2265" spans="2:3" x14ac:dyDescent="0.25">
      <c r="B2265" s="12">
        <v>35831</v>
      </c>
      <c r="C2265" s="13">
        <v>1345.46</v>
      </c>
    </row>
    <row r="2266" spans="2:3" x14ac:dyDescent="0.25">
      <c r="B2266" s="12">
        <v>35832</v>
      </c>
      <c r="C2266" s="13">
        <v>1346.09</v>
      </c>
    </row>
    <row r="2267" spans="2:3" x14ac:dyDescent="0.25">
      <c r="B2267" s="12">
        <v>35833</v>
      </c>
      <c r="C2267" s="13">
        <v>1346.42</v>
      </c>
    </row>
    <row r="2268" spans="2:3" x14ac:dyDescent="0.25">
      <c r="B2268" s="12">
        <v>35834</v>
      </c>
      <c r="C2268" s="13">
        <v>1346.42</v>
      </c>
    </row>
    <row r="2269" spans="2:3" x14ac:dyDescent="0.25">
      <c r="B2269" s="12">
        <v>35835</v>
      </c>
      <c r="C2269" s="13">
        <v>1346.42</v>
      </c>
    </row>
    <row r="2270" spans="2:3" x14ac:dyDescent="0.25">
      <c r="B2270" s="12">
        <v>35836</v>
      </c>
      <c r="C2270" s="13">
        <v>1347.72</v>
      </c>
    </row>
    <row r="2271" spans="2:3" x14ac:dyDescent="0.25">
      <c r="B2271" s="12">
        <v>35837</v>
      </c>
      <c r="C2271" s="13">
        <v>1348.23</v>
      </c>
    </row>
    <row r="2272" spans="2:3" x14ac:dyDescent="0.25">
      <c r="B2272" s="12">
        <v>35838</v>
      </c>
      <c r="C2272" s="13">
        <v>1348.86</v>
      </c>
    </row>
    <row r="2273" spans="2:3" x14ac:dyDescent="0.25">
      <c r="B2273" s="12">
        <v>35839</v>
      </c>
      <c r="C2273" s="13">
        <v>1349.34</v>
      </c>
    </row>
    <row r="2274" spans="2:3" x14ac:dyDescent="0.25">
      <c r="B2274" s="12">
        <v>35840</v>
      </c>
      <c r="C2274" s="13">
        <v>1349.54</v>
      </c>
    </row>
    <row r="2275" spans="2:3" x14ac:dyDescent="0.25">
      <c r="B2275" s="12">
        <v>35841</v>
      </c>
      <c r="C2275" s="13">
        <v>1349.54</v>
      </c>
    </row>
    <row r="2276" spans="2:3" x14ac:dyDescent="0.25">
      <c r="B2276" s="12">
        <v>35842</v>
      </c>
      <c r="C2276" s="13">
        <v>1349.54</v>
      </c>
    </row>
    <row r="2277" spans="2:3" x14ac:dyDescent="0.25">
      <c r="B2277" s="12">
        <v>35843</v>
      </c>
      <c r="C2277" s="13">
        <v>1350.97</v>
      </c>
    </row>
    <row r="2278" spans="2:3" x14ac:dyDescent="0.25">
      <c r="B2278" s="12">
        <v>35844</v>
      </c>
      <c r="C2278" s="13">
        <v>1350.23</v>
      </c>
    </row>
    <row r="2279" spans="2:3" x14ac:dyDescent="0.25">
      <c r="B2279" s="12">
        <v>35845</v>
      </c>
      <c r="C2279" s="13">
        <v>1349.95</v>
      </c>
    </row>
    <row r="2280" spans="2:3" x14ac:dyDescent="0.25">
      <c r="B2280" s="12">
        <v>35846</v>
      </c>
      <c r="C2280" s="13">
        <v>1350.1</v>
      </c>
    </row>
    <row r="2281" spans="2:3" x14ac:dyDescent="0.25">
      <c r="B2281" s="12">
        <v>35847</v>
      </c>
      <c r="C2281" s="13">
        <v>1347.94</v>
      </c>
    </row>
    <row r="2282" spans="2:3" x14ac:dyDescent="0.25">
      <c r="B2282" s="12">
        <v>35848</v>
      </c>
      <c r="C2282" s="13">
        <v>1347.94</v>
      </c>
    </row>
    <row r="2283" spans="2:3" x14ac:dyDescent="0.25">
      <c r="B2283" s="12">
        <v>35849</v>
      </c>
      <c r="C2283" s="13">
        <v>1347.94</v>
      </c>
    </row>
    <row r="2284" spans="2:3" x14ac:dyDescent="0.25">
      <c r="B2284" s="12">
        <v>35850</v>
      </c>
      <c r="C2284" s="13">
        <v>1340.92</v>
      </c>
    </row>
    <row r="2285" spans="2:3" x14ac:dyDescent="0.25">
      <c r="B2285" s="12">
        <v>35851</v>
      </c>
      <c r="C2285" s="13">
        <v>1334.72</v>
      </c>
    </row>
    <row r="2286" spans="2:3" x14ac:dyDescent="0.25">
      <c r="B2286" s="12">
        <v>35852</v>
      </c>
      <c r="C2286" s="13">
        <v>1340.75</v>
      </c>
    </row>
    <row r="2287" spans="2:3" x14ac:dyDescent="0.25">
      <c r="B2287" s="12">
        <v>35853</v>
      </c>
      <c r="C2287" s="13">
        <v>1344.25</v>
      </c>
    </row>
    <row r="2288" spans="2:3" x14ac:dyDescent="0.25">
      <c r="B2288" s="12">
        <v>35854</v>
      </c>
      <c r="C2288" s="13">
        <v>1343.85</v>
      </c>
    </row>
    <row r="2289" spans="2:3" x14ac:dyDescent="0.25">
      <c r="B2289" s="12">
        <v>35855</v>
      </c>
      <c r="C2289" s="13">
        <v>1343.85</v>
      </c>
    </row>
    <row r="2290" spans="2:3" x14ac:dyDescent="0.25">
      <c r="B2290" s="12">
        <v>35856</v>
      </c>
      <c r="C2290" s="13">
        <v>1343.85</v>
      </c>
    </row>
    <row r="2291" spans="2:3" x14ac:dyDescent="0.25">
      <c r="B2291" s="12">
        <v>35857</v>
      </c>
      <c r="C2291" s="13">
        <v>1349.04</v>
      </c>
    </row>
    <row r="2292" spans="2:3" x14ac:dyDescent="0.25">
      <c r="B2292" s="12">
        <v>35858</v>
      </c>
      <c r="C2292" s="13">
        <v>1352.21</v>
      </c>
    </row>
    <row r="2293" spans="2:3" x14ac:dyDescent="0.25">
      <c r="B2293" s="12">
        <v>35859</v>
      </c>
      <c r="C2293" s="13">
        <v>1349.8</v>
      </c>
    </row>
    <row r="2294" spans="2:3" x14ac:dyDescent="0.25">
      <c r="B2294" s="12">
        <v>35860</v>
      </c>
      <c r="C2294" s="13">
        <v>1353.19</v>
      </c>
    </row>
    <row r="2295" spans="2:3" x14ac:dyDescent="0.25">
      <c r="B2295" s="12">
        <v>35861</v>
      </c>
      <c r="C2295" s="13">
        <v>1353.71</v>
      </c>
    </row>
    <row r="2296" spans="2:3" x14ac:dyDescent="0.25">
      <c r="B2296" s="12">
        <v>35862</v>
      </c>
      <c r="C2296" s="13">
        <v>1353.71</v>
      </c>
    </row>
    <row r="2297" spans="2:3" x14ac:dyDescent="0.25">
      <c r="B2297" s="12">
        <v>35863</v>
      </c>
      <c r="C2297" s="13">
        <v>1353.71</v>
      </c>
    </row>
    <row r="2298" spans="2:3" x14ac:dyDescent="0.25">
      <c r="B2298" s="12">
        <v>35864</v>
      </c>
      <c r="C2298" s="13">
        <v>1354.9</v>
      </c>
    </row>
    <row r="2299" spans="2:3" x14ac:dyDescent="0.25">
      <c r="B2299" s="12">
        <v>35865</v>
      </c>
      <c r="C2299" s="13">
        <v>1355.88</v>
      </c>
    </row>
    <row r="2300" spans="2:3" x14ac:dyDescent="0.25">
      <c r="B2300" s="12">
        <v>35866</v>
      </c>
      <c r="C2300" s="13">
        <v>1356.63</v>
      </c>
    </row>
    <row r="2301" spans="2:3" x14ac:dyDescent="0.25">
      <c r="B2301" s="12">
        <v>35867</v>
      </c>
      <c r="C2301" s="13">
        <v>1356.7</v>
      </c>
    </row>
    <row r="2302" spans="2:3" x14ac:dyDescent="0.25">
      <c r="B2302" s="12">
        <v>35868</v>
      </c>
      <c r="C2302" s="13">
        <v>1355.9</v>
      </c>
    </row>
    <row r="2303" spans="2:3" x14ac:dyDescent="0.25">
      <c r="B2303" s="12">
        <v>35869</v>
      </c>
      <c r="C2303" s="13">
        <v>1355.9</v>
      </c>
    </row>
    <row r="2304" spans="2:3" x14ac:dyDescent="0.25">
      <c r="B2304" s="12">
        <v>35870</v>
      </c>
      <c r="C2304" s="13">
        <v>1355.9</v>
      </c>
    </row>
    <row r="2305" spans="2:3" x14ac:dyDescent="0.25">
      <c r="B2305" s="12">
        <v>35871</v>
      </c>
      <c r="C2305" s="13">
        <v>1358.66</v>
      </c>
    </row>
    <row r="2306" spans="2:3" x14ac:dyDescent="0.25">
      <c r="B2306" s="12">
        <v>35872</v>
      </c>
      <c r="C2306" s="13">
        <v>1359.96</v>
      </c>
    </row>
    <row r="2307" spans="2:3" x14ac:dyDescent="0.25">
      <c r="B2307" s="12">
        <v>35873</v>
      </c>
      <c r="C2307" s="13">
        <v>1360.56</v>
      </c>
    </row>
    <row r="2308" spans="2:3" x14ac:dyDescent="0.25">
      <c r="B2308" s="12">
        <v>35874</v>
      </c>
      <c r="C2308" s="13">
        <v>1361.87</v>
      </c>
    </row>
    <row r="2309" spans="2:3" x14ac:dyDescent="0.25">
      <c r="B2309" s="12">
        <v>35875</v>
      </c>
      <c r="C2309" s="13">
        <v>1361.86</v>
      </c>
    </row>
    <row r="2310" spans="2:3" x14ac:dyDescent="0.25">
      <c r="B2310" s="12">
        <v>35876</v>
      </c>
      <c r="C2310" s="13">
        <v>1361.86</v>
      </c>
    </row>
    <row r="2311" spans="2:3" x14ac:dyDescent="0.25">
      <c r="B2311" s="12">
        <v>35877</v>
      </c>
      <c r="C2311" s="13">
        <v>1361.86</v>
      </c>
    </row>
    <row r="2312" spans="2:3" x14ac:dyDescent="0.25">
      <c r="B2312" s="12">
        <v>35878</v>
      </c>
      <c r="C2312" s="13">
        <v>1361.86</v>
      </c>
    </row>
    <row r="2313" spans="2:3" x14ac:dyDescent="0.25">
      <c r="B2313" s="12">
        <v>35879</v>
      </c>
      <c r="C2313" s="13">
        <v>1364.4</v>
      </c>
    </row>
    <row r="2314" spans="2:3" x14ac:dyDescent="0.25">
      <c r="B2314" s="12">
        <v>35880</v>
      </c>
      <c r="C2314" s="13">
        <v>1364.76</v>
      </c>
    </row>
    <row r="2315" spans="2:3" x14ac:dyDescent="0.25">
      <c r="B2315" s="12">
        <v>35881</v>
      </c>
      <c r="C2315" s="13">
        <v>1365.66</v>
      </c>
    </row>
    <row r="2316" spans="2:3" x14ac:dyDescent="0.25">
      <c r="B2316" s="12">
        <v>35882</v>
      </c>
      <c r="C2316" s="13">
        <v>1361.49</v>
      </c>
    </row>
    <row r="2317" spans="2:3" x14ac:dyDescent="0.25">
      <c r="B2317" s="12">
        <v>35883</v>
      </c>
      <c r="C2317" s="13">
        <v>1361.49</v>
      </c>
    </row>
    <row r="2318" spans="2:3" x14ac:dyDescent="0.25">
      <c r="B2318" s="12">
        <v>35884</v>
      </c>
      <c r="C2318" s="13">
        <v>1361.49</v>
      </c>
    </row>
    <row r="2319" spans="2:3" x14ac:dyDescent="0.25">
      <c r="B2319" s="12">
        <v>35885</v>
      </c>
      <c r="C2319" s="13">
        <v>1358.03</v>
      </c>
    </row>
    <row r="2320" spans="2:3" x14ac:dyDescent="0.25">
      <c r="B2320" s="12">
        <v>35886</v>
      </c>
      <c r="C2320" s="13">
        <v>1360.26</v>
      </c>
    </row>
    <row r="2321" spans="2:3" x14ac:dyDescent="0.25">
      <c r="B2321" s="12">
        <v>35887</v>
      </c>
      <c r="C2321" s="13">
        <v>1362.54</v>
      </c>
    </row>
    <row r="2322" spans="2:3" x14ac:dyDescent="0.25">
      <c r="B2322" s="12">
        <v>35888</v>
      </c>
      <c r="C2322" s="13">
        <v>1357.75</v>
      </c>
    </row>
    <row r="2323" spans="2:3" x14ac:dyDescent="0.25">
      <c r="B2323" s="12">
        <v>35889</v>
      </c>
      <c r="C2323" s="13">
        <v>1357.71</v>
      </c>
    </row>
    <row r="2324" spans="2:3" x14ac:dyDescent="0.25">
      <c r="B2324" s="12">
        <v>35890</v>
      </c>
      <c r="C2324" s="13">
        <v>1357.71</v>
      </c>
    </row>
    <row r="2325" spans="2:3" x14ac:dyDescent="0.25">
      <c r="B2325" s="12">
        <v>35891</v>
      </c>
      <c r="C2325" s="13">
        <v>1357.71</v>
      </c>
    </row>
    <row r="2326" spans="2:3" x14ac:dyDescent="0.25">
      <c r="B2326" s="12">
        <v>35892</v>
      </c>
      <c r="C2326" s="13">
        <v>1355.5</v>
      </c>
    </row>
    <row r="2327" spans="2:3" x14ac:dyDescent="0.25">
      <c r="B2327" s="12">
        <v>35893</v>
      </c>
      <c r="C2327" s="13">
        <v>1354.15</v>
      </c>
    </row>
    <row r="2328" spans="2:3" x14ac:dyDescent="0.25">
      <c r="B2328" s="12">
        <v>35894</v>
      </c>
      <c r="C2328" s="13">
        <v>1357.14</v>
      </c>
    </row>
    <row r="2329" spans="2:3" x14ac:dyDescent="0.25">
      <c r="B2329" s="12">
        <v>35895</v>
      </c>
      <c r="C2329" s="13">
        <v>1357.14</v>
      </c>
    </row>
    <row r="2330" spans="2:3" x14ac:dyDescent="0.25">
      <c r="B2330" s="12">
        <v>35896</v>
      </c>
      <c r="C2330" s="13">
        <v>1357.14</v>
      </c>
    </row>
    <row r="2331" spans="2:3" x14ac:dyDescent="0.25">
      <c r="B2331" s="12">
        <v>35897</v>
      </c>
      <c r="C2331" s="13">
        <v>1357.14</v>
      </c>
    </row>
    <row r="2332" spans="2:3" x14ac:dyDescent="0.25">
      <c r="B2332" s="12">
        <v>35898</v>
      </c>
      <c r="C2332" s="13">
        <v>1357.14</v>
      </c>
    </row>
    <row r="2333" spans="2:3" x14ac:dyDescent="0.25">
      <c r="B2333" s="12">
        <v>35899</v>
      </c>
      <c r="C2333" s="13">
        <v>1363.38</v>
      </c>
    </row>
    <row r="2334" spans="2:3" x14ac:dyDescent="0.25">
      <c r="B2334" s="12">
        <v>35900</v>
      </c>
      <c r="C2334" s="13">
        <v>1365.21</v>
      </c>
    </row>
    <row r="2335" spans="2:3" x14ac:dyDescent="0.25">
      <c r="B2335" s="12">
        <v>35901</v>
      </c>
      <c r="C2335" s="13">
        <v>1364.06</v>
      </c>
    </row>
    <row r="2336" spans="2:3" x14ac:dyDescent="0.25">
      <c r="B2336" s="12">
        <v>35902</v>
      </c>
      <c r="C2336" s="13">
        <v>1360.74</v>
      </c>
    </row>
    <row r="2337" spans="2:3" x14ac:dyDescent="0.25">
      <c r="B2337" s="12">
        <v>35903</v>
      </c>
      <c r="C2337" s="13">
        <v>1360.49</v>
      </c>
    </row>
    <row r="2338" spans="2:3" x14ac:dyDescent="0.25">
      <c r="B2338" s="12">
        <v>35904</v>
      </c>
      <c r="C2338" s="13">
        <v>1360.49</v>
      </c>
    </row>
    <row r="2339" spans="2:3" x14ac:dyDescent="0.25">
      <c r="B2339" s="12">
        <v>35905</v>
      </c>
      <c r="C2339" s="13">
        <v>1360.49</v>
      </c>
    </row>
    <row r="2340" spans="2:3" x14ac:dyDescent="0.25">
      <c r="B2340" s="12">
        <v>35906</v>
      </c>
      <c r="C2340" s="13">
        <v>1360.42</v>
      </c>
    </row>
    <row r="2341" spans="2:3" x14ac:dyDescent="0.25">
      <c r="B2341" s="12">
        <v>35907</v>
      </c>
      <c r="C2341" s="13">
        <v>1357.51</v>
      </c>
    </row>
    <row r="2342" spans="2:3" x14ac:dyDescent="0.25">
      <c r="B2342" s="12">
        <v>35908</v>
      </c>
      <c r="C2342" s="13">
        <v>1355.94</v>
      </c>
    </row>
    <row r="2343" spans="2:3" x14ac:dyDescent="0.25">
      <c r="B2343" s="12">
        <v>35909</v>
      </c>
      <c r="C2343" s="13">
        <v>1354.91</v>
      </c>
    </row>
    <row r="2344" spans="2:3" x14ac:dyDescent="0.25">
      <c r="B2344" s="12">
        <v>35910</v>
      </c>
      <c r="C2344" s="13">
        <v>1359.99</v>
      </c>
    </row>
    <row r="2345" spans="2:3" x14ac:dyDescent="0.25">
      <c r="B2345" s="12">
        <v>35911</v>
      </c>
      <c r="C2345" s="13">
        <v>1359.99</v>
      </c>
    </row>
    <row r="2346" spans="2:3" x14ac:dyDescent="0.25">
      <c r="B2346" s="12">
        <v>35912</v>
      </c>
      <c r="C2346" s="13">
        <v>1359.99</v>
      </c>
    </row>
    <row r="2347" spans="2:3" x14ac:dyDescent="0.25">
      <c r="B2347" s="12">
        <v>35913</v>
      </c>
      <c r="C2347" s="13">
        <v>1368.17</v>
      </c>
    </row>
    <row r="2348" spans="2:3" x14ac:dyDescent="0.25">
      <c r="B2348" s="12">
        <v>35914</v>
      </c>
      <c r="C2348" s="13">
        <v>1371.35</v>
      </c>
    </row>
    <row r="2349" spans="2:3" x14ac:dyDescent="0.25">
      <c r="B2349" s="12">
        <v>35915</v>
      </c>
      <c r="C2349" s="13">
        <v>1365.72</v>
      </c>
    </row>
    <row r="2350" spans="2:3" x14ac:dyDescent="0.25">
      <c r="B2350" s="12">
        <v>35916</v>
      </c>
      <c r="C2350" s="13">
        <v>1364.07</v>
      </c>
    </row>
    <row r="2351" spans="2:3" x14ac:dyDescent="0.25">
      <c r="B2351" s="12">
        <v>35917</v>
      </c>
      <c r="C2351" s="13">
        <v>1364.07</v>
      </c>
    </row>
    <row r="2352" spans="2:3" x14ac:dyDescent="0.25">
      <c r="B2352" s="12">
        <v>35918</v>
      </c>
      <c r="C2352" s="13">
        <v>1364.07</v>
      </c>
    </row>
    <row r="2353" spans="2:3" x14ac:dyDescent="0.25">
      <c r="B2353" s="12">
        <v>35919</v>
      </c>
      <c r="C2353" s="13">
        <v>1364.07</v>
      </c>
    </row>
    <row r="2354" spans="2:3" x14ac:dyDescent="0.25">
      <c r="B2354" s="12">
        <v>35920</v>
      </c>
      <c r="C2354" s="13">
        <v>1369.31</v>
      </c>
    </row>
    <row r="2355" spans="2:3" x14ac:dyDescent="0.25">
      <c r="B2355" s="12">
        <v>35921</v>
      </c>
      <c r="C2355" s="13">
        <v>1375.39</v>
      </c>
    </row>
    <row r="2356" spans="2:3" x14ac:dyDescent="0.25">
      <c r="B2356" s="12">
        <v>35922</v>
      </c>
      <c r="C2356" s="13">
        <v>1382.27</v>
      </c>
    </row>
    <row r="2357" spans="2:3" x14ac:dyDescent="0.25">
      <c r="B2357" s="12">
        <v>35923</v>
      </c>
      <c r="C2357" s="13">
        <v>1383.04</v>
      </c>
    </row>
    <row r="2358" spans="2:3" x14ac:dyDescent="0.25">
      <c r="B2358" s="12">
        <v>35924</v>
      </c>
      <c r="C2358" s="13">
        <v>1385.38</v>
      </c>
    </row>
    <row r="2359" spans="2:3" x14ac:dyDescent="0.25">
      <c r="B2359" s="12">
        <v>35925</v>
      </c>
      <c r="C2359" s="13">
        <v>1385.38</v>
      </c>
    </row>
    <row r="2360" spans="2:3" x14ac:dyDescent="0.25">
      <c r="B2360" s="12">
        <v>35926</v>
      </c>
      <c r="C2360" s="13">
        <v>1385.38</v>
      </c>
    </row>
    <row r="2361" spans="2:3" x14ac:dyDescent="0.25">
      <c r="B2361" s="12">
        <v>35927</v>
      </c>
      <c r="C2361" s="13">
        <v>1387.78</v>
      </c>
    </row>
    <row r="2362" spans="2:3" x14ac:dyDescent="0.25">
      <c r="B2362" s="12">
        <v>35928</v>
      </c>
      <c r="C2362" s="13">
        <v>1388.04</v>
      </c>
    </row>
    <row r="2363" spans="2:3" x14ac:dyDescent="0.25">
      <c r="B2363" s="12">
        <v>35929</v>
      </c>
      <c r="C2363" s="13">
        <v>1387.15</v>
      </c>
    </row>
    <row r="2364" spans="2:3" x14ac:dyDescent="0.25">
      <c r="B2364" s="12">
        <v>35930</v>
      </c>
      <c r="C2364" s="13">
        <v>1384.97</v>
      </c>
    </row>
    <row r="2365" spans="2:3" x14ac:dyDescent="0.25">
      <c r="B2365" s="12">
        <v>35931</v>
      </c>
      <c r="C2365" s="13">
        <v>1383.31</v>
      </c>
    </row>
    <row r="2366" spans="2:3" x14ac:dyDescent="0.25">
      <c r="B2366" s="12">
        <v>35932</v>
      </c>
      <c r="C2366" s="13">
        <v>1383.31</v>
      </c>
    </row>
    <row r="2367" spans="2:3" x14ac:dyDescent="0.25">
      <c r="B2367" s="12">
        <v>35933</v>
      </c>
      <c r="C2367" s="13">
        <v>1383.31</v>
      </c>
    </row>
    <row r="2368" spans="2:3" x14ac:dyDescent="0.25">
      <c r="B2368" s="12">
        <v>35934</v>
      </c>
      <c r="C2368" s="13">
        <v>1387.26</v>
      </c>
    </row>
    <row r="2369" spans="2:3" x14ac:dyDescent="0.25">
      <c r="B2369" s="12">
        <v>35935</v>
      </c>
      <c r="C2369" s="13">
        <v>1390.89</v>
      </c>
    </row>
    <row r="2370" spans="2:3" x14ac:dyDescent="0.25">
      <c r="B2370" s="12">
        <v>35936</v>
      </c>
      <c r="C2370" s="13">
        <v>1392.18</v>
      </c>
    </row>
    <row r="2371" spans="2:3" x14ac:dyDescent="0.25">
      <c r="B2371" s="12">
        <v>35937</v>
      </c>
      <c r="C2371" s="13">
        <v>1393.62</v>
      </c>
    </row>
    <row r="2372" spans="2:3" x14ac:dyDescent="0.25">
      <c r="B2372" s="12">
        <v>35938</v>
      </c>
      <c r="C2372" s="13">
        <v>1394.33</v>
      </c>
    </row>
    <row r="2373" spans="2:3" x14ac:dyDescent="0.25">
      <c r="B2373" s="12">
        <v>35939</v>
      </c>
      <c r="C2373" s="13">
        <v>1394.33</v>
      </c>
    </row>
    <row r="2374" spans="2:3" x14ac:dyDescent="0.25">
      <c r="B2374" s="12">
        <v>35940</v>
      </c>
      <c r="C2374" s="13">
        <v>1394.33</v>
      </c>
    </row>
    <row r="2375" spans="2:3" x14ac:dyDescent="0.25">
      <c r="B2375" s="12">
        <v>35941</v>
      </c>
      <c r="C2375" s="13">
        <v>1394.33</v>
      </c>
    </row>
    <row r="2376" spans="2:3" x14ac:dyDescent="0.25">
      <c r="B2376" s="12">
        <v>35942</v>
      </c>
      <c r="C2376" s="13">
        <v>1396.51</v>
      </c>
    </row>
    <row r="2377" spans="2:3" x14ac:dyDescent="0.25">
      <c r="B2377" s="12">
        <v>35943</v>
      </c>
      <c r="C2377" s="13">
        <v>1397.12</v>
      </c>
    </row>
    <row r="2378" spans="2:3" x14ac:dyDescent="0.25">
      <c r="B2378" s="12">
        <v>35944</v>
      </c>
      <c r="C2378" s="13">
        <v>1396.69</v>
      </c>
    </row>
    <row r="2379" spans="2:3" x14ac:dyDescent="0.25">
      <c r="B2379" s="12">
        <v>35945</v>
      </c>
      <c r="C2379" s="13">
        <v>1397.07</v>
      </c>
    </row>
    <row r="2380" spans="2:3" x14ac:dyDescent="0.25">
      <c r="B2380" s="12">
        <v>35946</v>
      </c>
      <c r="C2380" s="13">
        <v>1397.07</v>
      </c>
    </row>
    <row r="2381" spans="2:3" x14ac:dyDescent="0.25">
      <c r="B2381" s="12">
        <v>35947</v>
      </c>
      <c r="C2381" s="13">
        <v>1397.07</v>
      </c>
    </row>
    <row r="2382" spans="2:3" x14ac:dyDescent="0.25">
      <c r="B2382" s="12">
        <v>35948</v>
      </c>
      <c r="C2382" s="13">
        <v>1398.53</v>
      </c>
    </row>
    <row r="2383" spans="2:3" x14ac:dyDescent="0.25">
      <c r="B2383" s="12">
        <v>35949</v>
      </c>
      <c r="C2383" s="13">
        <v>1399.56</v>
      </c>
    </row>
    <row r="2384" spans="2:3" x14ac:dyDescent="0.25">
      <c r="B2384" s="12">
        <v>35950</v>
      </c>
      <c r="C2384" s="13">
        <v>1399.02</v>
      </c>
    </row>
    <row r="2385" spans="2:3" x14ac:dyDescent="0.25">
      <c r="B2385" s="12">
        <v>35951</v>
      </c>
      <c r="C2385" s="13">
        <v>1397.63</v>
      </c>
    </row>
    <row r="2386" spans="2:3" x14ac:dyDescent="0.25">
      <c r="B2386" s="12">
        <v>35952</v>
      </c>
      <c r="C2386" s="13">
        <v>1387.12</v>
      </c>
    </row>
    <row r="2387" spans="2:3" x14ac:dyDescent="0.25">
      <c r="B2387" s="12">
        <v>35953</v>
      </c>
      <c r="C2387" s="13">
        <v>1387.12</v>
      </c>
    </row>
    <row r="2388" spans="2:3" x14ac:dyDescent="0.25">
      <c r="B2388" s="12">
        <v>35954</v>
      </c>
      <c r="C2388" s="13">
        <v>1387.12</v>
      </c>
    </row>
    <row r="2389" spans="2:3" x14ac:dyDescent="0.25">
      <c r="B2389" s="12">
        <v>35955</v>
      </c>
      <c r="C2389" s="13">
        <v>1386.53</v>
      </c>
    </row>
    <row r="2390" spans="2:3" x14ac:dyDescent="0.25">
      <c r="B2390" s="12">
        <v>35956</v>
      </c>
      <c r="C2390" s="13">
        <v>1376.25</v>
      </c>
    </row>
    <row r="2391" spans="2:3" x14ac:dyDescent="0.25">
      <c r="B2391" s="12">
        <v>35957</v>
      </c>
      <c r="C2391" s="13">
        <v>1383.23</v>
      </c>
    </row>
    <row r="2392" spans="2:3" x14ac:dyDescent="0.25">
      <c r="B2392" s="12">
        <v>35958</v>
      </c>
      <c r="C2392" s="13">
        <v>1388.76</v>
      </c>
    </row>
    <row r="2393" spans="2:3" x14ac:dyDescent="0.25">
      <c r="B2393" s="12">
        <v>35959</v>
      </c>
      <c r="C2393" s="13">
        <v>1380.51</v>
      </c>
    </row>
    <row r="2394" spans="2:3" x14ac:dyDescent="0.25">
      <c r="B2394" s="12">
        <v>35960</v>
      </c>
      <c r="C2394" s="13">
        <v>1380.51</v>
      </c>
    </row>
    <row r="2395" spans="2:3" x14ac:dyDescent="0.25">
      <c r="B2395" s="12">
        <v>35961</v>
      </c>
      <c r="C2395" s="13">
        <v>1380.51</v>
      </c>
    </row>
    <row r="2396" spans="2:3" x14ac:dyDescent="0.25">
      <c r="B2396" s="12">
        <v>35962</v>
      </c>
      <c r="C2396" s="13">
        <v>1380.51</v>
      </c>
    </row>
    <row r="2397" spans="2:3" x14ac:dyDescent="0.25">
      <c r="B2397" s="12">
        <v>35963</v>
      </c>
      <c r="C2397" s="13">
        <v>1388.5</v>
      </c>
    </row>
    <row r="2398" spans="2:3" x14ac:dyDescent="0.25">
      <c r="B2398" s="12">
        <v>35964</v>
      </c>
      <c r="C2398" s="13">
        <v>1394.39</v>
      </c>
    </row>
    <row r="2399" spans="2:3" x14ac:dyDescent="0.25">
      <c r="B2399" s="12">
        <v>35965</v>
      </c>
      <c r="C2399" s="13">
        <v>1390.85</v>
      </c>
    </row>
    <row r="2400" spans="2:3" x14ac:dyDescent="0.25">
      <c r="B2400" s="12">
        <v>35966</v>
      </c>
      <c r="C2400" s="13">
        <v>1394.8</v>
      </c>
    </row>
    <row r="2401" spans="2:3" x14ac:dyDescent="0.25">
      <c r="B2401" s="12">
        <v>35967</v>
      </c>
      <c r="C2401" s="13">
        <v>1394.8</v>
      </c>
    </row>
    <row r="2402" spans="2:3" x14ac:dyDescent="0.25">
      <c r="B2402" s="12">
        <v>35968</v>
      </c>
      <c r="C2402" s="13">
        <v>1394.8</v>
      </c>
    </row>
    <row r="2403" spans="2:3" x14ac:dyDescent="0.25">
      <c r="B2403" s="12">
        <v>35969</v>
      </c>
      <c r="C2403" s="13">
        <v>1394.8</v>
      </c>
    </row>
    <row r="2404" spans="2:3" x14ac:dyDescent="0.25">
      <c r="B2404" s="12">
        <v>35970</v>
      </c>
      <c r="C2404" s="13">
        <v>1381.11</v>
      </c>
    </row>
    <row r="2405" spans="2:3" x14ac:dyDescent="0.25">
      <c r="B2405" s="12">
        <v>35971</v>
      </c>
      <c r="C2405" s="13">
        <v>1375.02</v>
      </c>
    </row>
    <row r="2406" spans="2:3" x14ac:dyDescent="0.25">
      <c r="B2406" s="12">
        <v>35972</v>
      </c>
      <c r="C2406" s="13">
        <v>1363.67</v>
      </c>
    </row>
    <row r="2407" spans="2:3" x14ac:dyDescent="0.25">
      <c r="B2407" s="12">
        <v>35973</v>
      </c>
      <c r="C2407" s="13">
        <v>1363.04</v>
      </c>
    </row>
    <row r="2408" spans="2:3" x14ac:dyDescent="0.25">
      <c r="B2408" s="12">
        <v>35974</v>
      </c>
      <c r="C2408" s="13">
        <v>1363.04</v>
      </c>
    </row>
    <row r="2409" spans="2:3" x14ac:dyDescent="0.25">
      <c r="B2409" s="12">
        <v>35975</v>
      </c>
      <c r="C2409" s="13">
        <v>1363.04</v>
      </c>
    </row>
    <row r="2410" spans="2:3" x14ac:dyDescent="0.25">
      <c r="B2410" s="12">
        <v>35976</v>
      </c>
      <c r="C2410" s="13">
        <v>1363.04</v>
      </c>
    </row>
    <row r="2411" spans="2:3" x14ac:dyDescent="0.25">
      <c r="B2411" s="12">
        <v>35977</v>
      </c>
      <c r="C2411" s="13">
        <v>1369.88</v>
      </c>
    </row>
    <row r="2412" spans="2:3" x14ac:dyDescent="0.25">
      <c r="B2412" s="12">
        <v>35978</v>
      </c>
      <c r="C2412" s="13">
        <v>1358.05</v>
      </c>
    </row>
    <row r="2413" spans="2:3" x14ac:dyDescent="0.25">
      <c r="B2413" s="12">
        <v>35979</v>
      </c>
      <c r="C2413" s="13">
        <v>1345.65</v>
      </c>
    </row>
    <row r="2414" spans="2:3" x14ac:dyDescent="0.25">
      <c r="B2414" s="12">
        <v>35980</v>
      </c>
      <c r="C2414" s="13">
        <v>1348.06</v>
      </c>
    </row>
    <row r="2415" spans="2:3" x14ac:dyDescent="0.25">
      <c r="B2415" s="12">
        <v>35981</v>
      </c>
      <c r="C2415" s="13">
        <v>1348.06</v>
      </c>
    </row>
    <row r="2416" spans="2:3" x14ac:dyDescent="0.25">
      <c r="B2416" s="12">
        <v>35982</v>
      </c>
      <c r="C2416" s="13">
        <v>1348.06</v>
      </c>
    </row>
    <row r="2417" spans="2:3" x14ac:dyDescent="0.25">
      <c r="B2417" s="12">
        <v>35983</v>
      </c>
      <c r="C2417" s="13">
        <v>1357.78</v>
      </c>
    </row>
    <row r="2418" spans="2:3" x14ac:dyDescent="0.25">
      <c r="B2418" s="12">
        <v>35984</v>
      </c>
      <c r="C2418" s="13">
        <v>1368.16</v>
      </c>
    </row>
    <row r="2419" spans="2:3" x14ac:dyDescent="0.25">
      <c r="B2419" s="12">
        <v>35985</v>
      </c>
      <c r="C2419" s="13">
        <v>1369.12</v>
      </c>
    </row>
    <row r="2420" spans="2:3" x14ac:dyDescent="0.25">
      <c r="B2420" s="12">
        <v>35986</v>
      </c>
      <c r="C2420" s="13">
        <v>1370.45</v>
      </c>
    </row>
    <row r="2421" spans="2:3" x14ac:dyDescent="0.25">
      <c r="B2421" s="12">
        <v>35987</v>
      </c>
      <c r="C2421" s="13">
        <v>1374.23</v>
      </c>
    </row>
    <row r="2422" spans="2:3" x14ac:dyDescent="0.25">
      <c r="B2422" s="12">
        <v>35988</v>
      </c>
      <c r="C2422" s="13">
        <v>1374.23</v>
      </c>
    </row>
    <row r="2423" spans="2:3" x14ac:dyDescent="0.25">
      <c r="B2423" s="12">
        <v>35989</v>
      </c>
      <c r="C2423" s="13">
        <v>1374.23</v>
      </c>
    </row>
    <row r="2424" spans="2:3" x14ac:dyDescent="0.25">
      <c r="B2424" s="12">
        <v>35990</v>
      </c>
      <c r="C2424" s="13">
        <v>1380.27</v>
      </c>
    </row>
    <row r="2425" spans="2:3" x14ac:dyDescent="0.25">
      <c r="B2425" s="12">
        <v>35991</v>
      </c>
      <c r="C2425" s="13">
        <v>1381.22</v>
      </c>
    </row>
    <row r="2426" spans="2:3" x14ac:dyDescent="0.25">
      <c r="B2426" s="12">
        <v>35992</v>
      </c>
      <c r="C2426" s="13">
        <v>1378.01</v>
      </c>
    </row>
    <row r="2427" spans="2:3" x14ac:dyDescent="0.25">
      <c r="B2427" s="12">
        <v>35993</v>
      </c>
      <c r="C2427" s="13">
        <v>1376.74</v>
      </c>
    </row>
    <row r="2428" spans="2:3" x14ac:dyDescent="0.25">
      <c r="B2428" s="12">
        <v>35994</v>
      </c>
      <c r="C2428" s="13">
        <v>1381.54</v>
      </c>
    </row>
    <row r="2429" spans="2:3" x14ac:dyDescent="0.25">
      <c r="B2429" s="12">
        <v>35995</v>
      </c>
      <c r="C2429" s="13">
        <v>1381.54</v>
      </c>
    </row>
    <row r="2430" spans="2:3" x14ac:dyDescent="0.25">
      <c r="B2430" s="12">
        <v>35996</v>
      </c>
      <c r="C2430" s="13">
        <v>1381.54</v>
      </c>
    </row>
    <row r="2431" spans="2:3" x14ac:dyDescent="0.25">
      <c r="B2431" s="12">
        <v>35997</v>
      </c>
      <c r="C2431" s="13">
        <v>1381.54</v>
      </c>
    </row>
    <row r="2432" spans="2:3" x14ac:dyDescent="0.25">
      <c r="B2432" s="12">
        <v>35998</v>
      </c>
      <c r="C2432" s="13">
        <v>1380.87</v>
      </c>
    </row>
    <row r="2433" spans="2:3" x14ac:dyDescent="0.25">
      <c r="B2433" s="12">
        <v>35999</v>
      </c>
      <c r="C2433" s="13">
        <v>1376.87</v>
      </c>
    </row>
    <row r="2434" spans="2:3" x14ac:dyDescent="0.25">
      <c r="B2434" s="12">
        <v>36000</v>
      </c>
      <c r="C2434" s="13">
        <v>1378.88</v>
      </c>
    </row>
    <row r="2435" spans="2:3" x14ac:dyDescent="0.25">
      <c r="B2435" s="12">
        <v>36001</v>
      </c>
      <c r="C2435" s="13">
        <v>1379.61</v>
      </c>
    </row>
    <row r="2436" spans="2:3" x14ac:dyDescent="0.25">
      <c r="B2436" s="12">
        <v>36002</v>
      </c>
      <c r="C2436" s="13">
        <v>1379.61</v>
      </c>
    </row>
    <row r="2437" spans="2:3" x14ac:dyDescent="0.25">
      <c r="B2437" s="12">
        <v>36003</v>
      </c>
      <c r="C2437" s="13">
        <v>1379.61</v>
      </c>
    </row>
    <row r="2438" spans="2:3" x14ac:dyDescent="0.25">
      <c r="B2438" s="12">
        <v>36004</v>
      </c>
      <c r="C2438" s="13">
        <v>1378.33</v>
      </c>
    </row>
    <row r="2439" spans="2:3" x14ac:dyDescent="0.25">
      <c r="B2439" s="12">
        <v>36005</v>
      </c>
      <c r="C2439" s="13">
        <v>1376.12</v>
      </c>
    </row>
    <row r="2440" spans="2:3" x14ac:dyDescent="0.25">
      <c r="B2440" s="12">
        <v>36006</v>
      </c>
      <c r="C2440" s="13">
        <v>1373.49</v>
      </c>
    </row>
    <row r="2441" spans="2:3" x14ac:dyDescent="0.25">
      <c r="B2441" s="12">
        <v>36007</v>
      </c>
      <c r="C2441" s="13">
        <v>1370.65</v>
      </c>
    </row>
    <row r="2442" spans="2:3" x14ac:dyDescent="0.25">
      <c r="B2442" s="12">
        <v>36008</v>
      </c>
      <c r="C2442" s="13">
        <v>1372.14</v>
      </c>
    </row>
    <row r="2443" spans="2:3" x14ac:dyDescent="0.25">
      <c r="B2443" s="12">
        <v>36009</v>
      </c>
      <c r="C2443" s="13">
        <v>1372.14</v>
      </c>
    </row>
    <row r="2444" spans="2:3" x14ac:dyDescent="0.25">
      <c r="B2444" s="12">
        <v>36010</v>
      </c>
      <c r="C2444" s="13">
        <v>1372.14</v>
      </c>
    </row>
    <row r="2445" spans="2:3" x14ac:dyDescent="0.25">
      <c r="B2445" s="12">
        <v>36011</v>
      </c>
      <c r="C2445" s="13">
        <v>1371.16</v>
      </c>
    </row>
    <row r="2446" spans="2:3" x14ac:dyDescent="0.25">
      <c r="B2446" s="12">
        <v>36012</v>
      </c>
      <c r="C2446" s="13">
        <v>1368.24</v>
      </c>
    </row>
    <row r="2447" spans="2:3" x14ac:dyDescent="0.25">
      <c r="B2447" s="12">
        <v>36013</v>
      </c>
      <c r="C2447" s="13">
        <v>1366.44</v>
      </c>
    </row>
    <row r="2448" spans="2:3" x14ac:dyDescent="0.25">
      <c r="B2448" s="12">
        <v>36014</v>
      </c>
      <c r="C2448" s="13">
        <v>1364.9</v>
      </c>
    </row>
    <row r="2449" spans="2:3" x14ac:dyDescent="0.25">
      <c r="B2449" s="12">
        <v>36015</v>
      </c>
      <c r="C2449" s="13">
        <v>1364.9</v>
      </c>
    </row>
    <row r="2450" spans="2:3" x14ac:dyDescent="0.25">
      <c r="B2450" s="12">
        <v>36016</v>
      </c>
      <c r="C2450" s="13">
        <v>1364.9</v>
      </c>
    </row>
    <row r="2451" spans="2:3" x14ac:dyDescent="0.25">
      <c r="B2451" s="12">
        <v>36017</v>
      </c>
      <c r="C2451" s="13">
        <v>1364.9</v>
      </c>
    </row>
    <row r="2452" spans="2:3" x14ac:dyDescent="0.25">
      <c r="B2452" s="12">
        <v>36018</v>
      </c>
      <c r="C2452" s="13">
        <v>1359.22</v>
      </c>
    </row>
    <row r="2453" spans="2:3" x14ac:dyDescent="0.25">
      <c r="B2453" s="12">
        <v>36019</v>
      </c>
      <c r="C2453" s="13">
        <v>1365.58</v>
      </c>
    </row>
    <row r="2454" spans="2:3" x14ac:dyDescent="0.25">
      <c r="B2454" s="12">
        <v>36020</v>
      </c>
      <c r="C2454" s="13">
        <v>1371.23</v>
      </c>
    </row>
    <row r="2455" spans="2:3" x14ac:dyDescent="0.25">
      <c r="B2455" s="12">
        <v>36021</v>
      </c>
      <c r="C2455" s="13">
        <v>1377.08</v>
      </c>
    </row>
    <row r="2456" spans="2:3" x14ac:dyDescent="0.25">
      <c r="B2456" s="12">
        <v>36022</v>
      </c>
      <c r="C2456" s="13">
        <v>1386.02</v>
      </c>
    </row>
    <row r="2457" spans="2:3" x14ac:dyDescent="0.25">
      <c r="B2457" s="12">
        <v>36023</v>
      </c>
      <c r="C2457" s="13">
        <v>1386.02</v>
      </c>
    </row>
    <row r="2458" spans="2:3" x14ac:dyDescent="0.25">
      <c r="B2458" s="12">
        <v>36024</v>
      </c>
      <c r="C2458" s="13">
        <v>1386.02</v>
      </c>
    </row>
    <row r="2459" spans="2:3" x14ac:dyDescent="0.25">
      <c r="B2459" s="12">
        <v>36025</v>
      </c>
      <c r="C2459" s="13">
        <v>1386.02</v>
      </c>
    </row>
    <row r="2460" spans="2:3" x14ac:dyDescent="0.25">
      <c r="B2460" s="12">
        <v>36026</v>
      </c>
      <c r="C2460" s="13">
        <v>1385.77</v>
      </c>
    </row>
    <row r="2461" spans="2:3" x14ac:dyDescent="0.25">
      <c r="B2461" s="12">
        <v>36027</v>
      </c>
      <c r="C2461" s="13">
        <v>1384.24</v>
      </c>
    </row>
    <row r="2462" spans="2:3" x14ac:dyDescent="0.25">
      <c r="B2462" s="12">
        <v>36028</v>
      </c>
      <c r="C2462" s="13">
        <v>1391.55</v>
      </c>
    </row>
    <row r="2463" spans="2:3" x14ac:dyDescent="0.25">
      <c r="B2463" s="12">
        <v>36029</v>
      </c>
      <c r="C2463" s="13">
        <v>1407.27</v>
      </c>
    </row>
    <row r="2464" spans="2:3" x14ac:dyDescent="0.25">
      <c r="B2464" s="12">
        <v>36030</v>
      </c>
      <c r="C2464" s="13">
        <v>1407.27</v>
      </c>
    </row>
    <row r="2465" spans="2:3" x14ac:dyDescent="0.25">
      <c r="B2465" s="12">
        <v>36031</v>
      </c>
      <c r="C2465" s="13">
        <v>1407.27</v>
      </c>
    </row>
    <row r="2466" spans="2:3" x14ac:dyDescent="0.25">
      <c r="B2466" s="12">
        <v>36032</v>
      </c>
      <c r="C2466" s="13">
        <v>1418.22</v>
      </c>
    </row>
    <row r="2467" spans="2:3" x14ac:dyDescent="0.25">
      <c r="B2467" s="12">
        <v>36033</v>
      </c>
      <c r="C2467" s="13">
        <v>1420.27</v>
      </c>
    </row>
    <row r="2468" spans="2:3" x14ac:dyDescent="0.25">
      <c r="B2468" s="12">
        <v>36034</v>
      </c>
      <c r="C2468" s="13">
        <v>1430.33</v>
      </c>
    </row>
    <row r="2469" spans="2:3" x14ac:dyDescent="0.25">
      <c r="B2469" s="12">
        <v>36035</v>
      </c>
      <c r="C2469" s="13">
        <v>1438.16</v>
      </c>
    </row>
    <row r="2470" spans="2:3" x14ac:dyDescent="0.25">
      <c r="B2470" s="12">
        <v>36036</v>
      </c>
      <c r="C2470" s="13">
        <v>1440.87</v>
      </c>
    </row>
    <row r="2471" spans="2:3" x14ac:dyDescent="0.25">
      <c r="B2471" s="12">
        <v>36037</v>
      </c>
      <c r="C2471" s="13">
        <v>1440.87</v>
      </c>
    </row>
    <row r="2472" spans="2:3" x14ac:dyDescent="0.25">
      <c r="B2472" s="12">
        <v>36038</v>
      </c>
      <c r="C2472" s="13">
        <v>1440.87</v>
      </c>
    </row>
    <row r="2473" spans="2:3" x14ac:dyDescent="0.25">
      <c r="B2473" s="12">
        <v>36039</v>
      </c>
      <c r="C2473" s="13">
        <v>1441.86</v>
      </c>
    </row>
    <row r="2474" spans="2:3" x14ac:dyDescent="0.25">
      <c r="B2474" s="12">
        <v>36040</v>
      </c>
      <c r="C2474" s="13">
        <v>1442.95</v>
      </c>
    </row>
    <row r="2475" spans="2:3" x14ac:dyDescent="0.25">
      <c r="B2475" s="12">
        <v>36041</v>
      </c>
      <c r="C2475" s="13">
        <v>1518.56</v>
      </c>
    </row>
    <row r="2476" spans="2:3" x14ac:dyDescent="0.25">
      <c r="B2476" s="12">
        <v>36042</v>
      </c>
      <c r="C2476" s="13">
        <v>1532.19</v>
      </c>
    </row>
    <row r="2477" spans="2:3" x14ac:dyDescent="0.25">
      <c r="B2477" s="12">
        <v>36043</v>
      </c>
      <c r="C2477" s="13">
        <v>1538.84</v>
      </c>
    </row>
    <row r="2478" spans="2:3" x14ac:dyDescent="0.25">
      <c r="B2478" s="12">
        <v>36044</v>
      </c>
      <c r="C2478" s="13">
        <v>1538.84</v>
      </c>
    </row>
    <row r="2479" spans="2:3" x14ac:dyDescent="0.25">
      <c r="B2479" s="12">
        <v>36045</v>
      </c>
      <c r="C2479" s="13">
        <v>1538.84</v>
      </c>
    </row>
    <row r="2480" spans="2:3" x14ac:dyDescent="0.25">
      <c r="B2480" s="12">
        <v>36046</v>
      </c>
      <c r="C2480" s="13">
        <v>1511.55</v>
      </c>
    </row>
    <row r="2481" spans="2:3" x14ac:dyDescent="0.25">
      <c r="B2481" s="12">
        <v>36047</v>
      </c>
      <c r="C2481" s="13">
        <v>1505.66</v>
      </c>
    </row>
    <row r="2482" spans="2:3" x14ac:dyDescent="0.25">
      <c r="B2482" s="12">
        <v>36048</v>
      </c>
      <c r="C2482" s="13">
        <v>1493.4</v>
      </c>
    </row>
    <row r="2483" spans="2:3" x14ac:dyDescent="0.25">
      <c r="B2483" s="12">
        <v>36049</v>
      </c>
      <c r="C2483" s="13">
        <v>1506.27</v>
      </c>
    </row>
    <row r="2484" spans="2:3" x14ac:dyDescent="0.25">
      <c r="B2484" s="12">
        <v>36050</v>
      </c>
      <c r="C2484" s="13">
        <v>1505.85</v>
      </c>
    </row>
    <row r="2485" spans="2:3" x14ac:dyDescent="0.25">
      <c r="B2485" s="12">
        <v>36051</v>
      </c>
      <c r="C2485" s="13">
        <v>1505.85</v>
      </c>
    </row>
    <row r="2486" spans="2:3" x14ac:dyDescent="0.25">
      <c r="B2486" s="12">
        <v>36052</v>
      </c>
      <c r="C2486" s="13">
        <v>1505.85</v>
      </c>
    </row>
    <row r="2487" spans="2:3" x14ac:dyDescent="0.25">
      <c r="B2487" s="12">
        <v>36053</v>
      </c>
      <c r="C2487" s="13">
        <v>1510.41</v>
      </c>
    </row>
    <row r="2488" spans="2:3" x14ac:dyDescent="0.25">
      <c r="B2488" s="12">
        <v>36054</v>
      </c>
      <c r="C2488" s="13">
        <v>1516.92</v>
      </c>
    </row>
    <row r="2489" spans="2:3" x14ac:dyDescent="0.25">
      <c r="B2489" s="12">
        <v>36055</v>
      </c>
      <c r="C2489" s="13">
        <v>1520.63</v>
      </c>
    </row>
    <row r="2490" spans="2:3" x14ac:dyDescent="0.25">
      <c r="B2490" s="12">
        <v>36056</v>
      </c>
      <c r="C2490" s="13">
        <v>1531.49</v>
      </c>
    </row>
    <row r="2491" spans="2:3" x14ac:dyDescent="0.25">
      <c r="B2491" s="12">
        <v>36057</v>
      </c>
      <c r="C2491" s="13">
        <v>1533.95</v>
      </c>
    </row>
    <row r="2492" spans="2:3" x14ac:dyDescent="0.25">
      <c r="B2492" s="12">
        <v>36058</v>
      </c>
      <c r="C2492" s="13">
        <v>1533.95</v>
      </c>
    </row>
    <row r="2493" spans="2:3" x14ac:dyDescent="0.25">
      <c r="B2493" s="12">
        <v>36059</v>
      </c>
      <c r="C2493" s="13">
        <v>1533.95</v>
      </c>
    </row>
    <row r="2494" spans="2:3" x14ac:dyDescent="0.25">
      <c r="B2494" s="12">
        <v>36060</v>
      </c>
      <c r="C2494" s="13">
        <v>1529.26</v>
      </c>
    </row>
    <row r="2495" spans="2:3" x14ac:dyDescent="0.25">
      <c r="B2495" s="12">
        <v>36061</v>
      </c>
      <c r="C2495" s="13">
        <v>1541.16</v>
      </c>
    </row>
    <row r="2496" spans="2:3" x14ac:dyDescent="0.25">
      <c r="B2496" s="12">
        <v>36062</v>
      </c>
      <c r="C2496" s="13">
        <v>1561.28</v>
      </c>
    </row>
    <row r="2497" spans="2:3" x14ac:dyDescent="0.25">
      <c r="B2497" s="12">
        <v>36063</v>
      </c>
      <c r="C2497" s="13">
        <v>1548.95</v>
      </c>
    </row>
    <row r="2498" spans="2:3" x14ac:dyDescent="0.25">
      <c r="B2498" s="12">
        <v>36064</v>
      </c>
      <c r="C2498" s="13">
        <v>1547.81</v>
      </c>
    </row>
    <row r="2499" spans="2:3" x14ac:dyDescent="0.25">
      <c r="B2499" s="12">
        <v>36065</v>
      </c>
      <c r="C2499" s="13">
        <v>1547.81</v>
      </c>
    </row>
    <row r="2500" spans="2:3" x14ac:dyDescent="0.25">
      <c r="B2500" s="12">
        <v>36066</v>
      </c>
      <c r="C2500" s="13">
        <v>1547.81</v>
      </c>
    </row>
    <row r="2501" spans="2:3" x14ac:dyDescent="0.25">
      <c r="B2501" s="12">
        <v>36067</v>
      </c>
      <c r="C2501" s="13">
        <v>1556.25</v>
      </c>
    </row>
    <row r="2502" spans="2:3" x14ac:dyDescent="0.25">
      <c r="B2502" s="12">
        <v>36068</v>
      </c>
      <c r="C2502" s="13">
        <v>1556.15</v>
      </c>
    </row>
    <row r="2503" spans="2:3" x14ac:dyDescent="0.25">
      <c r="B2503" s="12">
        <v>36069</v>
      </c>
      <c r="C2503" s="13">
        <v>1556.52</v>
      </c>
    </row>
    <row r="2504" spans="2:3" x14ac:dyDescent="0.25">
      <c r="B2504" s="12">
        <v>36070</v>
      </c>
      <c r="C2504" s="13">
        <v>1573.22</v>
      </c>
    </row>
    <row r="2505" spans="2:3" x14ac:dyDescent="0.25">
      <c r="B2505" s="12">
        <v>36071</v>
      </c>
      <c r="C2505" s="13">
        <v>1578.96</v>
      </c>
    </row>
    <row r="2506" spans="2:3" x14ac:dyDescent="0.25">
      <c r="B2506" s="12">
        <v>36072</v>
      </c>
      <c r="C2506" s="13">
        <v>1578.96</v>
      </c>
    </row>
    <row r="2507" spans="2:3" x14ac:dyDescent="0.25">
      <c r="B2507" s="12">
        <v>36073</v>
      </c>
      <c r="C2507" s="13">
        <v>1578.96</v>
      </c>
    </row>
    <row r="2508" spans="2:3" x14ac:dyDescent="0.25">
      <c r="B2508" s="12">
        <v>36074</v>
      </c>
      <c r="C2508" s="13">
        <v>1585.64</v>
      </c>
    </row>
    <row r="2509" spans="2:3" x14ac:dyDescent="0.25">
      <c r="B2509" s="12">
        <v>36075</v>
      </c>
      <c r="C2509" s="13">
        <v>1588.64</v>
      </c>
    </row>
    <row r="2510" spans="2:3" x14ac:dyDescent="0.25">
      <c r="B2510" s="12">
        <v>36076</v>
      </c>
      <c r="C2510" s="13">
        <v>1586.53</v>
      </c>
    </row>
    <row r="2511" spans="2:3" x14ac:dyDescent="0.25">
      <c r="B2511" s="12">
        <v>36077</v>
      </c>
      <c r="C2511" s="13">
        <v>1587.46</v>
      </c>
    </row>
    <row r="2512" spans="2:3" x14ac:dyDescent="0.25">
      <c r="B2512" s="12">
        <v>36078</v>
      </c>
      <c r="C2512" s="13">
        <v>1590.64</v>
      </c>
    </row>
    <row r="2513" spans="2:3" x14ac:dyDescent="0.25">
      <c r="B2513" s="12">
        <v>36079</v>
      </c>
      <c r="C2513" s="13">
        <v>1590.64</v>
      </c>
    </row>
    <row r="2514" spans="2:3" x14ac:dyDescent="0.25">
      <c r="B2514" s="12">
        <v>36080</v>
      </c>
      <c r="C2514" s="13">
        <v>1590.64</v>
      </c>
    </row>
    <row r="2515" spans="2:3" x14ac:dyDescent="0.25">
      <c r="B2515" s="12">
        <v>36081</v>
      </c>
      <c r="C2515" s="13">
        <v>1590.64</v>
      </c>
    </row>
    <row r="2516" spans="2:3" x14ac:dyDescent="0.25">
      <c r="B2516" s="12">
        <v>36082</v>
      </c>
      <c r="C2516" s="13">
        <v>1592.11</v>
      </c>
    </row>
    <row r="2517" spans="2:3" x14ac:dyDescent="0.25">
      <c r="B2517" s="12">
        <v>36083</v>
      </c>
      <c r="C2517" s="13">
        <v>1591.01</v>
      </c>
    </row>
    <row r="2518" spans="2:3" x14ac:dyDescent="0.25">
      <c r="B2518" s="12">
        <v>36084</v>
      </c>
      <c r="C2518" s="13">
        <v>1594.19</v>
      </c>
    </row>
    <row r="2519" spans="2:3" x14ac:dyDescent="0.25">
      <c r="B2519" s="12">
        <v>36085</v>
      </c>
      <c r="C2519" s="13">
        <v>1596.21</v>
      </c>
    </row>
    <row r="2520" spans="2:3" x14ac:dyDescent="0.25">
      <c r="B2520" s="12">
        <v>36086</v>
      </c>
      <c r="C2520" s="13">
        <v>1596.21</v>
      </c>
    </row>
    <row r="2521" spans="2:3" x14ac:dyDescent="0.25">
      <c r="B2521" s="12">
        <v>36087</v>
      </c>
      <c r="C2521" s="13">
        <v>1596.21</v>
      </c>
    </row>
    <row r="2522" spans="2:3" x14ac:dyDescent="0.25">
      <c r="B2522" s="12">
        <v>36088</v>
      </c>
      <c r="C2522" s="13">
        <v>1598.18</v>
      </c>
    </row>
    <row r="2523" spans="2:3" x14ac:dyDescent="0.25">
      <c r="B2523" s="12">
        <v>36089</v>
      </c>
      <c r="C2523" s="13">
        <v>1598.61</v>
      </c>
    </row>
    <row r="2524" spans="2:3" x14ac:dyDescent="0.25">
      <c r="B2524" s="12">
        <v>36090</v>
      </c>
      <c r="C2524" s="13">
        <v>1597.79</v>
      </c>
    </row>
    <row r="2525" spans="2:3" x14ac:dyDescent="0.25">
      <c r="B2525" s="12">
        <v>36091</v>
      </c>
      <c r="C2525" s="13">
        <v>1599.15</v>
      </c>
    </row>
    <row r="2526" spans="2:3" x14ac:dyDescent="0.25">
      <c r="B2526" s="12">
        <v>36092</v>
      </c>
      <c r="C2526" s="13">
        <v>1597.97</v>
      </c>
    </row>
    <row r="2527" spans="2:3" x14ac:dyDescent="0.25">
      <c r="B2527" s="12">
        <v>36093</v>
      </c>
      <c r="C2527" s="13">
        <v>1597.97</v>
      </c>
    </row>
    <row r="2528" spans="2:3" x14ac:dyDescent="0.25">
      <c r="B2528" s="12">
        <v>36094</v>
      </c>
      <c r="C2528" s="13">
        <v>1597.97</v>
      </c>
    </row>
    <row r="2529" spans="2:3" x14ac:dyDescent="0.25">
      <c r="B2529" s="12">
        <v>36095</v>
      </c>
      <c r="C2529" s="13">
        <v>1590.64</v>
      </c>
    </row>
    <row r="2530" spans="2:3" x14ac:dyDescent="0.25">
      <c r="B2530" s="12">
        <v>36096</v>
      </c>
      <c r="C2530" s="13">
        <v>1576.38</v>
      </c>
    </row>
    <row r="2531" spans="2:3" x14ac:dyDescent="0.25">
      <c r="B2531" s="12">
        <v>36097</v>
      </c>
      <c r="C2531" s="13">
        <v>1577.9</v>
      </c>
    </row>
    <row r="2532" spans="2:3" x14ac:dyDescent="0.25">
      <c r="B2532" s="12">
        <v>36098</v>
      </c>
      <c r="C2532" s="13">
        <v>1577.19</v>
      </c>
    </row>
    <row r="2533" spans="2:3" x14ac:dyDescent="0.25">
      <c r="B2533" s="12">
        <v>36099</v>
      </c>
      <c r="C2533" s="13">
        <v>1575.08</v>
      </c>
    </row>
    <row r="2534" spans="2:3" x14ac:dyDescent="0.25">
      <c r="B2534" s="12">
        <v>36100</v>
      </c>
      <c r="C2534" s="13">
        <v>1575.08</v>
      </c>
    </row>
    <row r="2535" spans="2:3" x14ac:dyDescent="0.25">
      <c r="B2535" s="12">
        <v>36101</v>
      </c>
      <c r="C2535" s="13">
        <v>1575.08</v>
      </c>
    </row>
    <row r="2536" spans="2:3" x14ac:dyDescent="0.25">
      <c r="B2536" s="12">
        <v>36102</v>
      </c>
      <c r="C2536" s="13">
        <v>1575.08</v>
      </c>
    </row>
    <row r="2537" spans="2:3" x14ac:dyDescent="0.25">
      <c r="B2537" s="12">
        <v>36103</v>
      </c>
      <c r="C2537" s="13">
        <v>1569.93</v>
      </c>
    </row>
    <row r="2538" spans="2:3" x14ac:dyDescent="0.25">
      <c r="B2538" s="12">
        <v>36104</v>
      </c>
      <c r="C2538" s="13">
        <v>1568.54</v>
      </c>
    </row>
    <row r="2539" spans="2:3" x14ac:dyDescent="0.25">
      <c r="B2539" s="12">
        <v>36105</v>
      </c>
      <c r="C2539" s="13">
        <v>1563.32</v>
      </c>
    </row>
    <row r="2540" spans="2:3" x14ac:dyDescent="0.25">
      <c r="B2540" s="12">
        <v>36106</v>
      </c>
      <c r="C2540" s="13">
        <v>1553.71</v>
      </c>
    </row>
    <row r="2541" spans="2:3" x14ac:dyDescent="0.25">
      <c r="B2541" s="12">
        <v>36107</v>
      </c>
      <c r="C2541" s="13">
        <v>1553.71</v>
      </c>
    </row>
    <row r="2542" spans="2:3" x14ac:dyDescent="0.25">
      <c r="B2542" s="12">
        <v>36108</v>
      </c>
      <c r="C2542" s="13">
        <v>1553.71</v>
      </c>
    </row>
    <row r="2543" spans="2:3" x14ac:dyDescent="0.25">
      <c r="B2543" s="12">
        <v>36109</v>
      </c>
      <c r="C2543" s="13">
        <v>1559.35</v>
      </c>
    </row>
    <row r="2544" spans="2:3" x14ac:dyDescent="0.25">
      <c r="B2544" s="12">
        <v>36110</v>
      </c>
      <c r="C2544" s="13">
        <v>1571.76</v>
      </c>
    </row>
    <row r="2545" spans="2:3" x14ac:dyDescent="0.25">
      <c r="B2545" s="12">
        <v>36111</v>
      </c>
      <c r="C2545" s="13">
        <v>1577.61</v>
      </c>
    </row>
    <row r="2546" spans="2:3" x14ac:dyDescent="0.25">
      <c r="B2546" s="12">
        <v>36112</v>
      </c>
      <c r="C2546" s="13">
        <v>1578.79</v>
      </c>
    </row>
    <row r="2547" spans="2:3" x14ac:dyDescent="0.25">
      <c r="B2547" s="12">
        <v>36113</v>
      </c>
      <c r="C2547" s="13">
        <v>1580.99</v>
      </c>
    </row>
    <row r="2548" spans="2:3" x14ac:dyDescent="0.25">
      <c r="B2548" s="12">
        <v>36114</v>
      </c>
      <c r="C2548" s="13">
        <v>1580.99</v>
      </c>
    </row>
    <row r="2549" spans="2:3" x14ac:dyDescent="0.25">
      <c r="B2549" s="12">
        <v>36115</v>
      </c>
      <c r="C2549" s="13">
        <v>1580.99</v>
      </c>
    </row>
    <row r="2550" spans="2:3" x14ac:dyDescent="0.25">
      <c r="B2550" s="12">
        <v>36116</v>
      </c>
      <c r="C2550" s="13">
        <v>1580.99</v>
      </c>
    </row>
    <row r="2551" spans="2:3" x14ac:dyDescent="0.25">
      <c r="B2551" s="12">
        <v>36117</v>
      </c>
      <c r="C2551" s="13">
        <v>1583.29</v>
      </c>
    </row>
    <row r="2552" spans="2:3" x14ac:dyDescent="0.25">
      <c r="B2552" s="12">
        <v>36118</v>
      </c>
      <c r="C2552" s="13">
        <v>1569.6</v>
      </c>
    </row>
    <row r="2553" spans="2:3" x14ac:dyDescent="0.25">
      <c r="B2553" s="12">
        <v>36119</v>
      </c>
      <c r="C2553" s="13">
        <v>1558.49</v>
      </c>
    </row>
    <row r="2554" spans="2:3" x14ac:dyDescent="0.25">
      <c r="B2554" s="12">
        <v>36120</v>
      </c>
      <c r="C2554" s="13">
        <v>1539.38</v>
      </c>
    </row>
    <row r="2555" spans="2:3" x14ac:dyDescent="0.25">
      <c r="B2555" s="12">
        <v>36121</v>
      </c>
      <c r="C2555" s="13">
        <v>1539.38</v>
      </c>
    </row>
    <row r="2556" spans="2:3" x14ac:dyDescent="0.25">
      <c r="B2556" s="12">
        <v>36122</v>
      </c>
      <c r="C2556" s="13">
        <v>1539.38</v>
      </c>
    </row>
    <row r="2557" spans="2:3" x14ac:dyDescent="0.25">
      <c r="B2557" s="12">
        <v>36123</v>
      </c>
      <c r="C2557" s="13">
        <v>1547.92</v>
      </c>
    </row>
    <row r="2558" spans="2:3" x14ac:dyDescent="0.25">
      <c r="B2558" s="12">
        <v>36124</v>
      </c>
      <c r="C2558" s="13">
        <v>1557.57</v>
      </c>
    </row>
    <row r="2559" spans="2:3" x14ac:dyDescent="0.25">
      <c r="B2559" s="12">
        <v>36125</v>
      </c>
      <c r="C2559" s="13">
        <v>1545.53</v>
      </c>
    </row>
    <row r="2560" spans="2:3" x14ac:dyDescent="0.25">
      <c r="B2560" s="12">
        <v>36126</v>
      </c>
      <c r="C2560" s="13">
        <v>1543.45</v>
      </c>
    </row>
    <row r="2561" spans="2:3" x14ac:dyDescent="0.25">
      <c r="B2561" s="12">
        <v>36127</v>
      </c>
      <c r="C2561" s="13">
        <v>1547.11</v>
      </c>
    </row>
    <row r="2562" spans="2:3" x14ac:dyDescent="0.25">
      <c r="B2562" s="12">
        <v>36128</v>
      </c>
      <c r="C2562" s="13">
        <v>1547.11</v>
      </c>
    </row>
    <row r="2563" spans="2:3" x14ac:dyDescent="0.25">
      <c r="B2563" s="12">
        <v>36129</v>
      </c>
      <c r="C2563" s="13">
        <v>1547.11</v>
      </c>
    </row>
    <row r="2564" spans="2:3" x14ac:dyDescent="0.25">
      <c r="B2564" s="12">
        <v>36130</v>
      </c>
      <c r="C2564" s="13">
        <v>1545.88</v>
      </c>
    </row>
    <row r="2565" spans="2:3" x14ac:dyDescent="0.25">
      <c r="B2565" s="12">
        <v>36131</v>
      </c>
      <c r="C2565" s="13">
        <v>1545.82</v>
      </c>
    </row>
    <row r="2566" spans="2:3" x14ac:dyDescent="0.25">
      <c r="B2566" s="12">
        <v>36132</v>
      </c>
      <c r="C2566" s="13">
        <v>1539.32</v>
      </c>
    </row>
    <row r="2567" spans="2:3" x14ac:dyDescent="0.25">
      <c r="B2567" s="12">
        <v>36133</v>
      </c>
      <c r="C2567" s="13">
        <v>1545.89</v>
      </c>
    </row>
    <row r="2568" spans="2:3" x14ac:dyDescent="0.25">
      <c r="B2568" s="12">
        <v>36134</v>
      </c>
      <c r="C2568" s="13">
        <v>1552.48</v>
      </c>
    </row>
    <row r="2569" spans="2:3" x14ac:dyDescent="0.25">
      <c r="B2569" s="12">
        <v>36135</v>
      </c>
      <c r="C2569" s="13">
        <v>1552.48</v>
      </c>
    </row>
    <row r="2570" spans="2:3" x14ac:dyDescent="0.25">
      <c r="B2570" s="12">
        <v>36136</v>
      </c>
      <c r="C2570" s="13">
        <v>1552.48</v>
      </c>
    </row>
    <row r="2571" spans="2:3" x14ac:dyDescent="0.25">
      <c r="B2571" s="12">
        <v>36137</v>
      </c>
      <c r="C2571" s="13">
        <v>1548.63</v>
      </c>
    </row>
    <row r="2572" spans="2:3" x14ac:dyDescent="0.25">
      <c r="B2572" s="12">
        <v>36138</v>
      </c>
      <c r="C2572" s="13">
        <v>1548.63</v>
      </c>
    </row>
    <row r="2573" spans="2:3" x14ac:dyDescent="0.25">
      <c r="B2573" s="12">
        <v>36139</v>
      </c>
      <c r="C2573" s="13">
        <v>1541.14</v>
      </c>
    </row>
    <row r="2574" spans="2:3" x14ac:dyDescent="0.25">
      <c r="B2574" s="12">
        <v>36140</v>
      </c>
      <c r="C2574" s="13">
        <v>1530.63</v>
      </c>
    </row>
    <row r="2575" spans="2:3" x14ac:dyDescent="0.25">
      <c r="B2575" s="12">
        <v>36141</v>
      </c>
      <c r="C2575" s="13">
        <v>1531.13</v>
      </c>
    </row>
    <row r="2576" spans="2:3" x14ac:dyDescent="0.25">
      <c r="B2576" s="12">
        <v>36142</v>
      </c>
      <c r="C2576" s="13">
        <v>1531.13</v>
      </c>
    </row>
    <row r="2577" spans="2:3" x14ac:dyDescent="0.25">
      <c r="B2577" s="12">
        <v>36143</v>
      </c>
      <c r="C2577" s="13">
        <v>1531.13</v>
      </c>
    </row>
    <row r="2578" spans="2:3" x14ac:dyDescent="0.25">
      <c r="B2578" s="12">
        <v>36144</v>
      </c>
      <c r="C2578" s="13">
        <v>1532.76</v>
      </c>
    </row>
    <row r="2579" spans="2:3" x14ac:dyDescent="0.25">
      <c r="B2579" s="12">
        <v>36145</v>
      </c>
      <c r="C2579" s="13">
        <v>1529.07</v>
      </c>
    </row>
    <row r="2580" spans="2:3" x14ac:dyDescent="0.25">
      <c r="B2580" s="12">
        <v>36146</v>
      </c>
      <c r="C2580" s="13">
        <v>1523.8</v>
      </c>
    </row>
    <row r="2581" spans="2:3" x14ac:dyDescent="0.25">
      <c r="B2581" s="12">
        <v>36147</v>
      </c>
      <c r="C2581" s="13">
        <v>1515.98</v>
      </c>
    </row>
    <row r="2582" spans="2:3" x14ac:dyDescent="0.25">
      <c r="B2582" s="12">
        <v>36148</v>
      </c>
      <c r="C2582" s="13">
        <v>1494.11</v>
      </c>
    </row>
    <row r="2583" spans="2:3" x14ac:dyDescent="0.25">
      <c r="B2583" s="12">
        <v>36149</v>
      </c>
      <c r="C2583" s="13">
        <v>1494.11</v>
      </c>
    </row>
    <row r="2584" spans="2:3" x14ac:dyDescent="0.25">
      <c r="B2584" s="12">
        <v>36150</v>
      </c>
      <c r="C2584" s="13">
        <v>1494.11</v>
      </c>
    </row>
    <row r="2585" spans="2:3" x14ac:dyDescent="0.25">
      <c r="B2585" s="12">
        <v>36151</v>
      </c>
      <c r="C2585" s="13">
        <v>1477.51</v>
      </c>
    </row>
    <row r="2586" spans="2:3" x14ac:dyDescent="0.25">
      <c r="B2586" s="12">
        <v>36152</v>
      </c>
      <c r="C2586" s="13">
        <v>1467.04</v>
      </c>
    </row>
    <row r="2587" spans="2:3" x14ac:dyDescent="0.25">
      <c r="B2587" s="12">
        <v>36153</v>
      </c>
      <c r="C2587" s="13">
        <v>1484.88</v>
      </c>
    </row>
    <row r="2588" spans="2:3" x14ac:dyDescent="0.25">
      <c r="B2588" s="12">
        <v>36154</v>
      </c>
      <c r="C2588" s="13">
        <v>1484.88</v>
      </c>
    </row>
    <row r="2589" spans="2:3" x14ac:dyDescent="0.25">
      <c r="B2589" s="12">
        <v>36155</v>
      </c>
      <c r="C2589" s="13">
        <v>1484.88</v>
      </c>
    </row>
    <row r="2590" spans="2:3" x14ac:dyDescent="0.25">
      <c r="B2590" s="12">
        <v>36156</v>
      </c>
      <c r="C2590" s="13">
        <v>1484.88</v>
      </c>
    </row>
    <row r="2591" spans="2:3" x14ac:dyDescent="0.25">
      <c r="B2591" s="12">
        <v>36157</v>
      </c>
      <c r="C2591" s="13">
        <v>1484.88</v>
      </c>
    </row>
    <row r="2592" spans="2:3" x14ac:dyDescent="0.25">
      <c r="B2592" s="12">
        <v>36158</v>
      </c>
      <c r="C2592" s="13">
        <v>1507.52</v>
      </c>
    </row>
    <row r="2593" spans="2:3" x14ac:dyDescent="0.25">
      <c r="B2593" s="12">
        <v>36159</v>
      </c>
      <c r="C2593" s="13">
        <v>1535.55</v>
      </c>
    </row>
    <row r="2594" spans="2:3" x14ac:dyDescent="0.25">
      <c r="B2594" s="12">
        <v>36160</v>
      </c>
      <c r="C2594" s="13">
        <v>1542.11</v>
      </c>
    </row>
    <row r="2595" spans="2:3" x14ac:dyDescent="0.25">
      <c r="B2595" s="12">
        <v>36161</v>
      </c>
      <c r="C2595" s="13">
        <v>1542.11</v>
      </c>
    </row>
    <row r="2596" spans="2:3" x14ac:dyDescent="0.25">
      <c r="B2596" s="12">
        <v>36162</v>
      </c>
      <c r="C2596" s="13">
        <v>1542.11</v>
      </c>
    </row>
    <row r="2597" spans="2:3" x14ac:dyDescent="0.25">
      <c r="B2597" s="12">
        <v>36163</v>
      </c>
      <c r="C2597" s="13">
        <v>1542.11</v>
      </c>
    </row>
    <row r="2598" spans="2:3" x14ac:dyDescent="0.25">
      <c r="B2598" s="12">
        <v>36164</v>
      </c>
      <c r="C2598" s="13">
        <v>1542.11</v>
      </c>
    </row>
    <row r="2599" spans="2:3" x14ac:dyDescent="0.25">
      <c r="B2599" s="12">
        <v>36165</v>
      </c>
      <c r="C2599" s="13">
        <v>1545.11</v>
      </c>
    </row>
    <row r="2600" spans="2:3" x14ac:dyDescent="0.25">
      <c r="B2600" s="12">
        <v>36166</v>
      </c>
      <c r="C2600" s="13">
        <v>1528.28</v>
      </c>
    </row>
    <row r="2601" spans="2:3" x14ac:dyDescent="0.25">
      <c r="B2601" s="12">
        <v>36167</v>
      </c>
      <c r="C2601" s="13">
        <v>1530.48</v>
      </c>
    </row>
    <row r="2602" spans="2:3" x14ac:dyDescent="0.25">
      <c r="B2602" s="12">
        <v>36168</v>
      </c>
      <c r="C2602" s="13">
        <v>1543.22</v>
      </c>
    </row>
    <row r="2603" spans="2:3" x14ac:dyDescent="0.25">
      <c r="B2603" s="12">
        <v>36169</v>
      </c>
      <c r="C2603" s="13">
        <v>1535.96</v>
      </c>
    </row>
    <row r="2604" spans="2:3" x14ac:dyDescent="0.25">
      <c r="B2604" s="12">
        <v>36170</v>
      </c>
      <c r="C2604" s="13">
        <v>1535.96</v>
      </c>
    </row>
    <row r="2605" spans="2:3" x14ac:dyDescent="0.25">
      <c r="B2605" s="12">
        <v>36171</v>
      </c>
      <c r="C2605" s="13">
        <v>1535.96</v>
      </c>
    </row>
    <row r="2606" spans="2:3" x14ac:dyDescent="0.25">
      <c r="B2606" s="12">
        <v>36172</v>
      </c>
      <c r="C2606" s="13">
        <v>1535.96</v>
      </c>
    </row>
    <row r="2607" spans="2:3" x14ac:dyDescent="0.25">
      <c r="B2607" s="12">
        <v>36173</v>
      </c>
      <c r="C2607" s="13">
        <v>1549.35</v>
      </c>
    </row>
    <row r="2608" spans="2:3" x14ac:dyDescent="0.25">
      <c r="B2608" s="12">
        <v>36174</v>
      </c>
      <c r="C2608" s="13">
        <v>1588.8</v>
      </c>
    </row>
    <row r="2609" spans="2:3" x14ac:dyDescent="0.25">
      <c r="B2609" s="12">
        <v>36175</v>
      </c>
      <c r="C2609" s="13">
        <v>1584.42</v>
      </c>
    </row>
    <row r="2610" spans="2:3" x14ac:dyDescent="0.25">
      <c r="B2610" s="12">
        <v>36176</v>
      </c>
      <c r="C2610" s="13">
        <v>1596.59</v>
      </c>
    </row>
    <row r="2611" spans="2:3" x14ac:dyDescent="0.25">
      <c r="B2611" s="12">
        <v>36177</v>
      </c>
      <c r="C2611" s="13">
        <v>1596.59</v>
      </c>
    </row>
    <row r="2612" spans="2:3" x14ac:dyDescent="0.25">
      <c r="B2612" s="12">
        <v>36178</v>
      </c>
      <c r="C2612" s="13">
        <v>1596.59</v>
      </c>
    </row>
    <row r="2613" spans="2:3" x14ac:dyDescent="0.25">
      <c r="B2613" s="12">
        <v>36179</v>
      </c>
      <c r="C2613" s="13">
        <v>1580.4</v>
      </c>
    </row>
    <row r="2614" spans="2:3" x14ac:dyDescent="0.25">
      <c r="B2614" s="12">
        <v>36180</v>
      </c>
      <c r="C2614" s="13">
        <v>1587.18</v>
      </c>
    </row>
    <row r="2615" spans="2:3" x14ac:dyDescent="0.25">
      <c r="B2615" s="12">
        <v>36181</v>
      </c>
      <c r="C2615" s="13">
        <v>1582.57</v>
      </c>
    </row>
    <row r="2616" spans="2:3" x14ac:dyDescent="0.25">
      <c r="B2616" s="12">
        <v>36182</v>
      </c>
      <c r="C2616" s="13">
        <v>1589.65</v>
      </c>
    </row>
    <row r="2617" spans="2:3" x14ac:dyDescent="0.25">
      <c r="B2617" s="12">
        <v>36183</v>
      </c>
      <c r="C2617" s="13">
        <v>1591.81</v>
      </c>
    </row>
    <row r="2618" spans="2:3" x14ac:dyDescent="0.25">
      <c r="B2618" s="12">
        <v>36184</v>
      </c>
      <c r="C2618" s="13">
        <v>1591.81</v>
      </c>
    </row>
    <row r="2619" spans="2:3" x14ac:dyDescent="0.25">
      <c r="B2619" s="12">
        <v>36185</v>
      </c>
      <c r="C2619" s="13">
        <v>1591.81</v>
      </c>
    </row>
    <row r="2620" spans="2:3" x14ac:dyDescent="0.25">
      <c r="B2620" s="12">
        <v>36186</v>
      </c>
      <c r="C2620" s="13">
        <v>1591.58</v>
      </c>
    </row>
    <row r="2621" spans="2:3" x14ac:dyDescent="0.25">
      <c r="B2621" s="12">
        <v>36187</v>
      </c>
      <c r="C2621" s="13">
        <v>1591.69</v>
      </c>
    </row>
    <row r="2622" spans="2:3" x14ac:dyDescent="0.25">
      <c r="B2622" s="12">
        <v>36188</v>
      </c>
      <c r="C2622" s="13">
        <v>1590.33</v>
      </c>
    </row>
    <row r="2623" spans="2:3" x14ac:dyDescent="0.25">
      <c r="B2623" s="12">
        <v>36189</v>
      </c>
      <c r="C2623" s="13">
        <v>1580.72</v>
      </c>
    </row>
    <row r="2624" spans="2:3" x14ac:dyDescent="0.25">
      <c r="B2624" s="12">
        <v>36190</v>
      </c>
      <c r="C2624" s="13">
        <v>1582.9</v>
      </c>
    </row>
    <row r="2625" spans="2:3" x14ac:dyDescent="0.25">
      <c r="B2625" s="12">
        <v>36191</v>
      </c>
      <c r="C2625" s="13">
        <v>1582.9</v>
      </c>
    </row>
    <row r="2626" spans="2:3" x14ac:dyDescent="0.25">
      <c r="B2626" s="12">
        <v>36192</v>
      </c>
      <c r="C2626" s="13">
        <v>1582.9</v>
      </c>
    </row>
    <row r="2627" spans="2:3" x14ac:dyDescent="0.25">
      <c r="B2627" s="12">
        <v>36193</v>
      </c>
      <c r="C2627" s="13">
        <v>1581.27</v>
      </c>
    </row>
    <row r="2628" spans="2:3" x14ac:dyDescent="0.25">
      <c r="B2628" s="12">
        <v>36194</v>
      </c>
      <c r="C2628" s="13">
        <v>1576.22</v>
      </c>
    </row>
    <row r="2629" spans="2:3" x14ac:dyDescent="0.25">
      <c r="B2629" s="12">
        <v>36195</v>
      </c>
      <c r="C2629" s="13">
        <v>1574.07</v>
      </c>
    </row>
    <row r="2630" spans="2:3" x14ac:dyDescent="0.25">
      <c r="B2630" s="12">
        <v>36196</v>
      </c>
      <c r="C2630" s="13">
        <v>1575.69</v>
      </c>
    </row>
    <row r="2631" spans="2:3" x14ac:dyDescent="0.25">
      <c r="B2631" s="12">
        <v>36197</v>
      </c>
      <c r="C2631" s="13">
        <v>1570.94</v>
      </c>
    </row>
    <row r="2632" spans="2:3" x14ac:dyDescent="0.25">
      <c r="B2632" s="12">
        <v>36198</v>
      </c>
      <c r="C2632" s="13">
        <v>1570.94</v>
      </c>
    </row>
    <row r="2633" spans="2:3" x14ac:dyDescent="0.25">
      <c r="B2633" s="12">
        <v>36199</v>
      </c>
      <c r="C2633" s="13">
        <v>1570.94</v>
      </c>
    </row>
    <row r="2634" spans="2:3" x14ac:dyDescent="0.25">
      <c r="B2634" s="12">
        <v>36200</v>
      </c>
      <c r="C2634" s="13">
        <v>1562.14</v>
      </c>
    </row>
    <row r="2635" spans="2:3" x14ac:dyDescent="0.25">
      <c r="B2635" s="12">
        <v>36201</v>
      </c>
      <c r="C2635" s="13">
        <v>1563.39</v>
      </c>
    </row>
    <row r="2636" spans="2:3" x14ac:dyDescent="0.25">
      <c r="B2636" s="12">
        <v>36202</v>
      </c>
      <c r="C2636" s="13">
        <v>1570.81</v>
      </c>
    </row>
    <row r="2637" spans="2:3" x14ac:dyDescent="0.25">
      <c r="B2637" s="12">
        <v>36203</v>
      </c>
      <c r="C2637" s="13">
        <v>1564.04</v>
      </c>
    </row>
    <row r="2638" spans="2:3" x14ac:dyDescent="0.25">
      <c r="B2638" s="12">
        <v>36204</v>
      </c>
      <c r="C2638" s="13">
        <v>1565.57</v>
      </c>
    </row>
    <row r="2639" spans="2:3" x14ac:dyDescent="0.25">
      <c r="B2639" s="12">
        <v>36205</v>
      </c>
      <c r="C2639" s="13">
        <v>1565.57</v>
      </c>
    </row>
    <row r="2640" spans="2:3" x14ac:dyDescent="0.25">
      <c r="B2640" s="12">
        <v>36206</v>
      </c>
      <c r="C2640" s="13">
        <v>1565.57</v>
      </c>
    </row>
    <row r="2641" spans="2:3" x14ac:dyDescent="0.25">
      <c r="B2641" s="12">
        <v>36207</v>
      </c>
      <c r="C2641" s="13">
        <v>1557.79</v>
      </c>
    </row>
    <row r="2642" spans="2:3" x14ac:dyDescent="0.25">
      <c r="B2642" s="12">
        <v>36208</v>
      </c>
      <c r="C2642" s="13">
        <v>1561.53</v>
      </c>
    </row>
    <row r="2643" spans="2:3" x14ac:dyDescent="0.25">
      <c r="B2643" s="12">
        <v>36209</v>
      </c>
      <c r="C2643" s="13">
        <v>1569.4</v>
      </c>
    </row>
    <row r="2644" spans="2:3" x14ac:dyDescent="0.25">
      <c r="B2644" s="12">
        <v>36210</v>
      </c>
      <c r="C2644" s="13">
        <v>1567.17</v>
      </c>
    </row>
    <row r="2645" spans="2:3" x14ac:dyDescent="0.25">
      <c r="B2645" s="12">
        <v>36211</v>
      </c>
      <c r="C2645" s="13">
        <v>1560.46</v>
      </c>
    </row>
    <row r="2646" spans="2:3" x14ac:dyDescent="0.25">
      <c r="B2646" s="12">
        <v>36212</v>
      </c>
      <c r="C2646" s="13">
        <v>1560.46</v>
      </c>
    </row>
    <row r="2647" spans="2:3" x14ac:dyDescent="0.25">
      <c r="B2647" s="12">
        <v>36213</v>
      </c>
      <c r="C2647" s="13">
        <v>1560.46</v>
      </c>
    </row>
    <row r="2648" spans="2:3" x14ac:dyDescent="0.25">
      <c r="B2648" s="12">
        <v>36214</v>
      </c>
      <c r="C2648" s="13">
        <v>1556.65</v>
      </c>
    </row>
    <row r="2649" spans="2:3" x14ac:dyDescent="0.25">
      <c r="B2649" s="12">
        <v>36215</v>
      </c>
      <c r="C2649" s="13">
        <v>1550.88</v>
      </c>
    </row>
    <row r="2650" spans="2:3" x14ac:dyDescent="0.25">
      <c r="B2650" s="12">
        <v>36216</v>
      </c>
      <c r="C2650" s="13">
        <v>1557.97</v>
      </c>
    </row>
    <row r="2651" spans="2:3" x14ac:dyDescent="0.25">
      <c r="B2651" s="12">
        <v>36217</v>
      </c>
      <c r="C2651" s="13">
        <v>1572.46</v>
      </c>
    </row>
    <row r="2652" spans="2:3" x14ac:dyDescent="0.25">
      <c r="B2652" s="12">
        <v>36218</v>
      </c>
      <c r="C2652" s="13">
        <v>1568.3</v>
      </c>
    </row>
    <row r="2653" spans="2:3" x14ac:dyDescent="0.25">
      <c r="B2653" s="12">
        <v>36219</v>
      </c>
      <c r="C2653" s="13">
        <v>1568.3</v>
      </c>
    </row>
    <row r="2654" spans="2:3" x14ac:dyDescent="0.25">
      <c r="B2654" s="12">
        <v>36220</v>
      </c>
      <c r="C2654" s="13">
        <v>1568.3</v>
      </c>
    </row>
    <row r="2655" spans="2:3" x14ac:dyDescent="0.25">
      <c r="B2655" s="12">
        <v>36221</v>
      </c>
      <c r="C2655" s="13">
        <v>1560.4</v>
      </c>
    </row>
    <row r="2656" spans="2:3" x14ac:dyDescent="0.25">
      <c r="B2656" s="12">
        <v>36222</v>
      </c>
      <c r="C2656" s="13">
        <v>1557.94</v>
      </c>
    </row>
    <row r="2657" spans="2:3" x14ac:dyDescent="0.25">
      <c r="B2657" s="12">
        <v>36223</v>
      </c>
      <c r="C2657" s="13">
        <v>1558.66</v>
      </c>
    </row>
    <row r="2658" spans="2:3" x14ac:dyDescent="0.25">
      <c r="B2658" s="12">
        <v>36224</v>
      </c>
      <c r="C2658" s="13">
        <v>1555.84</v>
      </c>
    </row>
    <row r="2659" spans="2:3" x14ac:dyDescent="0.25">
      <c r="B2659" s="12">
        <v>36225</v>
      </c>
      <c r="C2659" s="13">
        <v>1552.37</v>
      </c>
    </row>
    <row r="2660" spans="2:3" x14ac:dyDescent="0.25">
      <c r="B2660" s="12">
        <v>36226</v>
      </c>
      <c r="C2660" s="13">
        <v>1552.37</v>
      </c>
    </row>
    <row r="2661" spans="2:3" x14ac:dyDescent="0.25">
      <c r="B2661" s="12">
        <v>36227</v>
      </c>
      <c r="C2661" s="13">
        <v>1552.37</v>
      </c>
    </row>
    <row r="2662" spans="2:3" x14ac:dyDescent="0.25">
      <c r="B2662" s="12">
        <v>36228</v>
      </c>
      <c r="C2662" s="13">
        <v>1552.44</v>
      </c>
    </row>
    <row r="2663" spans="2:3" x14ac:dyDescent="0.25">
      <c r="B2663" s="12">
        <v>36229</v>
      </c>
      <c r="C2663" s="13">
        <v>1550.33</v>
      </c>
    </row>
    <row r="2664" spans="2:3" x14ac:dyDescent="0.25">
      <c r="B2664" s="12">
        <v>36230</v>
      </c>
      <c r="C2664" s="13">
        <v>1545.09</v>
      </c>
    </row>
    <row r="2665" spans="2:3" x14ac:dyDescent="0.25">
      <c r="B2665" s="12">
        <v>36231</v>
      </c>
      <c r="C2665" s="13">
        <v>1552.28</v>
      </c>
    </row>
    <row r="2666" spans="2:3" x14ac:dyDescent="0.25">
      <c r="B2666" s="12">
        <v>36232</v>
      </c>
      <c r="C2666" s="13">
        <v>1562.91</v>
      </c>
    </row>
    <row r="2667" spans="2:3" x14ac:dyDescent="0.25">
      <c r="B2667" s="12">
        <v>36233</v>
      </c>
      <c r="C2667" s="13">
        <v>1562.91</v>
      </c>
    </row>
    <row r="2668" spans="2:3" x14ac:dyDescent="0.25">
      <c r="B2668" s="12">
        <v>36234</v>
      </c>
      <c r="C2668" s="13">
        <v>1562.91</v>
      </c>
    </row>
    <row r="2669" spans="2:3" x14ac:dyDescent="0.25">
      <c r="B2669" s="12">
        <v>36235</v>
      </c>
      <c r="C2669" s="13">
        <v>1563.97</v>
      </c>
    </row>
    <row r="2670" spans="2:3" x14ac:dyDescent="0.25">
      <c r="B2670" s="12">
        <v>36236</v>
      </c>
      <c r="C2670" s="13">
        <v>1561.74</v>
      </c>
    </row>
    <row r="2671" spans="2:3" x14ac:dyDescent="0.25">
      <c r="B2671" s="12">
        <v>36237</v>
      </c>
      <c r="C2671" s="13">
        <v>1554.85</v>
      </c>
    </row>
    <row r="2672" spans="2:3" x14ac:dyDescent="0.25">
      <c r="B2672" s="12">
        <v>36238</v>
      </c>
      <c r="C2672" s="13">
        <v>1550.03</v>
      </c>
    </row>
    <row r="2673" spans="2:3" x14ac:dyDescent="0.25">
      <c r="B2673" s="12">
        <v>36239</v>
      </c>
      <c r="C2673" s="13">
        <v>1546.77</v>
      </c>
    </row>
    <row r="2674" spans="2:3" x14ac:dyDescent="0.25">
      <c r="B2674" s="12">
        <v>36240</v>
      </c>
      <c r="C2674" s="13">
        <v>1546.77</v>
      </c>
    </row>
    <row r="2675" spans="2:3" x14ac:dyDescent="0.25">
      <c r="B2675" s="12">
        <v>36241</v>
      </c>
      <c r="C2675" s="13">
        <v>1546.77</v>
      </c>
    </row>
    <row r="2676" spans="2:3" x14ac:dyDescent="0.25">
      <c r="B2676" s="12">
        <v>36242</v>
      </c>
      <c r="C2676" s="13">
        <v>1546.77</v>
      </c>
    </row>
    <row r="2677" spans="2:3" x14ac:dyDescent="0.25">
      <c r="B2677" s="12">
        <v>36243</v>
      </c>
      <c r="C2677" s="13">
        <v>1544.6</v>
      </c>
    </row>
    <row r="2678" spans="2:3" x14ac:dyDescent="0.25">
      <c r="B2678" s="12">
        <v>36244</v>
      </c>
      <c r="C2678" s="13">
        <v>1541.74</v>
      </c>
    </row>
    <row r="2679" spans="2:3" x14ac:dyDescent="0.25">
      <c r="B2679" s="12">
        <v>36245</v>
      </c>
      <c r="C2679" s="13">
        <v>1534.28</v>
      </c>
    </row>
    <row r="2680" spans="2:3" x14ac:dyDescent="0.25">
      <c r="B2680" s="12">
        <v>36246</v>
      </c>
      <c r="C2680" s="13">
        <v>1525.59</v>
      </c>
    </row>
    <row r="2681" spans="2:3" x14ac:dyDescent="0.25">
      <c r="B2681" s="12">
        <v>36247</v>
      </c>
      <c r="C2681" s="13">
        <v>1525.59</v>
      </c>
    </row>
    <row r="2682" spans="2:3" x14ac:dyDescent="0.25">
      <c r="B2682" s="12">
        <v>36248</v>
      </c>
      <c r="C2682" s="13">
        <v>1525.59</v>
      </c>
    </row>
    <row r="2683" spans="2:3" x14ac:dyDescent="0.25">
      <c r="B2683" s="12">
        <v>36249</v>
      </c>
      <c r="C2683" s="13">
        <v>1529.59</v>
      </c>
    </row>
    <row r="2684" spans="2:3" x14ac:dyDescent="0.25">
      <c r="B2684" s="12">
        <v>36250</v>
      </c>
      <c r="C2684" s="13">
        <v>1533.51</v>
      </c>
    </row>
    <row r="2685" spans="2:3" x14ac:dyDescent="0.25">
      <c r="B2685" s="12">
        <v>36251</v>
      </c>
      <c r="C2685" s="13">
        <v>1533.32</v>
      </c>
    </row>
    <row r="2686" spans="2:3" x14ac:dyDescent="0.25">
      <c r="B2686" s="12">
        <v>36252</v>
      </c>
      <c r="C2686" s="13">
        <v>1533.32</v>
      </c>
    </row>
    <row r="2687" spans="2:3" x14ac:dyDescent="0.25">
      <c r="B2687" s="12">
        <v>36253</v>
      </c>
      <c r="C2687" s="13">
        <v>1533.32</v>
      </c>
    </row>
    <row r="2688" spans="2:3" x14ac:dyDescent="0.25">
      <c r="B2688" s="12">
        <v>36254</v>
      </c>
      <c r="C2688" s="13">
        <v>1533.32</v>
      </c>
    </row>
    <row r="2689" spans="2:3" x14ac:dyDescent="0.25">
      <c r="B2689" s="12">
        <v>36255</v>
      </c>
      <c r="C2689" s="13">
        <v>1533.32</v>
      </c>
    </row>
    <row r="2690" spans="2:3" x14ac:dyDescent="0.25">
      <c r="B2690" s="12">
        <v>36256</v>
      </c>
      <c r="C2690" s="13">
        <v>1532.48</v>
      </c>
    </row>
    <row r="2691" spans="2:3" x14ac:dyDescent="0.25">
      <c r="B2691" s="12">
        <v>36257</v>
      </c>
      <c r="C2691" s="13">
        <v>1534.13</v>
      </c>
    </row>
    <row r="2692" spans="2:3" x14ac:dyDescent="0.25">
      <c r="B2692" s="12">
        <v>36258</v>
      </c>
      <c r="C2692" s="13">
        <v>1548.14</v>
      </c>
    </row>
    <row r="2693" spans="2:3" x14ac:dyDescent="0.25">
      <c r="B2693" s="12">
        <v>36259</v>
      </c>
      <c r="C2693" s="13">
        <v>1574.77</v>
      </c>
    </row>
    <row r="2694" spans="2:3" x14ac:dyDescent="0.25">
      <c r="B2694" s="12">
        <v>36260</v>
      </c>
      <c r="C2694" s="13">
        <v>1588.17</v>
      </c>
    </row>
    <row r="2695" spans="2:3" x14ac:dyDescent="0.25">
      <c r="B2695" s="12">
        <v>36261</v>
      </c>
      <c r="C2695" s="13">
        <v>1588.17</v>
      </c>
    </row>
    <row r="2696" spans="2:3" x14ac:dyDescent="0.25">
      <c r="B2696" s="12">
        <v>36262</v>
      </c>
      <c r="C2696" s="13">
        <v>1588.17</v>
      </c>
    </row>
    <row r="2697" spans="2:3" x14ac:dyDescent="0.25">
      <c r="B2697" s="12">
        <v>36263</v>
      </c>
      <c r="C2697" s="13">
        <v>1588.19</v>
      </c>
    </row>
    <row r="2698" spans="2:3" x14ac:dyDescent="0.25">
      <c r="B2698" s="12">
        <v>36264</v>
      </c>
      <c r="C2698" s="13">
        <v>1603.95</v>
      </c>
    </row>
    <row r="2699" spans="2:3" x14ac:dyDescent="0.25">
      <c r="B2699" s="12">
        <v>36265</v>
      </c>
      <c r="C2699" s="13">
        <v>1593.17</v>
      </c>
    </row>
    <row r="2700" spans="2:3" x14ac:dyDescent="0.25">
      <c r="B2700" s="12">
        <v>36266</v>
      </c>
      <c r="C2700" s="13">
        <v>1586.04</v>
      </c>
    </row>
    <row r="2701" spans="2:3" x14ac:dyDescent="0.25">
      <c r="B2701" s="12">
        <v>36267</v>
      </c>
      <c r="C2701" s="13">
        <v>1578.93</v>
      </c>
    </row>
    <row r="2702" spans="2:3" x14ac:dyDescent="0.25">
      <c r="B2702" s="12">
        <v>36268</v>
      </c>
      <c r="C2702" s="13">
        <v>1578.93</v>
      </c>
    </row>
    <row r="2703" spans="2:3" x14ac:dyDescent="0.25">
      <c r="B2703" s="12">
        <v>36269</v>
      </c>
      <c r="C2703" s="13">
        <v>1578.93</v>
      </c>
    </row>
    <row r="2704" spans="2:3" x14ac:dyDescent="0.25">
      <c r="B2704" s="12">
        <v>36270</v>
      </c>
      <c r="C2704" s="13">
        <v>1570.53</v>
      </c>
    </row>
    <row r="2705" spans="2:3" x14ac:dyDescent="0.25">
      <c r="B2705" s="12">
        <v>36271</v>
      </c>
      <c r="C2705" s="13">
        <v>1563.94</v>
      </c>
    </row>
    <row r="2706" spans="2:3" x14ac:dyDescent="0.25">
      <c r="B2706" s="12">
        <v>36272</v>
      </c>
      <c r="C2706" s="13">
        <v>1570.34</v>
      </c>
    </row>
    <row r="2707" spans="2:3" x14ac:dyDescent="0.25">
      <c r="B2707" s="12">
        <v>36273</v>
      </c>
      <c r="C2707" s="13">
        <v>1573.86</v>
      </c>
    </row>
    <row r="2708" spans="2:3" x14ac:dyDescent="0.25">
      <c r="B2708" s="12">
        <v>36274</v>
      </c>
      <c r="C2708" s="13">
        <v>1578.98</v>
      </c>
    </row>
    <row r="2709" spans="2:3" x14ac:dyDescent="0.25">
      <c r="B2709" s="12">
        <v>36275</v>
      </c>
      <c r="C2709" s="13">
        <v>1578.98</v>
      </c>
    </row>
    <row r="2710" spans="2:3" x14ac:dyDescent="0.25">
      <c r="B2710" s="12">
        <v>36276</v>
      </c>
      <c r="C2710" s="13">
        <v>1578.98</v>
      </c>
    </row>
    <row r="2711" spans="2:3" x14ac:dyDescent="0.25">
      <c r="B2711" s="12">
        <v>36277</v>
      </c>
      <c r="C2711" s="13">
        <v>1580.78</v>
      </c>
    </row>
    <row r="2712" spans="2:3" x14ac:dyDescent="0.25">
      <c r="B2712" s="12">
        <v>36278</v>
      </c>
      <c r="C2712" s="13">
        <v>1590.53</v>
      </c>
    </row>
    <row r="2713" spans="2:3" x14ac:dyDescent="0.25">
      <c r="B2713" s="12">
        <v>36279</v>
      </c>
      <c r="C2713" s="13">
        <v>1598.69</v>
      </c>
    </row>
    <row r="2714" spans="2:3" x14ac:dyDescent="0.25">
      <c r="B2714" s="12">
        <v>36280</v>
      </c>
      <c r="C2714" s="13">
        <v>1604.44</v>
      </c>
    </row>
    <row r="2715" spans="2:3" x14ac:dyDescent="0.25">
      <c r="B2715" s="12">
        <v>36281</v>
      </c>
      <c r="C2715" s="13">
        <v>1611.48</v>
      </c>
    </row>
    <row r="2716" spans="2:3" x14ac:dyDescent="0.25">
      <c r="B2716" s="12">
        <v>36282</v>
      </c>
      <c r="C2716" s="13">
        <v>1611.48</v>
      </c>
    </row>
    <row r="2717" spans="2:3" x14ac:dyDescent="0.25">
      <c r="B2717" s="12">
        <v>36283</v>
      </c>
      <c r="C2717" s="13">
        <v>1611.48</v>
      </c>
    </row>
    <row r="2718" spans="2:3" x14ac:dyDescent="0.25">
      <c r="B2718" s="12">
        <v>36284</v>
      </c>
      <c r="C2718" s="13">
        <v>1613.61</v>
      </c>
    </row>
    <row r="2719" spans="2:3" x14ac:dyDescent="0.25">
      <c r="B2719" s="12">
        <v>36285</v>
      </c>
      <c r="C2719" s="13">
        <v>1603.97</v>
      </c>
    </row>
    <row r="2720" spans="2:3" x14ac:dyDescent="0.25">
      <c r="B2720" s="12">
        <v>36286</v>
      </c>
      <c r="C2720" s="13">
        <v>1610.66</v>
      </c>
    </row>
    <row r="2721" spans="2:3" x14ac:dyDescent="0.25">
      <c r="B2721" s="12">
        <v>36287</v>
      </c>
      <c r="C2721" s="13">
        <v>1618</v>
      </c>
    </row>
    <row r="2722" spans="2:3" x14ac:dyDescent="0.25">
      <c r="B2722" s="12">
        <v>36288</v>
      </c>
      <c r="C2722" s="13">
        <v>1631.71</v>
      </c>
    </row>
    <row r="2723" spans="2:3" x14ac:dyDescent="0.25">
      <c r="B2723" s="12">
        <v>36289</v>
      </c>
      <c r="C2723" s="13">
        <v>1631.71</v>
      </c>
    </row>
    <row r="2724" spans="2:3" x14ac:dyDescent="0.25">
      <c r="B2724" s="12">
        <v>36290</v>
      </c>
      <c r="C2724" s="13">
        <v>1631.71</v>
      </c>
    </row>
    <row r="2725" spans="2:3" x14ac:dyDescent="0.25">
      <c r="B2725" s="12">
        <v>36291</v>
      </c>
      <c r="C2725" s="13">
        <v>1627.3</v>
      </c>
    </row>
    <row r="2726" spans="2:3" x14ac:dyDescent="0.25">
      <c r="B2726" s="12">
        <v>36292</v>
      </c>
      <c r="C2726" s="13">
        <v>1631.02</v>
      </c>
    </row>
    <row r="2727" spans="2:3" x14ac:dyDescent="0.25">
      <c r="B2727" s="12">
        <v>36293</v>
      </c>
      <c r="C2727" s="13">
        <v>1631.95</v>
      </c>
    </row>
    <row r="2728" spans="2:3" x14ac:dyDescent="0.25">
      <c r="B2728" s="12">
        <v>36294</v>
      </c>
      <c r="C2728" s="13">
        <v>1630.08</v>
      </c>
    </row>
    <row r="2729" spans="2:3" x14ac:dyDescent="0.25">
      <c r="B2729" s="12">
        <v>36295</v>
      </c>
      <c r="C2729" s="13">
        <v>1640.15</v>
      </c>
    </row>
    <row r="2730" spans="2:3" x14ac:dyDescent="0.25">
      <c r="B2730" s="12">
        <v>36296</v>
      </c>
      <c r="C2730" s="13">
        <v>1640.15</v>
      </c>
    </row>
    <row r="2731" spans="2:3" x14ac:dyDescent="0.25">
      <c r="B2731" s="12">
        <v>36297</v>
      </c>
      <c r="C2731" s="13">
        <v>1640.15</v>
      </c>
    </row>
    <row r="2732" spans="2:3" x14ac:dyDescent="0.25">
      <c r="B2732" s="12">
        <v>36298</v>
      </c>
      <c r="C2732" s="13">
        <v>1640.15</v>
      </c>
    </row>
    <row r="2733" spans="2:3" x14ac:dyDescent="0.25">
      <c r="B2733" s="12">
        <v>36299</v>
      </c>
      <c r="C2733" s="13">
        <v>1644.11</v>
      </c>
    </row>
    <row r="2734" spans="2:3" x14ac:dyDescent="0.25">
      <c r="B2734" s="12">
        <v>36300</v>
      </c>
      <c r="C2734" s="13">
        <v>1643.05</v>
      </c>
    </row>
    <row r="2735" spans="2:3" x14ac:dyDescent="0.25">
      <c r="B2735" s="12">
        <v>36301</v>
      </c>
      <c r="C2735" s="13">
        <v>1644.6</v>
      </c>
    </row>
    <row r="2736" spans="2:3" x14ac:dyDescent="0.25">
      <c r="B2736" s="12">
        <v>36302</v>
      </c>
      <c r="C2736" s="13">
        <v>1665.36</v>
      </c>
    </row>
    <row r="2737" spans="2:3" x14ac:dyDescent="0.25">
      <c r="B2737" s="12">
        <v>36303</v>
      </c>
      <c r="C2737" s="13">
        <v>1665.36</v>
      </c>
    </row>
    <row r="2738" spans="2:3" x14ac:dyDescent="0.25">
      <c r="B2738" s="12">
        <v>36304</v>
      </c>
      <c r="C2738" s="13">
        <v>1665.36</v>
      </c>
    </row>
    <row r="2739" spans="2:3" x14ac:dyDescent="0.25">
      <c r="B2739" s="12">
        <v>36305</v>
      </c>
      <c r="C2739" s="13">
        <v>1671.2</v>
      </c>
    </row>
    <row r="2740" spans="2:3" x14ac:dyDescent="0.25">
      <c r="B2740" s="12">
        <v>36306</v>
      </c>
      <c r="C2740" s="13">
        <v>1669.27</v>
      </c>
    </row>
    <row r="2741" spans="2:3" x14ac:dyDescent="0.25">
      <c r="B2741" s="12">
        <v>36307</v>
      </c>
      <c r="C2741" s="13">
        <v>1682.12</v>
      </c>
    </row>
    <row r="2742" spans="2:3" x14ac:dyDescent="0.25">
      <c r="B2742" s="12">
        <v>36308</v>
      </c>
      <c r="C2742" s="13">
        <v>1685.33</v>
      </c>
    </row>
    <row r="2743" spans="2:3" x14ac:dyDescent="0.25">
      <c r="B2743" s="12">
        <v>36309</v>
      </c>
      <c r="C2743" s="13">
        <v>1671.67</v>
      </c>
    </row>
    <row r="2744" spans="2:3" x14ac:dyDescent="0.25">
      <c r="B2744" s="12">
        <v>36310</v>
      </c>
      <c r="C2744" s="13">
        <v>1671.67</v>
      </c>
    </row>
    <row r="2745" spans="2:3" x14ac:dyDescent="0.25">
      <c r="B2745" s="12">
        <v>36311</v>
      </c>
      <c r="C2745" s="13">
        <v>1671.67</v>
      </c>
    </row>
    <row r="2746" spans="2:3" x14ac:dyDescent="0.25">
      <c r="B2746" s="12">
        <v>36312</v>
      </c>
      <c r="C2746" s="13">
        <v>1663.55</v>
      </c>
    </row>
    <row r="2747" spans="2:3" x14ac:dyDescent="0.25">
      <c r="B2747" s="12">
        <v>36313</v>
      </c>
      <c r="C2747" s="13">
        <v>1657.7</v>
      </c>
    </row>
    <row r="2748" spans="2:3" x14ac:dyDescent="0.25">
      <c r="B2748" s="12">
        <v>36314</v>
      </c>
      <c r="C2748" s="13">
        <v>1667.88</v>
      </c>
    </row>
    <row r="2749" spans="2:3" x14ac:dyDescent="0.25">
      <c r="B2749" s="12">
        <v>36315</v>
      </c>
      <c r="C2749" s="13">
        <v>1654.75</v>
      </c>
    </row>
    <row r="2750" spans="2:3" x14ac:dyDescent="0.25">
      <c r="B2750" s="12">
        <v>36316</v>
      </c>
      <c r="C2750" s="13">
        <v>1653.96</v>
      </c>
    </row>
    <row r="2751" spans="2:3" x14ac:dyDescent="0.25">
      <c r="B2751" s="12">
        <v>36317</v>
      </c>
      <c r="C2751" s="13">
        <v>1653.96</v>
      </c>
    </row>
    <row r="2752" spans="2:3" x14ac:dyDescent="0.25">
      <c r="B2752" s="12">
        <v>36318</v>
      </c>
      <c r="C2752" s="13">
        <v>1653.96</v>
      </c>
    </row>
    <row r="2753" spans="2:3" x14ac:dyDescent="0.25">
      <c r="B2753" s="12">
        <v>36319</v>
      </c>
      <c r="C2753" s="13">
        <v>1653.96</v>
      </c>
    </row>
    <row r="2754" spans="2:3" x14ac:dyDescent="0.25">
      <c r="B2754" s="12">
        <v>36320</v>
      </c>
      <c r="C2754" s="13">
        <v>1672.01</v>
      </c>
    </row>
    <row r="2755" spans="2:3" x14ac:dyDescent="0.25">
      <c r="B2755" s="12">
        <v>36321</v>
      </c>
      <c r="C2755" s="13">
        <v>1679.12</v>
      </c>
    </row>
    <row r="2756" spans="2:3" x14ac:dyDescent="0.25">
      <c r="B2756" s="12">
        <v>36322</v>
      </c>
      <c r="C2756" s="13">
        <v>1686.08</v>
      </c>
    </row>
    <row r="2757" spans="2:3" x14ac:dyDescent="0.25">
      <c r="B2757" s="12">
        <v>36323</v>
      </c>
      <c r="C2757" s="13">
        <v>1682.09</v>
      </c>
    </row>
    <row r="2758" spans="2:3" x14ac:dyDescent="0.25">
      <c r="B2758" s="12">
        <v>36324</v>
      </c>
      <c r="C2758" s="13">
        <v>1682.09</v>
      </c>
    </row>
    <row r="2759" spans="2:3" x14ac:dyDescent="0.25">
      <c r="B2759" s="12">
        <v>36325</v>
      </c>
      <c r="C2759" s="13">
        <v>1682.09</v>
      </c>
    </row>
    <row r="2760" spans="2:3" x14ac:dyDescent="0.25">
      <c r="B2760" s="12">
        <v>36326</v>
      </c>
      <c r="C2760" s="13">
        <v>1682.09</v>
      </c>
    </row>
    <row r="2761" spans="2:3" x14ac:dyDescent="0.25">
      <c r="B2761" s="12">
        <v>36327</v>
      </c>
      <c r="C2761" s="13">
        <v>1694.56</v>
      </c>
    </row>
    <row r="2762" spans="2:3" x14ac:dyDescent="0.25">
      <c r="B2762" s="12">
        <v>36328</v>
      </c>
      <c r="C2762" s="13">
        <v>1698.55</v>
      </c>
    </row>
    <row r="2763" spans="2:3" x14ac:dyDescent="0.25">
      <c r="B2763" s="12">
        <v>36329</v>
      </c>
      <c r="C2763" s="13">
        <v>1693.75</v>
      </c>
    </row>
    <row r="2764" spans="2:3" x14ac:dyDescent="0.25">
      <c r="B2764" s="12">
        <v>36330</v>
      </c>
      <c r="C2764" s="13">
        <v>1692.36</v>
      </c>
    </row>
    <row r="2765" spans="2:3" x14ac:dyDescent="0.25">
      <c r="B2765" s="12">
        <v>36331</v>
      </c>
      <c r="C2765" s="13">
        <v>1692.36</v>
      </c>
    </row>
    <row r="2766" spans="2:3" x14ac:dyDescent="0.25">
      <c r="B2766" s="12">
        <v>36332</v>
      </c>
      <c r="C2766" s="13">
        <v>1692.36</v>
      </c>
    </row>
    <row r="2767" spans="2:3" x14ac:dyDescent="0.25">
      <c r="B2767" s="12">
        <v>36333</v>
      </c>
      <c r="C2767" s="13">
        <v>1694.26</v>
      </c>
    </row>
    <row r="2768" spans="2:3" x14ac:dyDescent="0.25">
      <c r="B2768" s="12">
        <v>36334</v>
      </c>
      <c r="C2768" s="13">
        <v>1710.03</v>
      </c>
    </row>
    <row r="2769" spans="2:3" x14ac:dyDescent="0.25">
      <c r="B2769" s="12">
        <v>36335</v>
      </c>
      <c r="C2769" s="13">
        <v>1723.26</v>
      </c>
    </row>
    <row r="2770" spans="2:3" x14ac:dyDescent="0.25">
      <c r="B2770" s="12">
        <v>36336</v>
      </c>
      <c r="C2770" s="13">
        <v>1734.83</v>
      </c>
    </row>
    <row r="2771" spans="2:3" x14ac:dyDescent="0.25">
      <c r="B2771" s="12">
        <v>36337</v>
      </c>
      <c r="C2771" s="13">
        <v>1737.91</v>
      </c>
    </row>
    <row r="2772" spans="2:3" x14ac:dyDescent="0.25">
      <c r="B2772" s="12">
        <v>36338</v>
      </c>
      <c r="C2772" s="13">
        <v>1737.91</v>
      </c>
    </row>
    <row r="2773" spans="2:3" x14ac:dyDescent="0.25">
      <c r="B2773" s="12">
        <v>36339</v>
      </c>
      <c r="C2773" s="13">
        <v>1737.91</v>
      </c>
    </row>
    <row r="2774" spans="2:3" x14ac:dyDescent="0.25">
      <c r="B2774" s="12">
        <v>36340</v>
      </c>
      <c r="C2774" s="13">
        <v>1751</v>
      </c>
    </row>
    <row r="2775" spans="2:3" x14ac:dyDescent="0.25">
      <c r="B2775" s="12">
        <v>36341</v>
      </c>
      <c r="C2775" s="13">
        <v>1732.1</v>
      </c>
    </row>
    <row r="2776" spans="2:3" x14ac:dyDescent="0.25">
      <c r="B2776" s="12">
        <v>36342</v>
      </c>
      <c r="C2776" s="13">
        <v>1736.03</v>
      </c>
    </row>
    <row r="2777" spans="2:3" x14ac:dyDescent="0.25">
      <c r="B2777" s="12">
        <v>36343</v>
      </c>
      <c r="C2777" s="13">
        <v>1751.26</v>
      </c>
    </row>
    <row r="2778" spans="2:3" x14ac:dyDescent="0.25">
      <c r="B2778" s="12">
        <v>36344</v>
      </c>
      <c r="C2778" s="13">
        <v>1755.31</v>
      </c>
    </row>
    <row r="2779" spans="2:3" x14ac:dyDescent="0.25">
      <c r="B2779" s="12">
        <v>36345</v>
      </c>
      <c r="C2779" s="13">
        <v>1755.31</v>
      </c>
    </row>
    <row r="2780" spans="2:3" x14ac:dyDescent="0.25">
      <c r="B2780" s="12">
        <v>36346</v>
      </c>
      <c r="C2780" s="13">
        <v>1755.31</v>
      </c>
    </row>
    <row r="2781" spans="2:3" x14ac:dyDescent="0.25">
      <c r="B2781" s="12">
        <v>36347</v>
      </c>
      <c r="C2781" s="13">
        <v>1755.31</v>
      </c>
    </row>
    <row r="2782" spans="2:3" x14ac:dyDescent="0.25">
      <c r="B2782" s="12">
        <v>36348</v>
      </c>
      <c r="C2782" s="13">
        <v>1772.69</v>
      </c>
    </row>
    <row r="2783" spans="2:3" x14ac:dyDescent="0.25">
      <c r="B2783" s="12">
        <v>36349</v>
      </c>
      <c r="C2783" s="13">
        <v>1795.36</v>
      </c>
    </row>
    <row r="2784" spans="2:3" x14ac:dyDescent="0.25">
      <c r="B2784" s="12">
        <v>36350</v>
      </c>
      <c r="C2784" s="13">
        <v>1831.1</v>
      </c>
    </row>
    <row r="2785" spans="2:3" x14ac:dyDescent="0.25">
      <c r="B2785" s="12">
        <v>36351</v>
      </c>
      <c r="C2785" s="13">
        <v>1840.38</v>
      </c>
    </row>
    <row r="2786" spans="2:3" x14ac:dyDescent="0.25">
      <c r="B2786" s="12">
        <v>36352</v>
      </c>
      <c r="C2786" s="13">
        <v>1840.38</v>
      </c>
    </row>
    <row r="2787" spans="2:3" x14ac:dyDescent="0.25">
      <c r="B2787" s="12">
        <v>36353</v>
      </c>
      <c r="C2787" s="13">
        <v>1840.38</v>
      </c>
    </row>
    <row r="2788" spans="2:3" x14ac:dyDescent="0.25">
      <c r="B2788" s="12">
        <v>36354</v>
      </c>
      <c r="C2788" s="13">
        <v>1887.17</v>
      </c>
    </row>
    <row r="2789" spans="2:3" x14ac:dyDescent="0.25">
      <c r="B2789" s="12">
        <v>36355</v>
      </c>
      <c r="C2789" s="13">
        <v>1926.55</v>
      </c>
    </row>
    <row r="2790" spans="2:3" x14ac:dyDescent="0.25">
      <c r="B2790" s="12">
        <v>36356</v>
      </c>
      <c r="C2790" s="13">
        <v>1881.42</v>
      </c>
    </row>
    <row r="2791" spans="2:3" x14ac:dyDescent="0.25">
      <c r="B2791" s="12">
        <v>36357</v>
      </c>
      <c r="C2791" s="13">
        <v>1823.29</v>
      </c>
    </row>
    <row r="2792" spans="2:3" x14ac:dyDescent="0.25">
      <c r="B2792" s="12">
        <v>36358</v>
      </c>
      <c r="C2792" s="13">
        <v>1821.95</v>
      </c>
    </row>
    <row r="2793" spans="2:3" x14ac:dyDescent="0.25">
      <c r="B2793" s="12">
        <v>36359</v>
      </c>
      <c r="C2793" s="13">
        <v>1821.95</v>
      </c>
    </row>
    <row r="2794" spans="2:3" x14ac:dyDescent="0.25">
      <c r="B2794" s="12">
        <v>36360</v>
      </c>
      <c r="C2794" s="13">
        <v>1821.95</v>
      </c>
    </row>
    <row r="2795" spans="2:3" x14ac:dyDescent="0.25">
      <c r="B2795" s="12">
        <v>36361</v>
      </c>
      <c r="C2795" s="13">
        <v>1819.04</v>
      </c>
    </row>
    <row r="2796" spans="2:3" x14ac:dyDescent="0.25">
      <c r="B2796" s="12">
        <v>36362</v>
      </c>
      <c r="C2796" s="13">
        <v>1819.04</v>
      </c>
    </row>
    <row r="2797" spans="2:3" x14ac:dyDescent="0.25">
      <c r="B2797" s="12">
        <v>36363</v>
      </c>
      <c r="C2797" s="13">
        <v>1809.56</v>
      </c>
    </row>
    <row r="2798" spans="2:3" x14ac:dyDescent="0.25">
      <c r="B2798" s="12">
        <v>36364</v>
      </c>
      <c r="C2798" s="13">
        <v>1807.9</v>
      </c>
    </row>
    <row r="2799" spans="2:3" x14ac:dyDescent="0.25">
      <c r="B2799" s="12">
        <v>36365</v>
      </c>
      <c r="C2799" s="13">
        <v>1831.19</v>
      </c>
    </row>
    <row r="2800" spans="2:3" x14ac:dyDescent="0.25">
      <c r="B2800" s="12">
        <v>36366</v>
      </c>
      <c r="C2800" s="13">
        <v>1831.19</v>
      </c>
    </row>
    <row r="2801" spans="2:3" x14ac:dyDescent="0.25">
      <c r="B2801" s="12">
        <v>36367</v>
      </c>
      <c r="C2801" s="13">
        <v>1831.19</v>
      </c>
    </row>
    <row r="2802" spans="2:3" x14ac:dyDescent="0.25">
      <c r="B2802" s="12">
        <v>36368</v>
      </c>
      <c r="C2802" s="13">
        <v>1829.63</v>
      </c>
    </row>
    <row r="2803" spans="2:3" x14ac:dyDescent="0.25">
      <c r="B2803" s="12">
        <v>36369</v>
      </c>
      <c r="C2803" s="13">
        <v>1829.06</v>
      </c>
    </row>
    <row r="2804" spans="2:3" x14ac:dyDescent="0.25">
      <c r="B2804" s="12">
        <v>36370</v>
      </c>
      <c r="C2804" s="13">
        <v>1817.09</v>
      </c>
    </row>
    <row r="2805" spans="2:3" x14ac:dyDescent="0.25">
      <c r="B2805" s="12">
        <v>36371</v>
      </c>
      <c r="C2805" s="13">
        <v>1806.52</v>
      </c>
    </row>
    <row r="2806" spans="2:3" x14ac:dyDescent="0.25">
      <c r="B2806" s="12">
        <v>36372</v>
      </c>
      <c r="C2806" s="13">
        <v>1809.5</v>
      </c>
    </row>
    <row r="2807" spans="2:3" x14ac:dyDescent="0.25">
      <c r="B2807" s="12">
        <v>36373</v>
      </c>
      <c r="C2807" s="13">
        <v>1809.5</v>
      </c>
    </row>
    <row r="2808" spans="2:3" x14ac:dyDescent="0.25">
      <c r="B2808" s="12">
        <v>36374</v>
      </c>
      <c r="C2808" s="13">
        <v>1809.5</v>
      </c>
    </row>
    <row r="2809" spans="2:3" x14ac:dyDescent="0.25">
      <c r="B2809" s="12">
        <v>36375</v>
      </c>
      <c r="C2809" s="13">
        <v>1813.6</v>
      </c>
    </row>
    <row r="2810" spans="2:3" x14ac:dyDescent="0.25">
      <c r="B2810" s="12">
        <v>36376</v>
      </c>
      <c r="C2810" s="13">
        <v>1800.79</v>
      </c>
    </row>
    <row r="2811" spans="2:3" x14ac:dyDescent="0.25">
      <c r="B2811" s="12">
        <v>36377</v>
      </c>
      <c r="C2811" s="13">
        <v>1822.84</v>
      </c>
    </row>
    <row r="2812" spans="2:3" x14ac:dyDescent="0.25">
      <c r="B2812" s="12">
        <v>36378</v>
      </c>
      <c r="C2812" s="13">
        <v>1834.97</v>
      </c>
    </row>
    <row r="2813" spans="2:3" x14ac:dyDescent="0.25">
      <c r="B2813" s="12">
        <v>36379</v>
      </c>
      <c r="C2813" s="13">
        <v>1849.12</v>
      </c>
    </row>
    <row r="2814" spans="2:3" x14ac:dyDescent="0.25">
      <c r="B2814" s="12">
        <v>36380</v>
      </c>
      <c r="C2814" s="13">
        <v>1849.12</v>
      </c>
    </row>
    <row r="2815" spans="2:3" x14ac:dyDescent="0.25">
      <c r="B2815" s="12">
        <v>36381</v>
      </c>
      <c r="C2815" s="13">
        <v>1849.12</v>
      </c>
    </row>
    <row r="2816" spans="2:3" x14ac:dyDescent="0.25">
      <c r="B2816" s="12">
        <v>36382</v>
      </c>
      <c r="C2816" s="13">
        <v>1852.8</v>
      </c>
    </row>
    <row r="2817" spans="2:3" x14ac:dyDescent="0.25">
      <c r="B2817" s="12">
        <v>36383</v>
      </c>
      <c r="C2817" s="13">
        <v>1855.03</v>
      </c>
    </row>
    <row r="2818" spans="2:3" x14ac:dyDescent="0.25">
      <c r="B2818" s="12">
        <v>36384</v>
      </c>
      <c r="C2818" s="13">
        <v>1865.3</v>
      </c>
    </row>
    <row r="2819" spans="2:3" x14ac:dyDescent="0.25">
      <c r="B2819" s="12">
        <v>36385</v>
      </c>
      <c r="C2819" s="13">
        <v>1893.25</v>
      </c>
    </row>
    <row r="2820" spans="2:3" x14ac:dyDescent="0.25">
      <c r="B2820" s="12">
        <v>36386</v>
      </c>
      <c r="C2820" s="13">
        <v>1879.15</v>
      </c>
    </row>
    <row r="2821" spans="2:3" x14ac:dyDescent="0.25">
      <c r="B2821" s="12">
        <v>36387</v>
      </c>
      <c r="C2821" s="13">
        <v>1879.15</v>
      </c>
    </row>
    <row r="2822" spans="2:3" x14ac:dyDescent="0.25">
      <c r="B2822" s="12">
        <v>36388</v>
      </c>
      <c r="C2822" s="13">
        <v>1879.15</v>
      </c>
    </row>
    <row r="2823" spans="2:3" x14ac:dyDescent="0.25">
      <c r="B2823" s="12">
        <v>36389</v>
      </c>
      <c r="C2823" s="13">
        <v>1879.15</v>
      </c>
    </row>
    <row r="2824" spans="2:3" x14ac:dyDescent="0.25">
      <c r="B2824" s="12">
        <v>36390</v>
      </c>
      <c r="C2824" s="13">
        <v>1880.39</v>
      </c>
    </row>
    <row r="2825" spans="2:3" x14ac:dyDescent="0.25">
      <c r="B2825" s="12">
        <v>36391</v>
      </c>
      <c r="C2825" s="13">
        <v>1898.03</v>
      </c>
    </row>
    <row r="2826" spans="2:3" x14ac:dyDescent="0.25">
      <c r="B2826" s="12">
        <v>36392</v>
      </c>
      <c r="C2826" s="13">
        <v>1892.5</v>
      </c>
    </row>
    <row r="2827" spans="2:3" x14ac:dyDescent="0.25">
      <c r="B2827" s="12">
        <v>36393</v>
      </c>
      <c r="C2827" s="13">
        <v>1907.94</v>
      </c>
    </row>
    <row r="2828" spans="2:3" x14ac:dyDescent="0.25">
      <c r="B2828" s="12">
        <v>36394</v>
      </c>
      <c r="C2828" s="13">
        <v>1907.94</v>
      </c>
    </row>
    <row r="2829" spans="2:3" x14ac:dyDescent="0.25">
      <c r="B2829" s="12">
        <v>36395</v>
      </c>
      <c r="C2829" s="13">
        <v>1907.94</v>
      </c>
    </row>
    <row r="2830" spans="2:3" x14ac:dyDescent="0.25">
      <c r="B2830" s="12">
        <v>36396</v>
      </c>
      <c r="C2830" s="13">
        <v>1912.27</v>
      </c>
    </row>
    <row r="2831" spans="2:3" x14ac:dyDescent="0.25">
      <c r="B2831" s="12">
        <v>36397</v>
      </c>
      <c r="C2831" s="13">
        <v>1921.87</v>
      </c>
    </row>
    <row r="2832" spans="2:3" x14ac:dyDescent="0.25">
      <c r="B2832" s="12">
        <v>36398</v>
      </c>
      <c r="C2832" s="13">
        <v>1921.16</v>
      </c>
    </row>
    <row r="2833" spans="2:3" x14ac:dyDescent="0.25">
      <c r="B2833" s="12">
        <v>36399</v>
      </c>
      <c r="C2833" s="13">
        <v>1914.22</v>
      </c>
    </row>
    <row r="2834" spans="2:3" x14ac:dyDescent="0.25">
      <c r="B2834" s="12">
        <v>36400</v>
      </c>
      <c r="C2834" s="13">
        <v>1936.12</v>
      </c>
    </row>
    <row r="2835" spans="2:3" x14ac:dyDescent="0.25">
      <c r="B2835" s="12">
        <v>36401</v>
      </c>
      <c r="C2835" s="13">
        <v>1936.12</v>
      </c>
    </row>
    <row r="2836" spans="2:3" x14ac:dyDescent="0.25">
      <c r="B2836" s="12">
        <v>36402</v>
      </c>
      <c r="C2836" s="13">
        <v>1936.12</v>
      </c>
    </row>
    <row r="2837" spans="2:3" x14ac:dyDescent="0.25">
      <c r="B2837" s="12">
        <v>36403</v>
      </c>
      <c r="C2837" s="13">
        <v>1954.72</v>
      </c>
    </row>
    <row r="2838" spans="2:3" x14ac:dyDescent="0.25">
      <c r="B2838" s="12">
        <v>36404</v>
      </c>
      <c r="C2838" s="13">
        <v>1941.25</v>
      </c>
    </row>
    <row r="2839" spans="2:3" x14ac:dyDescent="0.25">
      <c r="B2839" s="12">
        <v>36405</v>
      </c>
      <c r="C2839" s="13">
        <v>1934.46</v>
      </c>
    </row>
    <row r="2840" spans="2:3" x14ac:dyDescent="0.25">
      <c r="B2840" s="12">
        <v>36406</v>
      </c>
      <c r="C2840" s="13">
        <v>1943.23</v>
      </c>
    </row>
    <row r="2841" spans="2:3" x14ac:dyDescent="0.25">
      <c r="B2841" s="12">
        <v>36407</v>
      </c>
      <c r="C2841" s="13">
        <v>1943.24</v>
      </c>
    </row>
    <row r="2842" spans="2:3" x14ac:dyDescent="0.25">
      <c r="B2842" s="12">
        <v>36408</v>
      </c>
      <c r="C2842" s="13">
        <v>1943.24</v>
      </c>
    </row>
    <row r="2843" spans="2:3" x14ac:dyDescent="0.25">
      <c r="B2843" s="12">
        <v>36409</v>
      </c>
      <c r="C2843" s="13">
        <v>1943.24</v>
      </c>
    </row>
    <row r="2844" spans="2:3" x14ac:dyDescent="0.25">
      <c r="B2844" s="12">
        <v>36410</v>
      </c>
      <c r="C2844" s="13">
        <v>1947.31</v>
      </c>
    </row>
    <row r="2845" spans="2:3" x14ac:dyDescent="0.25">
      <c r="B2845" s="12">
        <v>36411</v>
      </c>
      <c r="C2845" s="13">
        <v>1969.82</v>
      </c>
    </row>
    <row r="2846" spans="2:3" x14ac:dyDescent="0.25">
      <c r="B2846" s="12">
        <v>36412</v>
      </c>
      <c r="C2846" s="13">
        <v>1972.35</v>
      </c>
    </row>
    <row r="2847" spans="2:3" x14ac:dyDescent="0.25">
      <c r="B2847" s="12">
        <v>36413</v>
      </c>
      <c r="C2847" s="13">
        <v>1976.07</v>
      </c>
    </row>
    <row r="2848" spans="2:3" x14ac:dyDescent="0.25">
      <c r="B2848" s="12">
        <v>36414</v>
      </c>
      <c r="C2848" s="13">
        <v>1981.41</v>
      </c>
    </row>
    <row r="2849" spans="2:3" x14ac:dyDescent="0.25">
      <c r="B2849" s="12">
        <v>36415</v>
      </c>
      <c r="C2849" s="13">
        <v>1981.41</v>
      </c>
    </row>
    <row r="2850" spans="2:3" x14ac:dyDescent="0.25">
      <c r="B2850" s="12">
        <v>36416</v>
      </c>
      <c r="C2850" s="13">
        <v>1981.41</v>
      </c>
    </row>
    <row r="2851" spans="2:3" x14ac:dyDescent="0.25">
      <c r="B2851" s="12">
        <v>36417</v>
      </c>
      <c r="C2851" s="13">
        <v>1977.85</v>
      </c>
    </row>
    <row r="2852" spans="2:3" x14ac:dyDescent="0.25">
      <c r="B2852" s="12">
        <v>36418</v>
      </c>
      <c r="C2852" s="13">
        <v>1970.54</v>
      </c>
    </row>
    <row r="2853" spans="2:3" x14ac:dyDescent="0.25">
      <c r="B2853" s="12">
        <v>36419</v>
      </c>
      <c r="C2853" s="13">
        <v>1967.58</v>
      </c>
    </row>
    <row r="2854" spans="2:3" x14ac:dyDescent="0.25">
      <c r="B2854" s="12">
        <v>36420</v>
      </c>
      <c r="C2854" s="13">
        <v>1977.52</v>
      </c>
    </row>
    <row r="2855" spans="2:3" x14ac:dyDescent="0.25">
      <c r="B2855" s="12">
        <v>36421</v>
      </c>
      <c r="C2855" s="13">
        <v>1987.08</v>
      </c>
    </row>
    <row r="2856" spans="2:3" x14ac:dyDescent="0.25">
      <c r="B2856" s="12">
        <v>36422</v>
      </c>
      <c r="C2856" s="13">
        <v>1987.08</v>
      </c>
    </row>
    <row r="2857" spans="2:3" x14ac:dyDescent="0.25">
      <c r="B2857" s="12">
        <v>36423</v>
      </c>
      <c r="C2857" s="13">
        <v>1987.08</v>
      </c>
    </row>
    <row r="2858" spans="2:3" x14ac:dyDescent="0.25">
      <c r="B2858" s="12">
        <v>36424</v>
      </c>
      <c r="C2858" s="13">
        <v>1981.64</v>
      </c>
    </row>
    <row r="2859" spans="2:3" x14ac:dyDescent="0.25">
      <c r="B2859" s="12">
        <v>36425</v>
      </c>
      <c r="C2859" s="13">
        <v>1975.46</v>
      </c>
    </row>
    <row r="2860" spans="2:3" x14ac:dyDescent="0.25">
      <c r="B2860" s="12">
        <v>36426</v>
      </c>
      <c r="C2860" s="13">
        <v>1992.36</v>
      </c>
    </row>
    <row r="2861" spans="2:3" x14ac:dyDescent="0.25">
      <c r="B2861" s="12">
        <v>36427</v>
      </c>
      <c r="C2861" s="13">
        <v>1994.86</v>
      </c>
    </row>
    <row r="2862" spans="2:3" x14ac:dyDescent="0.25">
      <c r="B2862" s="12">
        <v>36428</v>
      </c>
      <c r="C2862" s="13">
        <v>1995.64</v>
      </c>
    </row>
    <row r="2863" spans="2:3" x14ac:dyDescent="0.25">
      <c r="B2863" s="12">
        <v>36429</v>
      </c>
      <c r="C2863" s="13">
        <v>1995.64</v>
      </c>
    </row>
    <row r="2864" spans="2:3" x14ac:dyDescent="0.25">
      <c r="B2864" s="12">
        <v>36430</v>
      </c>
      <c r="C2864" s="13">
        <v>1995.64</v>
      </c>
    </row>
    <row r="2865" spans="2:3" x14ac:dyDescent="0.25">
      <c r="B2865" s="12">
        <v>36431</v>
      </c>
      <c r="C2865" s="13">
        <v>2013.24</v>
      </c>
    </row>
    <row r="2866" spans="2:3" x14ac:dyDescent="0.25">
      <c r="B2866" s="12">
        <v>36432</v>
      </c>
      <c r="C2866" s="13">
        <v>2003.82</v>
      </c>
    </row>
    <row r="2867" spans="2:3" x14ac:dyDescent="0.25">
      <c r="B2867" s="12">
        <v>36433</v>
      </c>
      <c r="C2867" s="13">
        <v>2017.27</v>
      </c>
    </row>
    <row r="2868" spans="2:3" x14ac:dyDescent="0.25">
      <c r="B2868" s="12">
        <v>36434</v>
      </c>
      <c r="C2868" s="13">
        <v>2015.15</v>
      </c>
    </row>
    <row r="2869" spans="2:3" x14ac:dyDescent="0.25">
      <c r="B2869" s="12">
        <v>36435</v>
      </c>
      <c r="C2869" s="13">
        <v>2004.22</v>
      </c>
    </row>
    <row r="2870" spans="2:3" x14ac:dyDescent="0.25">
      <c r="B2870" s="12">
        <v>36436</v>
      </c>
      <c r="C2870" s="13">
        <v>2004.22</v>
      </c>
    </row>
    <row r="2871" spans="2:3" x14ac:dyDescent="0.25">
      <c r="B2871" s="12">
        <v>36437</v>
      </c>
      <c r="C2871" s="13">
        <v>2004.22</v>
      </c>
    </row>
    <row r="2872" spans="2:3" x14ac:dyDescent="0.25">
      <c r="B2872" s="12">
        <v>36438</v>
      </c>
      <c r="C2872" s="13">
        <v>1992.65</v>
      </c>
    </row>
    <row r="2873" spans="2:3" x14ac:dyDescent="0.25">
      <c r="B2873" s="12">
        <v>36439</v>
      </c>
      <c r="C2873" s="13">
        <v>2000.48</v>
      </c>
    </row>
    <row r="2874" spans="2:3" x14ac:dyDescent="0.25">
      <c r="B2874" s="12">
        <v>36440</v>
      </c>
      <c r="C2874" s="13">
        <v>1995.71</v>
      </c>
    </row>
    <row r="2875" spans="2:3" x14ac:dyDescent="0.25">
      <c r="B2875" s="12">
        <v>36441</v>
      </c>
      <c r="C2875" s="13">
        <v>1993.18</v>
      </c>
    </row>
    <row r="2876" spans="2:3" x14ac:dyDescent="0.25">
      <c r="B2876" s="12">
        <v>36442</v>
      </c>
      <c r="C2876" s="13">
        <v>1992.74</v>
      </c>
    </row>
    <row r="2877" spans="2:3" x14ac:dyDescent="0.25">
      <c r="B2877" s="12">
        <v>36443</v>
      </c>
      <c r="C2877" s="13">
        <v>1992.74</v>
      </c>
    </row>
    <row r="2878" spans="2:3" x14ac:dyDescent="0.25">
      <c r="B2878" s="12">
        <v>36444</v>
      </c>
      <c r="C2878" s="13">
        <v>1992.74</v>
      </c>
    </row>
    <row r="2879" spans="2:3" x14ac:dyDescent="0.25">
      <c r="B2879" s="12">
        <v>36445</v>
      </c>
      <c r="C2879" s="13">
        <v>1992.03</v>
      </c>
    </row>
    <row r="2880" spans="2:3" x14ac:dyDescent="0.25">
      <c r="B2880" s="12">
        <v>36446</v>
      </c>
      <c r="C2880" s="13">
        <v>1988.7</v>
      </c>
    </row>
    <row r="2881" spans="2:3" x14ac:dyDescent="0.25">
      <c r="B2881" s="12">
        <v>36447</v>
      </c>
      <c r="C2881" s="13">
        <v>1981.14</v>
      </c>
    </row>
    <row r="2882" spans="2:3" x14ac:dyDescent="0.25">
      <c r="B2882" s="12">
        <v>36448</v>
      </c>
      <c r="C2882" s="13">
        <v>1975.8</v>
      </c>
    </row>
    <row r="2883" spans="2:3" x14ac:dyDescent="0.25">
      <c r="B2883" s="12">
        <v>36449</v>
      </c>
      <c r="C2883" s="13">
        <v>1977.04</v>
      </c>
    </row>
    <row r="2884" spans="2:3" x14ac:dyDescent="0.25">
      <c r="B2884" s="12">
        <v>36450</v>
      </c>
      <c r="C2884" s="13">
        <v>1977.04</v>
      </c>
    </row>
    <row r="2885" spans="2:3" x14ac:dyDescent="0.25">
      <c r="B2885" s="12">
        <v>36451</v>
      </c>
      <c r="C2885" s="13">
        <v>1977.04</v>
      </c>
    </row>
    <row r="2886" spans="2:3" x14ac:dyDescent="0.25">
      <c r="B2886" s="12">
        <v>36452</v>
      </c>
      <c r="C2886" s="13">
        <v>1977.04</v>
      </c>
    </row>
    <row r="2887" spans="2:3" x14ac:dyDescent="0.25">
      <c r="B2887" s="12">
        <v>36453</v>
      </c>
      <c r="C2887" s="13">
        <v>1965.92</v>
      </c>
    </row>
    <row r="2888" spans="2:3" x14ac:dyDescent="0.25">
      <c r="B2888" s="12">
        <v>36454</v>
      </c>
      <c r="C2888" s="13">
        <v>1957.53</v>
      </c>
    </row>
    <row r="2889" spans="2:3" x14ac:dyDescent="0.25">
      <c r="B2889" s="12">
        <v>36455</v>
      </c>
      <c r="C2889" s="13">
        <v>1946</v>
      </c>
    </row>
    <row r="2890" spans="2:3" x14ac:dyDescent="0.25">
      <c r="B2890" s="12">
        <v>36456</v>
      </c>
      <c r="C2890" s="13">
        <v>1946.24</v>
      </c>
    </row>
    <row r="2891" spans="2:3" x14ac:dyDescent="0.25">
      <c r="B2891" s="12">
        <v>36457</v>
      </c>
      <c r="C2891" s="13">
        <v>1946.24</v>
      </c>
    </row>
    <row r="2892" spans="2:3" x14ac:dyDescent="0.25">
      <c r="B2892" s="12">
        <v>36458</v>
      </c>
      <c r="C2892" s="13">
        <v>1946.24</v>
      </c>
    </row>
    <row r="2893" spans="2:3" x14ac:dyDescent="0.25">
      <c r="B2893" s="12">
        <v>36459</v>
      </c>
      <c r="C2893" s="13">
        <v>1949.33</v>
      </c>
    </row>
    <row r="2894" spans="2:3" x14ac:dyDescent="0.25">
      <c r="B2894" s="12">
        <v>36460</v>
      </c>
      <c r="C2894" s="13">
        <v>1966.07</v>
      </c>
    </row>
    <row r="2895" spans="2:3" x14ac:dyDescent="0.25">
      <c r="B2895" s="12">
        <v>36461</v>
      </c>
      <c r="C2895" s="13">
        <v>1968.9</v>
      </c>
    </row>
    <row r="2896" spans="2:3" x14ac:dyDescent="0.25">
      <c r="B2896" s="12">
        <v>36462</v>
      </c>
      <c r="C2896" s="13">
        <v>1965.44</v>
      </c>
    </row>
    <row r="2897" spans="2:3" x14ac:dyDescent="0.25">
      <c r="B2897" s="12">
        <v>36463</v>
      </c>
      <c r="C2897" s="13">
        <v>1971.59</v>
      </c>
    </row>
    <row r="2898" spans="2:3" x14ac:dyDescent="0.25">
      <c r="B2898" s="12">
        <v>36464</v>
      </c>
      <c r="C2898" s="13">
        <v>1971.59</v>
      </c>
    </row>
    <row r="2899" spans="2:3" x14ac:dyDescent="0.25">
      <c r="B2899" s="12">
        <v>36465</v>
      </c>
      <c r="C2899" s="13">
        <v>1971.59</v>
      </c>
    </row>
    <row r="2900" spans="2:3" x14ac:dyDescent="0.25">
      <c r="B2900" s="12">
        <v>36466</v>
      </c>
      <c r="C2900" s="13">
        <v>1971.59</v>
      </c>
    </row>
    <row r="2901" spans="2:3" x14ac:dyDescent="0.25">
      <c r="B2901" s="12">
        <v>36467</v>
      </c>
      <c r="C2901" s="13">
        <v>1966.5</v>
      </c>
    </row>
    <row r="2902" spans="2:3" x14ac:dyDescent="0.25">
      <c r="B2902" s="12">
        <v>36468</v>
      </c>
      <c r="C2902" s="13">
        <v>1960.7</v>
      </c>
    </row>
    <row r="2903" spans="2:3" x14ac:dyDescent="0.25">
      <c r="B2903" s="12">
        <v>36469</v>
      </c>
      <c r="C2903" s="13">
        <v>1962.16</v>
      </c>
    </row>
    <row r="2904" spans="2:3" x14ac:dyDescent="0.25">
      <c r="B2904" s="12">
        <v>36470</v>
      </c>
      <c r="C2904" s="13">
        <v>1959.46</v>
      </c>
    </row>
    <row r="2905" spans="2:3" x14ac:dyDescent="0.25">
      <c r="B2905" s="12">
        <v>36471</v>
      </c>
      <c r="C2905" s="13">
        <v>1959.46</v>
      </c>
    </row>
    <row r="2906" spans="2:3" x14ac:dyDescent="0.25">
      <c r="B2906" s="12">
        <v>36472</v>
      </c>
      <c r="C2906" s="13">
        <v>1959.46</v>
      </c>
    </row>
    <row r="2907" spans="2:3" x14ac:dyDescent="0.25">
      <c r="B2907" s="12">
        <v>36473</v>
      </c>
      <c r="C2907" s="13">
        <v>1954.56</v>
      </c>
    </row>
    <row r="2908" spans="2:3" x14ac:dyDescent="0.25">
      <c r="B2908" s="12">
        <v>36474</v>
      </c>
      <c r="C2908" s="13">
        <v>1948.05</v>
      </c>
    </row>
    <row r="2909" spans="2:3" x14ac:dyDescent="0.25">
      <c r="B2909" s="12">
        <v>36475</v>
      </c>
      <c r="C2909" s="13">
        <v>1951.11</v>
      </c>
    </row>
    <row r="2910" spans="2:3" x14ac:dyDescent="0.25">
      <c r="B2910" s="12">
        <v>36476</v>
      </c>
      <c r="C2910" s="13">
        <v>1958.41</v>
      </c>
    </row>
    <row r="2911" spans="2:3" x14ac:dyDescent="0.25">
      <c r="B2911" s="12">
        <v>36477</v>
      </c>
      <c r="C2911" s="13">
        <v>1961.8</v>
      </c>
    </row>
    <row r="2912" spans="2:3" x14ac:dyDescent="0.25">
      <c r="B2912" s="12">
        <v>36478</v>
      </c>
      <c r="C2912" s="13">
        <v>1961.8</v>
      </c>
    </row>
    <row r="2913" spans="2:3" x14ac:dyDescent="0.25">
      <c r="B2913" s="12">
        <v>36479</v>
      </c>
      <c r="C2913" s="13">
        <v>1961.8</v>
      </c>
    </row>
    <row r="2914" spans="2:3" x14ac:dyDescent="0.25">
      <c r="B2914" s="12">
        <v>36480</v>
      </c>
      <c r="C2914" s="13">
        <v>1961.8</v>
      </c>
    </row>
    <row r="2915" spans="2:3" x14ac:dyDescent="0.25">
      <c r="B2915" s="12">
        <v>36481</v>
      </c>
      <c r="C2915" s="13">
        <v>1961.7</v>
      </c>
    </row>
    <row r="2916" spans="2:3" x14ac:dyDescent="0.25">
      <c r="B2916" s="12">
        <v>36482</v>
      </c>
      <c r="C2916" s="13">
        <v>1946.27</v>
      </c>
    </row>
    <row r="2917" spans="2:3" x14ac:dyDescent="0.25">
      <c r="B2917" s="12">
        <v>36483</v>
      </c>
      <c r="C2917" s="13">
        <v>1927.47</v>
      </c>
    </row>
    <row r="2918" spans="2:3" x14ac:dyDescent="0.25">
      <c r="B2918" s="12">
        <v>36484</v>
      </c>
      <c r="C2918" s="13">
        <v>1925.11</v>
      </c>
    </row>
    <row r="2919" spans="2:3" x14ac:dyDescent="0.25">
      <c r="B2919" s="12">
        <v>36485</v>
      </c>
      <c r="C2919" s="13">
        <v>1925.11</v>
      </c>
    </row>
    <row r="2920" spans="2:3" x14ac:dyDescent="0.25">
      <c r="B2920" s="12">
        <v>36486</v>
      </c>
      <c r="C2920" s="13">
        <v>1925.11</v>
      </c>
    </row>
    <row r="2921" spans="2:3" x14ac:dyDescent="0.25">
      <c r="B2921" s="12">
        <v>36487</v>
      </c>
      <c r="C2921" s="13">
        <v>1935.48</v>
      </c>
    </row>
    <row r="2922" spans="2:3" x14ac:dyDescent="0.25">
      <c r="B2922" s="12">
        <v>36488</v>
      </c>
      <c r="C2922" s="13">
        <v>1925</v>
      </c>
    </row>
    <row r="2923" spans="2:3" x14ac:dyDescent="0.25">
      <c r="B2923" s="12">
        <v>36489</v>
      </c>
      <c r="C2923" s="13">
        <v>1912.86</v>
      </c>
    </row>
    <row r="2924" spans="2:3" x14ac:dyDescent="0.25">
      <c r="B2924" s="12">
        <v>36490</v>
      </c>
      <c r="C2924" s="13">
        <v>1918.85</v>
      </c>
    </row>
    <row r="2925" spans="2:3" x14ac:dyDescent="0.25">
      <c r="B2925" s="12">
        <v>36491</v>
      </c>
      <c r="C2925" s="13">
        <v>1921.93</v>
      </c>
    </row>
    <row r="2926" spans="2:3" x14ac:dyDescent="0.25">
      <c r="B2926" s="12">
        <v>36492</v>
      </c>
      <c r="C2926" s="13">
        <v>1921.93</v>
      </c>
    </row>
    <row r="2927" spans="2:3" x14ac:dyDescent="0.25">
      <c r="B2927" s="12">
        <v>36493</v>
      </c>
      <c r="C2927" s="13">
        <v>1921.93</v>
      </c>
    </row>
    <row r="2928" spans="2:3" x14ac:dyDescent="0.25">
      <c r="B2928" s="12">
        <v>36494</v>
      </c>
      <c r="C2928" s="13">
        <v>1923.77</v>
      </c>
    </row>
    <row r="2929" spans="2:3" x14ac:dyDescent="0.25">
      <c r="B2929" s="12">
        <v>36495</v>
      </c>
      <c r="C2929" s="13">
        <v>1922.47</v>
      </c>
    </row>
    <row r="2930" spans="2:3" x14ac:dyDescent="0.25">
      <c r="B2930" s="12">
        <v>36496</v>
      </c>
      <c r="C2930" s="13">
        <v>1918.63</v>
      </c>
    </row>
    <row r="2931" spans="2:3" x14ac:dyDescent="0.25">
      <c r="B2931" s="12">
        <v>36497</v>
      </c>
      <c r="C2931" s="13">
        <v>1911.35</v>
      </c>
    </row>
    <row r="2932" spans="2:3" x14ac:dyDescent="0.25">
      <c r="B2932" s="12">
        <v>36498</v>
      </c>
      <c r="C2932" s="13">
        <v>1903.8</v>
      </c>
    </row>
    <row r="2933" spans="2:3" x14ac:dyDescent="0.25">
      <c r="B2933" s="12">
        <v>36499</v>
      </c>
      <c r="C2933" s="13">
        <v>1903.8</v>
      </c>
    </row>
    <row r="2934" spans="2:3" x14ac:dyDescent="0.25">
      <c r="B2934" s="12">
        <v>36500</v>
      </c>
      <c r="C2934" s="13">
        <v>1903.8</v>
      </c>
    </row>
    <row r="2935" spans="2:3" x14ac:dyDescent="0.25">
      <c r="B2935" s="12">
        <v>36501</v>
      </c>
      <c r="C2935" s="13">
        <v>1886.46</v>
      </c>
    </row>
    <row r="2936" spans="2:3" x14ac:dyDescent="0.25">
      <c r="B2936" s="12">
        <v>36502</v>
      </c>
      <c r="C2936" s="13">
        <v>1888.99</v>
      </c>
    </row>
    <row r="2937" spans="2:3" x14ac:dyDescent="0.25">
      <c r="B2937" s="12">
        <v>36503</v>
      </c>
      <c r="C2937" s="13">
        <v>1888.99</v>
      </c>
    </row>
    <row r="2938" spans="2:3" x14ac:dyDescent="0.25">
      <c r="B2938" s="12">
        <v>36504</v>
      </c>
      <c r="C2938" s="13">
        <v>1906.91</v>
      </c>
    </row>
    <row r="2939" spans="2:3" x14ac:dyDescent="0.25">
      <c r="B2939" s="12">
        <v>36505</v>
      </c>
      <c r="C2939" s="13">
        <v>1900.22</v>
      </c>
    </row>
    <row r="2940" spans="2:3" x14ac:dyDescent="0.25">
      <c r="B2940" s="12">
        <v>36506</v>
      </c>
      <c r="C2940" s="13">
        <v>1900.22</v>
      </c>
    </row>
    <row r="2941" spans="2:3" x14ac:dyDescent="0.25">
      <c r="B2941" s="12">
        <v>36507</v>
      </c>
      <c r="C2941" s="13">
        <v>1900.22</v>
      </c>
    </row>
    <row r="2942" spans="2:3" x14ac:dyDescent="0.25">
      <c r="B2942" s="12">
        <v>36508</v>
      </c>
      <c r="C2942" s="13">
        <v>1905.5</v>
      </c>
    </row>
    <row r="2943" spans="2:3" x14ac:dyDescent="0.25">
      <c r="B2943" s="12">
        <v>36509</v>
      </c>
      <c r="C2943" s="13">
        <v>1891.67</v>
      </c>
    </row>
    <row r="2944" spans="2:3" x14ac:dyDescent="0.25">
      <c r="B2944" s="12">
        <v>36510</v>
      </c>
      <c r="C2944" s="13">
        <v>1874.14</v>
      </c>
    </row>
    <row r="2945" spans="2:3" x14ac:dyDescent="0.25">
      <c r="B2945" s="12">
        <v>36511</v>
      </c>
      <c r="C2945" s="13">
        <v>1879.55</v>
      </c>
    </row>
    <row r="2946" spans="2:3" x14ac:dyDescent="0.25">
      <c r="B2946" s="12">
        <v>36512</v>
      </c>
      <c r="C2946" s="13">
        <v>1867.02</v>
      </c>
    </row>
    <row r="2947" spans="2:3" x14ac:dyDescent="0.25">
      <c r="B2947" s="12">
        <v>36513</v>
      </c>
      <c r="C2947" s="13">
        <v>1867.02</v>
      </c>
    </row>
    <row r="2948" spans="2:3" x14ac:dyDescent="0.25">
      <c r="B2948" s="12">
        <v>36514</v>
      </c>
      <c r="C2948" s="13">
        <v>1867.02</v>
      </c>
    </row>
    <row r="2949" spans="2:3" x14ac:dyDescent="0.25">
      <c r="B2949" s="12">
        <v>36515</v>
      </c>
      <c r="C2949" s="13">
        <v>1868.47</v>
      </c>
    </row>
    <row r="2950" spans="2:3" x14ac:dyDescent="0.25">
      <c r="B2950" s="12">
        <v>36516</v>
      </c>
      <c r="C2950" s="13">
        <v>1884.64</v>
      </c>
    </row>
    <row r="2951" spans="2:3" x14ac:dyDescent="0.25">
      <c r="B2951" s="12">
        <v>36517</v>
      </c>
      <c r="C2951" s="13">
        <v>1886.27</v>
      </c>
    </row>
    <row r="2952" spans="2:3" x14ac:dyDescent="0.25">
      <c r="B2952" s="12">
        <v>36518</v>
      </c>
      <c r="C2952" s="13">
        <v>1874.77</v>
      </c>
    </row>
    <row r="2953" spans="2:3" x14ac:dyDescent="0.25">
      <c r="B2953" s="12">
        <v>36519</v>
      </c>
      <c r="C2953" s="13">
        <v>1874.58</v>
      </c>
    </row>
    <row r="2954" spans="2:3" x14ac:dyDescent="0.25">
      <c r="B2954" s="12">
        <v>36520</v>
      </c>
      <c r="C2954" s="13">
        <v>1874.58</v>
      </c>
    </row>
    <row r="2955" spans="2:3" x14ac:dyDescent="0.25">
      <c r="B2955" s="12">
        <v>36521</v>
      </c>
      <c r="C2955" s="13">
        <v>1874.58</v>
      </c>
    </row>
    <row r="2956" spans="2:3" x14ac:dyDescent="0.25">
      <c r="B2956" s="12">
        <v>36522</v>
      </c>
      <c r="C2956" s="13">
        <v>1870.65</v>
      </c>
    </row>
    <row r="2957" spans="2:3" x14ac:dyDescent="0.25">
      <c r="B2957" s="12">
        <v>36523</v>
      </c>
      <c r="C2957" s="13">
        <v>1867.82</v>
      </c>
    </row>
    <row r="2958" spans="2:3" x14ac:dyDescent="0.25">
      <c r="B2958" s="12">
        <v>36524</v>
      </c>
      <c r="C2958" s="13">
        <v>1873.77</v>
      </c>
    </row>
    <row r="2959" spans="2:3" x14ac:dyDescent="0.25">
      <c r="B2959" s="12">
        <v>36525</v>
      </c>
      <c r="C2959" s="13">
        <v>1873.77</v>
      </c>
    </row>
    <row r="2960" spans="2:3" x14ac:dyDescent="0.25">
      <c r="B2960" s="12">
        <v>36526</v>
      </c>
      <c r="C2960" s="13">
        <v>1873.77</v>
      </c>
    </row>
    <row r="2961" spans="2:3" x14ac:dyDescent="0.25">
      <c r="B2961" s="12">
        <v>36527</v>
      </c>
      <c r="C2961" s="13">
        <v>1873.77</v>
      </c>
    </row>
    <row r="2962" spans="2:3" x14ac:dyDescent="0.25">
      <c r="B2962" s="12">
        <v>36528</v>
      </c>
      <c r="C2962" s="13">
        <v>1873.77</v>
      </c>
    </row>
    <row r="2963" spans="2:3" x14ac:dyDescent="0.25">
      <c r="B2963" s="12">
        <v>36529</v>
      </c>
      <c r="C2963" s="13">
        <v>1874.35</v>
      </c>
    </row>
    <row r="2964" spans="2:3" x14ac:dyDescent="0.25">
      <c r="B2964" s="12">
        <v>36530</v>
      </c>
      <c r="C2964" s="13">
        <v>1895.97</v>
      </c>
    </row>
    <row r="2965" spans="2:3" x14ac:dyDescent="0.25">
      <c r="B2965" s="12">
        <v>36531</v>
      </c>
      <c r="C2965" s="13">
        <v>1912.69</v>
      </c>
    </row>
    <row r="2966" spans="2:3" x14ac:dyDescent="0.25">
      <c r="B2966" s="12">
        <v>36532</v>
      </c>
      <c r="C2966" s="13">
        <v>1911.33</v>
      </c>
    </row>
    <row r="2967" spans="2:3" x14ac:dyDescent="0.25">
      <c r="B2967" s="12">
        <v>36533</v>
      </c>
      <c r="C2967" s="13">
        <v>1900.14</v>
      </c>
    </row>
    <row r="2968" spans="2:3" x14ac:dyDescent="0.25">
      <c r="B2968" s="12">
        <v>36534</v>
      </c>
      <c r="C2968" s="13">
        <v>1900.14</v>
      </c>
    </row>
    <row r="2969" spans="2:3" x14ac:dyDescent="0.25">
      <c r="B2969" s="12">
        <v>36535</v>
      </c>
      <c r="C2969" s="13">
        <v>1900.14</v>
      </c>
    </row>
    <row r="2970" spans="2:3" x14ac:dyDescent="0.25">
      <c r="B2970" s="12">
        <v>36536</v>
      </c>
      <c r="C2970" s="13">
        <v>1900.14</v>
      </c>
    </row>
    <row r="2971" spans="2:3" x14ac:dyDescent="0.25">
      <c r="B2971" s="12">
        <v>36537</v>
      </c>
      <c r="C2971" s="13">
        <v>1902.25</v>
      </c>
    </row>
    <row r="2972" spans="2:3" x14ac:dyDescent="0.25">
      <c r="B2972" s="12">
        <v>36538</v>
      </c>
      <c r="C2972" s="13">
        <v>1904.54</v>
      </c>
    </row>
    <row r="2973" spans="2:3" x14ac:dyDescent="0.25">
      <c r="B2973" s="12">
        <v>36539</v>
      </c>
      <c r="C2973" s="13">
        <v>1917.38</v>
      </c>
    </row>
    <row r="2974" spans="2:3" x14ac:dyDescent="0.25">
      <c r="B2974" s="12">
        <v>36540</v>
      </c>
      <c r="C2974" s="13">
        <v>1920.83</v>
      </c>
    </row>
    <row r="2975" spans="2:3" x14ac:dyDescent="0.25">
      <c r="B2975" s="12">
        <v>36541</v>
      </c>
      <c r="C2975" s="13">
        <v>1920.83</v>
      </c>
    </row>
    <row r="2976" spans="2:3" x14ac:dyDescent="0.25">
      <c r="B2976" s="12">
        <v>36542</v>
      </c>
      <c r="C2976" s="13">
        <v>1920.83</v>
      </c>
    </row>
    <row r="2977" spans="2:3" x14ac:dyDescent="0.25">
      <c r="B2977" s="12">
        <v>36543</v>
      </c>
      <c r="C2977" s="13">
        <v>1919.21</v>
      </c>
    </row>
    <row r="2978" spans="2:3" x14ac:dyDescent="0.25">
      <c r="B2978" s="12">
        <v>36544</v>
      </c>
      <c r="C2978" s="13">
        <v>1928.51</v>
      </c>
    </row>
    <row r="2979" spans="2:3" x14ac:dyDescent="0.25">
      <c r="B2979" s="12">
        <v>36545</v>
      </c>
      <c r="C2979" s="13">
        <v>1945.17</v>
      </c>
    </row>
    <row r="2980" spans="2:3" x14ac:dyDescent="0.25">
      <c r="B2980" s="12">
        <v>36546</v>
      </c>
      <c r="C2980" s="13">
        <v>1938.84</v>
      </c>
    </row>
    <row r="2981" spans="2:3" x14ac:dyDescent="0.25">
      <c r="B2981" s="12">
        <v>36547</v>
      </c>
      <c r="C2981" s="13">
        <v>1931.97</v>
      </c>
    </row>
    <row r="2982" spans="2:3" x14ac:dyDescent="0.25">
      <c r="B2982" s="12">
        <v>36548</v>
      </c>
      <c r="C2982" s="13">
        <v>1931.97</v>
      </c>
    </row>
    <row r="2983" spans="2:3" x14ac:dyDescent="0.25">
      <c r="B2983" s="12">
        <v>36549</v>
      </c>
      <c r="C2983" s="13">
        <v>1931.97</v>
      </c>
    </row>
    <row r="2984" spans="2:3" x14ac:dyDescent="0.25">
      <c r="B2984" s="12">
        <v>36550</v>
      </c>
      <c r="C2984" s="13">
        <v>1943.88</v>
      </c>
    </row>
    <row r="2985" spans="2:3" x14ac:dyDescent="0.25">
      <c r="B2985" s="12">
        <v>36551</v>
      </c>
      <c r="C2985" s="13">
        <v>1939.63</v>
      </c>
    </row>
    <row r="2986" spans="2:3" x14ac:dyDescent="0.25">
      <c r="B2986" s="12">
        <v>36552</v>
      </c>
      <c r="C2986" s="13">
        <v>1958.17</v>
      </c>
    </row>
    <row r="2987" spans="2:3" x14ac:dyDescent="0.25">
      <c r="B2987" s="12">
        <v>36553</v>
      </c>
      <c r="C2987" s="13">
        <v>1976.14</v>
      </c>
    </row>
    <row r="2988" spans="2:3" x14ac:dyDescent="0.25">
      <c r="B2988" s="12">
        <v>36554</v>
      </c>
      <c r="C2988" s="13">
        <v>1976.72</v>
      </c>
    </row>
    <row r="2989" spans="2:3" x14ac:dyDescent="0.25">
      <c r="B2989" s="12">
        <v>36555</v>
      </c>
      <c r="C2989" s="13">
        <v>1976.72</v>
      </c>
    </row>
    <row r="2990" spans="2:3" x14ac:dyDescent="0.25">
      <c r="B2990" s="12">
        <v>36556</v>
      </c>
      <c r="C2990" s="13">
        <v>1976.72</v>
      </c>
    </row>
    <row r="2991" spans="2:3" x14ac:dyDescent="0.25">
      <c r="B2991" s="12">
        <v>36557</v>
      </c>
      <c r="C2991" s="13">
        <v>1973.36</v>
      </c>
    </row>
    <row r="2992" spans="2:3" x14ac:dyDescent="0.25">
      <c r="B2992" s="12">
        <v>36558</v>
      </c>
      <c r="C2992" s="13">
        <v>1970.61</v>
      </c>
    </row>
    <row r="2993" spans="2:3" x14ac:dyDescent="0.25">
      <c r="B2993" s="12">
        <v>36559</v>
      </c>
      <c r="C2993" s="13">
        <v>1965.61</v>
      </c>
    </row>
    <row r="2994" spans="2:3" x14ac:dyDescent="0.25">
      <c r="B2994" s="12">
        <v>36560</v>
      </c>
      <c r="C2994" s="13">
        <v>1947.55</v>
      </c>
    </row>
    <row r="2995" spans="2:3" x14ac:dyDescent="0.25">
      <c r="B2995" s="12">
        <v>36561</v>
      </c>
      <c r="C2995" s="13">
        <v>1948.6</v>
      </c>
    </row>
    <row r="2996" spans="2:3" x14ac:dyDescent="0.25">
      <c r="B2996" s="12">
        <v>36562</v>
      </c>
      <c r="C2996" s="13">
        <v>1948.6</v>
      </c>
    </row>
    <row r="2997" spans="2:3" x14ac:dyDescent="0.25">
      <c r="B2997" s="12">
        <v>36563</v>
      </c>
      <c r="C2997" s="13">
        <v>1948.6</v>
      </c>
    </row>
    <row r="2998" spans="2:3" x14ac:dyDescent="0.25">
      <c r="B2998" s="12">
        <v>36564</v>
      </c>
      <c r="C2998" s="13">
        <v>1950.59</v>
      </c>
    </row>
    <row r="2999" spans="2:3" x14ac:dyDescent="0.25">
      <c r="B2999" s="12">
        <v>36565</v>
      </c>
      <c r="C2999" s="13">
        <v>1949.54</v>
      </c>
    </row>
    <row r="3000" spans="2:3" x14ac:dyDescent="0.25">
      <c r="B3000" s="12">
        <v>36566</v>
      </c>
      <c r="C3000" s="13">
        <v>1946.51</v>
      </c>
    </row>
    <row r="3001" spans="2:3" x14ac:dyDescent="0.25">
      <c r="B3001" s="12">
        <v>36567</v>
      </c>
      <c r="C3001" s="13">
        <v>1952.29</v>
      </c>
    </row>
    <row r="3002" spans="2:3" x14ac:dyDescent="0.25">
      <c r="B3002" s="12">
        <v>36568</v>
      </c>
      <c r="C3002" s="13">
        <v>1948.16</v>
      </c>
    </row>
    <row r="3003" spans="2:3" x14ac:dyDescent="0.25">
      <c r="B3003" s="12">
        <v>36569</v>
      </c>
      <c r="C3003" s="13">
        <v>1948.16</v>
      </c>
    </row>
    <row r="3004" spans="2:3" x14ac:dyDescent="0.25">
      <c r="B3004" s="12">
        <v>36570</v>
      </c>
      <c r="C3004" s="13">
        <v>1948.16</v>
      </c>
    </row>
    <row r="3005" spans="2:3" x14ac:dyDescent="0.25">
      <c r="B3005" s="12">
        <v>36571</v>
      </c>
      <c r="C3005" s="13">
        <v>1950.77</v>
      </c>
    </row>
    <row r="3006" spans="2:3" x14ac:dyDescent="0.25">
      <c r="B3006" s="12">
        <v>36572</v>
      </c>
      <c r="C3006" s="13">
        <v>1949.61</v>
      </c>
    </row>
    <row r="3007" spans="2:3" x14ac:dyDescent="0.25">
      <c r="B3007" s="12">
        <v>36573</v>
      </c>
      <c r="C3007" s="13">
        <v>1946.79</v>
      </c>
    </row>
    <row r="3008" spans="2:3" x14ac:dyDescent="0.25">
      <c r="B3008" s="12">
        <v>36574</v>
      </c>
      <c r="C3008" s="13">
        <v>1945.31</v>
      </c>
    </row>
    <row r="3009" spans="2:3" x14ac:dyDescent="0.25">
      <c r="B3009" s="12">
        <v>36575</v>
      </c>
      <c r="C3009" s="13">
        <v>1947.41</v>
      </c>
    </row>
    <row r="3010" spans="2:3" x14ac:dyDescent="0.25">
      <c r="B3010" s="12">
        <v>36576</v>
      </c>
      <c r="C3010" s="13">
        <v>1947.41</v>
      </c>
    </row>
    <row r="3011" spans="2:3" x14ac:dyDescent="0.25">
      <c r="B3011" s="12">
        <v>36577</v>
      </c>
      <c r="C3011" s="13">
        <v>1947.41</v>
      </c>
    </row>
    <row r="3012" spans="2:3" x14ac:dyDescent="0.25">
      <c r="B3012" s="12">
        <v>36578</v>
      </c>
      <c r="C3012" s="13">
        <v>1943.83</v>
      </c>
    </row>
    <row r="3013" spans="2:3" x14ac:dyDescent="0.25">
      <c r="B3013" s="12">
        <v>36579</v>
      </c>
      <c r="C3013" s="13">
        <v>1941.54</v>
      </c>
    </row>
    <row r="3014" spans="2:3" x14ac:dyDescent="0.25">
      <c r="B3014" s="12">
        <v>36580</v>
      </c>
      <c r="C3014" s="13">
        <v>1944.18</v>
      </c>
    </row>
    <row r="3015" spans="2:3" x14ac:dyDescent="0.25">
      <c r="B3015" s="12">
        <v>36581</v>
      </c>
      <c r="C3015" s="13">
        <v>1947.72</v>
      </c>
    </row>
    <row r="3016" spans="2:3" x14ac:dyDescent="0.25">
      <c r="B3016" s="12">
        <v>36582</v>
      </c>
      <c r="C3016" s="13">
        <v>1947.28</v>
      </c>
    </row>
    <row r="3017" spans="2:3" x14ac:dyDescent="0.25">
      <c r="B3017" s="12">
        <v>36583</v>
      </c>
      <c r="C3017" s="13">
        <v>1947.28</v>
      </c>
    </row>
    <row r="3018" spans="2:3" x14ac:dyDescent="0.25">
      <c r="B3018" s="12">
        <v>36584</v>
      </c>
      <c r="C3018" s="13">
        <v>1947.28</v>
      </c>
    </row>
    <row r="3019" spans="2:3" x14ac:dyDescent="0.25">
      <c r="B3019" s="12">
        <v>36585</v>
      </c>
      <c r="C3019" s="13">
        <v>1946.17</v>
      </c>
    </row>
    <row r="3020" spans="2:3" x14ac:dyDescent="0.25">
      <c r="B3020" s="12">
        <v>36586</v>
      </c>
      <c r="C3020" s="13">
        <v>1948.05</v>
      </c>
    </row>
    <row r="3021" spans="2:3" x14ac:dyDescent="0.25">
      <c r="B3021" s="12">
        <v>36587</v>
      </c>
      <c r="C3021" s="13">
        <v>1950.88</v>
      </c>
    </row>
    <row r="3022" spans="2:3" x14ac:dyDescent="0.25">
      <c r="B3022" s="12">
        <v>36588</v>
      </c>
      <c r="C3022" s="13">
        <v>1956.8</v>
      </c>
    </row>
    <row r="3023" spans="2:3" x14ac:dyDescent="0.25">
      <c r="B3023" s="12">
        <v>36589</v>
      </c>
      <c r="C3023" s="13">
        <v>1961.16</v>
      </c>
    </row>
    <row r="3024" spans="2:3" x14ac:dyDescent="0.25">
      <c r="B3024" s="12">
        <v>36590</v>
      </c>
      <c r="C3024" s="13">
        <v>1961.16</v>
      </c>
    </row>
    <row r="3025" spans="2:3" x14ac:dyDescent="0.25">
      <c r="B3025" s="12">
        <v>36591</v>
      </c>
      <c r="C3025" s="13">
        <v>1961.16</v>
      </c>
    </row>
    <row r="3026" spans="2:3" x14ac:dyDescent="0.25">
      <c r="B3026" s="12">
        <v>36592</v>
      </c>
      <c r="C3026" s="13">
        <v>1965.63</v>
      </c>
    </row>
    <row r="3027" spans="2:3" x14ac:dyDescent="0.25">
      <c r="B3027" s="12">
        <v>36593</v>
      </c>
      <c r="C3027" s="13">
        <v>1964.26</v>
      </c>
    </row>
    <row r="3028" spans="2:3" x14ac:dyDescent="0.25">
      <c r="B3028" s="12">
        <v>36594</v>
      </c>
      <c r="C3028" s="13">
        <v>1960.47</v>
      </c>
    </row>
    <row r="3029" spans="2:3" x14ac:dyDescent="0.25">
      <c r="B3029" s="12">
        <v>36595</v>
      </c>
      <c r="C3029" s="13">
        <v>1959.77</v>
      </c>
    </row>
    <row r="3030" spans="2:3" x14ac:dyDescent="0.25">
      <c r="B3030" s="12">
        <v>36596</v>
      </c>
      <c r="C3030" s="13">
        <v>1958.48</v>
      </c>
    </row>
    <row r="3031" spans="2:3" x14ac:dyDescent="0.25">
      <c r="B3031" s="12">
        <v>36597</v>
      </c>
      <c r="C3031" s="13">
        <v>1958.48</v>
      </c>
    </row>
    <row r="3032" spans="2:3" x14ac:dyDescent="0.25">
      <c r="B3032" s="12">
        <v>36598</v>
      </c>
      <c r="C3032" s="13">
        <v>1958.48</v>
      </c>
    </row>
    <row r="3033" spans="2:3" x14ac:dyDescent="0.25">
      <c r="B3033" s="12">
        <v>36599</v>
      </c>
      <c r="C3033" s="13">
        <v>1957.5</v>
      </c>
    </row>
    <row r="3034" spans="2:3" x14ac:dyDescent="0.25">
      <c r="B3034" s="12">
        <v>36600</v>
      </c>
      <c r="C3034" s="13">
        <v>1955.75</v>
      </c>
    </row>
    <row r="3035" spans="2:3" x14ac:dyDescent="0.25">
      <c r="B3035" s="12">
        <v>36601</v>
      </c>
      <c r="C3035" s="13">
        <v>1954.26</v>
      </c>
    </row>
    <row r="3036" spans="2:3" x14ac:dyDescent="0.25">
      <c r="B3036" s="12">
        <v>36602</v>
      </c>
      <c r="C3036" s="13">
        <v>1950.01</v>
      </c>
    </row>
    <row r="3037" spans="2:3" x14ac:dyDescent="0.25">
      <c r="B3037" s="12">
        <v>36603</v>
      </c>
      <c r="C3037" s="13">
        <v>1952.98</v>
      </c>
    </row>
    <row r="3038" spans="2:3" x14ac:dyDescent="0.25">
      <c r="B3038" s="12">
        <v>36604</v>
      </c>
      <c r="C3038" s="13">
        <v>1952.98</v>
      </c>
    </row>
    <row r="3039" spans="2:3" x14ac:dyDescent="0.25">
      <c r="B3039" s="12">
        <v>36605</v>
      </c>
      <c r="C3039" s="13">
        <v>1952.98</v>
      </c>
    </row>
    <row r="3040" spans="2:3" x14ac:dyDescent="0.25">
      <c r="B3040" s="12">
        <v>36606</v>
      </c>
      <c r="C3040" s="13">
        <v>1952.98</v>
      </c>
    </row>
    <row r="3041" spans="2:3" x14ac:dyDescent="0.25">
      <c r="B3041" s="12">
        <v>36607</v>
      </c>
      <c r="C3041" s="13">
        <v>1956.98</v>
      </c>
    </row>
    <row r="3042" spans="2:3" x14ac:dyDescent="0.25">
      <c r="B3042" s="12">
        <v>36608</v>
      </c>
      <c r="C3042" s="13">
        <v>1959.84</v>
      </c>
    </row>
    <row r="3043" spans="2:3" x14ac:dyDescent="0.25">
      <c r="B3043" s="12">
        <v>36609</v>
      </c>
      <c r="C3043" s="13">
        <v>1954.57</v>
      </c>
    </row>
    <row r="3044" spans="2:3" x14ac:dyDescent="0.25">
      <c r="B3044" s="12">
        <v>36610</v>
      </c>
      <c r="C3044" s="13">
        <v>1954.83</v>
      </c>
    </row>
    <row r="3045" spans="2:3" x14ac:dyDescent="0.25">
      <c r="B3045" s="12">
        <v>36611</v>
      </c>
      <c r="C3045" s="13">
        <v>1954.83</v>
      </c>
    </row>
    <row r="3046" spans="2:3" x14ac:dyDescent="0.25">
      <c r="B3046" s="12">
        <v>36612</v>
      </c>
      <c r="C3046" s="13">
        <v>1954.83</v>
      </c>
    </row>
    <row r="3047" spans="2:3" x14ac:dyDescent="0.25">
      <c r="B3047" s="12">
        <v>36613</v>
      </c>
      <c r="C3047" s="13">
        <v>1958.93</v>
      </c>
    </row>
    <row r="3048" spans="2:3" x14ac:dyDescent="0.25">
      <c r="B3048" s="12">
        <v>36614</v>
      </c>
      <c r="C3048" s="13">
        <v>1955.14</v>
      </c>
    </row>
    <row r="3049" spans="2:3" x14ac:dyDescent="0.25">
      <c r="B3049" s="12">
        <v>36615</v>
      </c>
      <c r="C3049" s="13">
        <v>1949.75</v>
      </c>
    </row>
    <row r="3050" spans="2:3" x14ac:dyDescent="0.25">
      <c r="B3050" s="12">
        <v>36616</v>
      </c>
      <c r="C3050" s="13">
        <v>1951.56</v>
      </c>
    </row>
    <row r="3051" spans="2:3" x14ac:dyDescent="0.25">
      <c r="B3051" s="12">
        <v>36617</v>
      </c>
      <c r="C3051" s="13">
        <v>1958.12</v>
      </c>
    </row>
    <row r="3052" spans="2:3" x14ac:dyDescent="0.25">
      <c r="B3052" s="12">
        <v>36618</v>
      </c>
      <c r="C3052" s="13">
        <v>1958.12</v>
      </c>
    </row>
    <row r="3053" spans="2:3" x14ac:dyDescent="0.25">
      <c r="B3053" s="12">
        <v>36619</v>
      </c>
      <c r="C3053" s="13">
        <v>1958.12</v>
      </c>
    </row>
    <row r="3054" spans="2:3" x14ac:dyDescent="0.25">
      <c r="B3054" s="12">
        <v>36620</v>
      </c>
      <c r="C3054" s="13">
        <v>1963.22</v>
      </c>
    </row>
    <row r="3055" spans="2:3" x14ac:dyDescent="0.25">
      <c r="B3055" s="12">
        <v>36621</v>
      </c>
      <c r="C3055" s="13">
        <v>1964.1</v>
      </c>
    </row>
    <row r="3056" spans="2:3" x14ac:dyDescent="0.25">
      <c r="B3056" s="12">
        <v>36622</v>
      </c>
      <c r="C3056" s="13">
        <v>1968.92</v>
      </c>
    </row>
    <row r="3057" spans="2:3" x14ac:dyDescent="0.25">
      <c r="B3057" s="12">
        <v>36623</v>
      </c>
      <c r="C3057" s="13">
        <v>1986.96</v>
      </c>
    </row>
    <row r="3058" spans="2:3" x14ac:dyDescent="0.25">
      <c r="B3058" s="12">
        <v>36624</v>
      </c>
      <c r="C3058" s="13">
        <v>1996.24</v>
      </c>
    </row>
    <row r="3059" spans="2:3" x14ac:dyDescent="0.25">
      <c r="B3059" s="12">
        <v>36625</v>
      </c>
      <c r="C3059" s="13">
        <v>1996.24</v>
      </c>
    </row>
    <row r="3060" spans="2:3" x14ac:dyDescent="0.25">
      <c r="B3060" s="12">
        <v>36626</v>
      </c>
      <c r="C3060" s="13">
        <v>1996.24</v>
      </c>
    </row>
    <row r="3061" spans="2:3" x14ac:dyDescent="0.25">
      <c r="B3061" s="12">
        <v>36627</v>
      </c>
      <c r="C3061" s="13">
        <v>1998.25</v>
      </c>
    </row>
    <row r="3062" spans="2:3" x14ac:dyDescent="0.25">
      <c r="B3062" s="12">
        <v>36628</v>
      </c>
      <c r="C3062" s="13">
        <v>1986.75</v>
      </c>
    </row>
    <row r="3063" spans="2:3" x14ac:dyDescent="0.25">
      <c r="B3063" s="12">
        <v>36629</v>
      </c>
      <c r="C3063" s="13">
        <v>1987.38</v>
      </c>
    </row>
    <row r="3064" spans="2:3" x14ac:dyDescent="0.25">
      <c r="B3064" s="12">
        <v>36630</v>
      </c>
      <c r="C3064" s="13">
        <v>1987.36</v>
      </c>
    </row>
    <row r="3065" spans="2:3" x14ac:dyDescent="0.25">
      <c r="B3065" s="12">
        <v>36631</v>
      </c>
      <c r="C3065" s="13">
        <v>1987.39</v>
      </c>
    </row>
    <row r="3066" spans="2:3" x14ac:dyDescent="0.25">
      <c r="B3066" s="12">
        <v>36632</v>
      </c>
      <c r="C3066" s="13">
        <v>1987.39</v>
      </c>
    </row>
    <row r="3067" spans="2:3" x14ac:dyDescent="0.25">
      <c r="B3067" s="12">
        <v>36633</v>
      </c>
      <c r="C3067" s="13">
        <v>1987.39</v>
      </c>
    </row>
    <row r="3068" spans="2:3" x14ac:dyDescent="0.25">
      <c r="B3068" s="12">
        <v>36634</v>
      </c>
      <c r="C3068" s="13">
        <v>1996.29</v>
      </c>
    </row>
    <row r="3069" spans="2:3" x14ac:dyDescent="0.25">
      <c r="B3069" s="12">
        <v>36635</v>
      </c>
      <c r="C3069" s="13">
        <v>2003.02</v>
      </c>
    </row>
    <row r="3070" spans="2:3" x14ac:dyDescent="0.25">
      <c r="B3070" s="12">
        <v>36636</v>
      </c>
      <c r="C3070" s="13">
        <v>1996.07</v>
      </c>
    </row>
    <row r="3071" spans="2:3" x14ac:dyDescent="0.25">
      <c r="B3071" s="12">
        <v>36637</v>
      </c>
      <c r="C3071" s="13">
        <v>1996.07</v>
      </c>
    </row>
    <row r="3072" spans="2:3" x14ac:dyDescent="0.25">
      <c r="B3072" s="12">
        <v>36638</v>
      </c>
      <c r="C3072" s="13">
        <v>1996.07</v>
      </c>
    </row>
    <row r="3073" spans="2:3" x14ac:dyDescent="0.25">
      <c r="B3073" s="12">
        <v>36639</v>
      </c>
      <c r="C3073" s="13">
        <v>1996.07</v>
      </c>
    </row>
    <row r="3074" spans="2:3" x14ac:dyDescent="0.25">
      <c r="B3074" s="12">
        <v>36640</v>
      </c>
      <c r="C3074" s="13">
        <v>1996.07</v>
      </c>
    </row>
    <row r="3075" spans="2:3" x14ac:dyDescent="0.25">
      <c r="B3075" s="12">
        <v>36641</v>
      </c>
      <c r="C3075" s="13">
        <v>1991.17</v>
      </c>
    </row>
    <row r="3076" spans="2:3" x14ac:dyDescent="0.25">
      <c r="B3076" s="12">
        <v>36642</v>
      </c>
      <c r="C3076" s="13">
        <v>1988.65</v>
      </c>
    </row>
    <row r="3077" spans="2:3" x14ac:dyDescent="0.25">
      <c r="B3077" s="12">
        <v>36643</v>
      </c>
      <c r="C3077" s="13">
        <v>1998.95</v>
      </c>
    </row>
    <row r="3078" spans="2:3" x14ac:dyDescent="0.25">
      <c r="B3078" s="12">
        <v>36644</v>
      </c>
      <c r="C3078" s="13">
        <v>2002.95</v>
      </c>
    </row>
    <row r="3079" spans="2:3" x14ac:dyDescent="0.25">
      <c r="B3079" s="12">
        <v>36645</v>
      </c>
      <c r="C3079" s="13">
        <v>2004.47</v>
      </c>
    </row>
    <row r="3080" spans="2:3" x14ac:dyDescent="0.25">
      <c r="B3080" s="12">
        <v>36646</v>
      </c>
      <c r="C3080" s="13">
        <v>2004.47</v>
      </c>
    </row>
    <row r="3081" spans="2:3" x14ac:dyDescent="0.25">
      <c r="B3081" s="12">
        <v>36647</v>
      </c>
      <c r="C3081" s="13">
        <v>2004.47</v>
      </c>
    </row>
    <row r="3082" spans="2:3" x14ac:dyDescent="0.25">
      <c r="B3082" s="12">
        <v>36648</v>
      </c>
      <c r="C3082" s="13">
        <v>2004.47</v>
      </c>
    </row>
    <row r="3083" spans="2:3" x14ac:dyDescent="0.25">
      <c r="B3083" s="12">
        <v>36649</v>
      </c>
      <c r="C3083" s="13">
        <v>2001.62</v>
      </c>
    </row>
    <row r="3084" spans="2:3" x14ac:dyDescent="0.25">
      <c r="B3084" s="12">
        <v>36650</v>
      </c>
      <c r="C3084" s="13">
        <v>2015.92</v>
      </c>
    </row>
    <row r="3085" spans="2:3" x14ac:dyDescent="0.25">
      <c r="B3085" s="12">
        <v>36651</v>
      </c>
      <c r="C3085" s="13">
        <v>2027.26</v>
      </c>
    </row>
    <row r="3086" spans="2:3" x14ac:dyDescent="0.25">
      <c r="B3086" s="12">
        <v>36652</v>
      </c>
      <c r="C3086" s="13">
        <v>2033.17</v>
      </c>
    </row>
    <row r="3087" spans="2:3" x14ac:dyDescent="0.25">
      <c r="B3087" s="12">
        <v>36653</v>
      </c>
      <c r="C3087" s="13">
        <v>2033.17</v>
      </c>
    </row>
    <row r="3088" spans="2:3" x14ac:dyDescent="0.25">
      <c r="B3088" s="12">
        <v>36654</v>
      </c>
      <c r="C3088" s="13">
        <v>2033.17</v>
      </c>
    </row>
    <row r="3089" spans="2:3" x14ac:dyDescent="0.25">
      <c r="B3089" s="12">
        <v>36655</v>
      </c>
      <c r="C3089" s="13">
        <v>2044.59</v>
      </c>
    </row>
    <row r="3090" spans="2:3" x14ac:dyDescent="0.25">
      <c r="B3090" s="12">
        <v>36656</v>
      </c>
      <c r="C3090" s="13">
        <v>2031.86</v>
      </c>
    </row>
    <row r="3091" spans="2:3" x14ac:dyDescent="0.25">
      <c r="B3091" s="12">
        <v>36657</v>
      </c>
      <c r="C3091" s="13">
        <v>2021.68</v>
      </c>
    </row>
    <row r="3092" spans="2:3" x14ac:dyDescent="0.25">
      <c r="B3092" s="12">
        <v>36658</v>
      </c>
      <c r="C3092" s="13">
        <v>2031.96</v>
      </c>
    </row>
    <row r="3093" spans="2:3" x14ac:dyDescent="0.25">
      <c r="B3093" s="12">
        <v>36659</v>
      </c>
      <c r="C3093" s="13">
        <v>2039.29</v>
      </c>
    </row>
    <row r="3094" spans="2:3" x14ac:dyDescent="0.25">
      <c r="B3094" s="12">
        <v>36660</v>
      </c>
      <c r="C3094" s="13">
        <v>2039.29</v>
      </c>
    </row>
    <row r="3095" spans="2:3" x14ac:dyDescent="0.25">
      <c r="B3095" s="12">
        <v>36661</v>
      </c>
      <c r="C3095" s="13">
        <v>2039.29</v>
      </c>
    </row>
    <row r="3096" spans="2:3" x14ac:dyDescent="0.25">
      <c r="B3096" s="12">
        <v>36662</v>
      </c>
      <c r="C3096" s="13">
        <v>2035.54</v>
      </c>
    </row>
    <row r="3097" spans="2:3" x14ac:dyDescent="0.25">
      <c r="B3097" s="12">
        <v>36663</v>
      </c>
      <c r="C3097" s="13">
        <v>2037.1</v>
      </c>
    </row>
    <row r="3098" spans="2:3" x14ac:dyDescent="0.25">
      <c r="B3098" s="12">
        <v>36664</v>
      </c>
      <c r="C3098" s="13">
        <v>2047.79</v>
      </c>
    </row>
    <row r="3099" spans="2:3" x14ac:dyDescent="0.25">
      <c r="B3099" s="12">
        <v>36665</v>
      </c>
      <c r="C3099" s="13">
        <v>2055.35</v>
      </c>
    </row>
    <row r="3100" spans="2:3" x14ac:dyDescent="0.25">
      <c r="B3100" s="12">
        <v>36666</v>
      </c>
      <c r="C3100" s="13">
        <v>2076.85</v>
      </c>
    </row>
    <row r="3101" spans="2:3" x14ac:dyDescent="0.25">
      <c r="B3101" s="12">
        <v>36667</v>
      </c>
      <c r="C3101" s="13">
        <v>2076.85</v>
      </c>
    </row>
    <row r="3102" spans="2:3" x14ac:dyDescent="0.25">
      <c r="B3102" s="12">
        <v>36668</v>
      </c>
      <c r="C3102" s="13">
        <v>2076.85</v>
      </c>
    </row>
    <row r="3103" spans="2:3" x14ac:dyDescent="0.25">
      <c r="B3103" s="12">
        <v>36669</v>
      </c>
      <c r="C3103" s="13">
        <v>2094.73</v>
      </c>
    </row>
    <row r="3104" spans="2:3" x14ac:dyDescent="0.25">
      <c r="B3104" s="12">
        <v>36670</v>
      </c>
      <c r="C3104" s="13">
        <v>2111.94</v>
      </c>
    </row>
    <row r="3105" spans="2:3" x14ac:dyDescent="0.25">
      <c r="B3105" s="12">
        <v>36671</v>
      </c>
      <c r="C3105" s="13">
        <v>2142.14</v>
      </c>
    </row>
    <row r="3106" spans="2:3" x14ac:dyDescent="0.25">
      <c r="B3106" s="12">
        <v>36672</v>
      </c>
      <c r="C3106" s="13">
        <v>2113.2800000000002</v>
      </c>
    </row>
    <row r="3107" spans="2:3" x14ac:dyDescent="0.25">
      <c r="B3107" s="12">
        <v>36673</v>
      </c>
      <c r="C3107" s="13">
        <v>2096.52</v>
      </c>
    </row>
    <row r="3108" spans="2:3" x14ac:dyDescent="0.25">
      <c r="B3108" s="12">
        <v>36674</v>
      </c>
      <c r="C3108" s="13">
        <v>2096.52</v>
      </c>
    </row>
    <row r="3109" spans="2:3" x14ac:dyDescent="0.25">
      <c r="B3109" s="12">
        <v>36675</v>
      </c>
      <c r="C3109" s="13">
        <v>2096.52</v>
      </c>
    </row>
    <row r="3110" spans="2:3" x14ac:dyDescent="0.25">
      <c r="B3110" s="12">
        <v>36676</v>
      </c>
      <c r="C3110" s="13">
        <v>2077.2800000000002</v>
      </c>
    </row>
    <row r="3111" spans="2:3" x14ac:dyDescent="0.25">
      <c r="B3111" s="12">
        <v>36677</v>
      </c>
      <c r="C3111" s="13">
        <v>2084.92</v>
      </c>
    </row>
    <row r="3112" spans="2:3" x14ac:dyDescent="0.25">
      <c r="B3112" s="12">
        <v>36678</v>
      </c>
      <c r="C3112" s="13">
        <v>2096.96</v>
      </c>
    </row>
    <row r="3113" spans="2:3" x14ac:dyDescent="0.25">
      <c r="B3113" s="12">
        <v>36679</v>
      </c>
      <c r="C3113" s="13">
        <v>2095.1</v>
      </c>
    </row>
    <row r="3114" spans="2:3" x14ac:dyDescent="0.25">
      <c r="B3114" s="12">
        <v>36680</v>
      </c>
      <c r="C3114" s="13">
        <v>2118.5700000000002</v>
      </c>
    </row>
    <row r="3115" spans="2:3" x14ac:dyDescent="0.25">
      <c r="B3115" s="12">
        <v>36681</v>
      </c>
      <c r="C3115" s="13">
        <v>2118.5700000000002</v>
      </c>
    </row>
    <row r="3116" spans="2:3" x14ac:dyDescent="0.25">
      <c r="B3116" s="12">
        <v>36682</v>
      </c>
      <c r="C3116" s="13">
        <v>2118.5700000000002</v>
      </c>
    </row>
    <row r="3117" spans="2:3" x14ac:dyDescent="0.25">
      <c r="B3117" s="12">
        <v>36683</v>
      </c>
      <c r="C3117" s="13">
        <v>2118.5700000000002</v>
      </c>
    </row>
    <row r="3118" spans="2:3" x14ac:dyDescent="0.25">
      <c r="B3118" s="12">
        <v>36684</v>
      </c>
      <c r="C3118" s="13">
        <v>2121.73</v>
      </c>
    </row>
    <row r="3119" spans="2:3" x14ac:dyDescent="0.25">
      <c r="B3119" s="12">
        <v>36685</v>
      </c>
      <c r="C3119" s="13">
        <v>2127.0300000000002</v>
      </c>
    </row>
    <row r="3120" spans="2:3" x14ac:dyDescent="0.25">
      <c r="B3120" s="12">
        <v>36686</v>
      </c>
      <c r="C3120" s="13">
        <v>2125.3000000000002</v>
      </c>
    </row>
    <row r="3121" spans="2:3" x14ac:dyDescent="0.25">
      <c r="B3121" s="12">
        <v>36687</v>
      </c>
      <c r="C3121" s="13">
        <v>2115.86</v>
      </c>
    </row>
    <row r="3122" spans="2:3" x14ac:dyDescent="0.25">
      <c r="B3122" s="12">
        <v>36688</v>
      </c>
      <c r="C3122" s="13">
        <v>2115.86</v>
      </c>
    </row>
    <row r="3123" spans="2:3" x14ac:dyDescent="0.25">
      <c r="B3123" s="12">
        <v>36689</v>
      </c>
      <c r="C3123" s="13">
        <v>2115.86</v>
      </c>
    </row>
    <row r="3124" spans="2:3" x14ac:dyDescent="0.25">
      <c r="B3124" s="12">
        <v>36690</v>
      </c>
      <c r="C3124" s="13">
        <v>2106.9699999999998</v>
      </c>
    </row>
    <row r="3125" spans="2:3" x14ac:dyDescent="0.25">
      <c r="B3125" s="12">
        <v>36691</v>
      </c>
      <c r="C3125" s="13">
        <v>2122.2399999999998</v>
      </c>
    </row>
    <row r="3126" spans="2:3" x14ac:dyDescent="0.25">
      <c r="B3126" s="12">
        <v>36692</v>
      </c>
      <c r="C3126" s="13">
        <v>2111.09</v>
      </c>
    </row>
    <row r="3127" spans="2:3" x14ac:dyDescent="0.25">
      <c r="B3127" s="12">
        <v>36693</v>
      </c>
      <c r="C3127" s="13">
        <v>2110.5700000000002</v>
      </c>
    </row>
    <row r="3128" spans="2:3" x14ac:dyDescent="0.25">
      <c r="B3128" s="12">
        <v>36694</v>
      </c>
      <c r="C3128" s="13">
        <v>2114.8000000000002</v>
      </c>
    </row>
    <row r="3129" spans="2:3" x14ac:dyDescent="0.25">
      <c r="B3129" s="12">
        <v>36695</v>
      </c>
      <c r="C3129" s="13">
        <v>2114.8000000000002</v>
      </c>
    </row>
    <row r="3130" spans="2:3" x14ac:dyDescent="0.25">
      <c r="B3130" s="12">
        <v>36696</v>
      </c>
      <c r="C3130" s="13">
        <v>2114.8000000000002</v>
      </c>
    </row>
    <row r="3131" spans="2:3" x14ac:dyDescent="0.25">
      <c r="B3131" s="12">
        <v>36697</v>
      </c>
      <c r="C3131" s="13">
        <v>2115.15</v>
      </c>
    </row>
    <row r="3132" spans="2:3" x14ac:dyDescent="0.25">
      <c r="B3132" s="12">
        <v>36698</v>
      </c>
      <c r="C3132" s="13">
        <v>2123.58</v>
      </c>
    </row>
    <row r="3133" spans="2:3" x14ac:dyDescent="0.25">
      <c r="B3133" s="12">
        <v>36699</v>
      </c>
      <c r="C3133" s="13">
        <v>2134.34</v>
      </c>
    </row>
    <row r="3134" spans="2:3" x14ac:dyDescent="0.25">
      <c r="B3134" s="12">
        <v>36700</v>
      </c>
      <c r="C3134" s="13">
        <v>2129.13</v>
      </c>
    </row>
    <row r="3135" spans="2:3" x14ac:dyDescent="0.25">
      <c r="B3135" s="12">
        <v>36701</v>
      </c>
      <c r="C3135" s="13">
        <v>2123.9899999999998</v>
      </c>
    </row>
    <row r="3136" spans="2:3" x14ac:dyDescent="0.25">
      <c r="B3136" s="12">
        <v>36702</v>
      </c>
      <c r="C3136" s="13">
        <v>2123.9899999999998</v>
      </c>
    </row>
    <row r="3137" spans="2:3" x14ac:dyDescent="0.25">
      <c r="B3137" s="12">
        <v>36703</v>
      </c>
      <c r="C3137" s="13">
        <v>2123.9899999999998</v>
      </c>
    </row>
    <row r="3138" spans="2:3" x14ac:dyDescent="0.25">
      <c r="B3138" s="12">
        <v>36704</v>
      </c>
      <c r="C3138" s="13">
        <v>2123.9899999999998</v>
      </c>
    </row>
    <row r="3139" spans="2:3" x14ac:dyDescent="0.25">
      <c r="B3139" s="12">
        <v>36705</v>
      </c>
      <c r="C3139" s="13">
        <v>2135.65</v>
      </c>
    </row>
    <row r="3140" spans="2:3" x14ac:dyDescent="0.25">
      <c r="B3140" s="12">
        <v>36706</v>
      </c>
      <c r="C3140" s="13">
        <v>2136.2199999999998</v>
      </c>
    </row>
    <row r="3141" spans="2:3" x14ac:dyDescent="0.25">
      <c r="B3141" s="12">
        <v>36707</v>
      </c>
      <c r="C3141" s="13">
        <v>2139.11</v>
      </c>
    </row>
    <row r="3142" spans="2:3" x14ac:dyDescent="0.25">
      <c r="B3142" s="12">
        <v>36708</v>
      </c>
      <c r="C3142" s="13">
        <v>2150.7600000000002</v>
      </c>
    </row>
    <row r="3143" spans="2:3" x14ac:dyDescent="0.25">
      <c r="B3143" s="12">
        <v>36709</v>
      </c>
      <c r="C3143" s="13">
        <v>2150.7600000000002</v>
      </c>
    </row>
    <row r="3144" spans="2:3" x14ac:dyDescent="0.25">
      <c r="B3144" s="12">
        <v>36710</v>
      </c>
      <c r="C3144" s="13">
        <v>2150.7600000000002</v>
      </c>
    </row>
    <row r="3145" spans="2:3" x14ac:dyDescent="0.25">
      <c r="B3145" s="12">
        <v>36711</v>
      </c>
      <c r="C3145" s="13">
        <v>2150.7600000000002</v>
      </c>
    </row>
    <row r="3146" spans="2:3" x14ac:dyDescent="0.25">
      <c r="B3146" s="12">
        <v>36712</v>
      </c>
      <c r="C3146" s="13">
        <v>2151.0500000000002</v>
      </c>
    </row>
    <row r="3147" spans="2:3" x14ac:dyDescent="0.25">
      <c r="B3147" s="12">
        <v>36713</v>
      </c>
      <c r="C3147" s="13">
        <v>2163.44</v>
      </c>
    </row>
    <row r="3148" spans="2:3" x14ac:dyDescent="0.25">
      <c r="B3148" s="12">
        <v>36714</v>
      </c>
      <c r="C3148" s="13">
        <v>2168.65</v>
      </c>
    </row>
    <row r="3149" spans="2:3" x14ac:dyDescent="0.25">
      <c r="B3149" s="12">
        <v>36715</v>
      </c>
      <c r="C3149" s="13">
        <v>2165.5100000000002</v>
      </c>
    </row>
    <row r="3150" spans="2:3" x14ac:dyDescent="0.25">
      <c r="B3150" s="12">
        <v>36716</v>
      </c>
      <c r="C3150" s="13">
        <v>2165.5100000000002</v>
      </c>
    </row>
    <row r="3151" spans="2:3" x14ac:dyDescent="0.25">
      <c r="B3151" s="12">
        <v>36717</v>
      </c>
      <c r="C3151" s="13">
        <v>2165.5100000000002</v>
      </c>
    </row>
    <row r="3152" spans="2:3" x14ac:dyDescent="0.25">
      <c r="B3152" s="12">
        <v>36718</v>
      </c>
      <c r="C3152" s="13">
        <v>2171.63</v>
      </c>
    </row>
    <row r="3153" spans="2:3" x14ac:dyDescent="0.25">
      <c r="B3153" s="12">
        <v>36719</v>
      </c>
      <c r="C3153" s="13">
        <v>2182.56</v>
      </c>
    </row>
    <row r="3154" spans="2:3" x14ac:dyDescent="0.25">
      <c r="B3154" s="12">
        <v>36720</v>
      </c>
      <c r="C3154" s="13">
        <v>2172.16</v>
      </c>
    </row>
    <row r="3155" spans="2:3" x14ac:dyDescent="0.25">
      <c r="B3155" s="12">
        <v>36721</v>
      </c>
      <c r="C3155" s="13">
        <v>2166.2199999999998</v>
      </c>
    </row>
    <row r="3156" spans="2:3" x14ac:dyDescent="0.25">
      <c r="B3156" s="12">
        <v>36722</v>
      </c>
      <c r="C3156" s="13">
        <v>2156.3200000000002</v>
      </c>
    </row>
    <row r="3157" spans="2:3" x14ac:dyDescent="0.25">
      <c r="B3157" s="12">
        <v>36723</v>
      </c>
      <c r="C3157" s="13">
        <v>2156.3200000000002</v>
      </c>
    </row>
    <row r="3158" spans="2:3" x14ac:dyDescent="0.25">
      <c r="B3158" s="12">
        <v>36724</v>
      </c>
      <c r="C3158" s="13">
        <v>2156.3200000000002</v>
      </c>
    </row>
    <row r="3159" spans="2:3" x14ac:dyDescent="0.25">
      <c r="B3159" s="12">
        <v>36725</v>
      </c>
      <c r="C3159" s="13">
        <v>2144.0100000000002</v>
      </c>
    </row>
    <row r="3160" spans="2:3" x14ac:dyDescent="0.25">
      <c r="B3160" s="12">
        <v>36726</v>
      </c>
      <c r="C3160" s="13">
        <v>2151.56</v>
      </c>
    </row>
    <row r="3161" spans="2:3" x14ac:dyDescent="0.25">
      <c r="B3161" s="12">
        <v>36727</v>
      </c>
      <c r="C3161" s="13">
        <v>2155.81</v>
      </c>
    </row>
    <row r="3162" spans="2:3" x14ac:dyDescent="0.25">
      <c r="B3162" s="12">
        <v>36728</v>
      </c>
      <c r="C3162" s="13">
        <v>2155.81</v>
      </c>
    </row>
    <row r="3163" spans="2:3" x14ac:dyDescent="0.25">
      <c r="B3163" s="12">
        <v>36729</v>
      </c>
      <c r="C3163" s="13">
        <v>2152.3000000000002</v>
      </c>
    </row>
    <row r="3164" spans="2:3" x14ac:dyDescent="0.25">
      <c r="B3164" s="12">
        <v>36730</v>
      </c>
      <c r="C3164" s="13">
        <v>2152.3000000000002</v>
      </c>
    </row>
    <row r="3165" spans="2:3" x14ac:dyDescent="0.25">
      <c r="B3165" s="12">
        <v>36731</v>
      </c>
      <c r="C3165" s="13">
        <v>2152.3000000000002</v>
      </c>
    </row>
    <row r="3166" spans="2:3" x14ac:dyDescent="0.25">
      <c r="B3166" s="12">
        <v>36732</v>
      </c>
      <c r="C3166" s="13">
        <v>2147.65</v>
      </c>
    </row>
    <row r="3167" spans="2:3" x14ac:dyDescent="0.25">
      <c r="B3167" s="12">
        <v>36733</v>
      </c>
      <c r="C3167" s="13">
        <v>2153.91</v>
      </c>
    </row>
    <row r="3168" spans="2:3" x14ac:dyDescent="0.25">
      <c r="B3168" s="12">
        <v>36734</v>
      </c>
      <c r="C3168" s="13">
        <v>2165.37</v>
      </c>
    </row>
    <row r="3169" spans="2:3" x14ac:dyDescent="0.25">
      <c r="B3169" s="12">
        <v>36735</v>
      </c>
      <c r="C3169" s="13">
        <v>2173.7800000000002</v>
      </c>
    </row>
    <row r="3170" spans="2:3" x14ac:dyDescent="0.25">
      <c r="B3170" s="12">
        <v>36736</v>
      </c>
      <c r="C3170" s="13">
        <v>2172.79</v>
      </c>
    </row>
    <row r="3171" spans="2:3" x14ac:dyDescent="0.25">
      <c r="B3171" s="12">
        <v>36737</v>
      </c>
      <c r="C3171" s="13">
        <v>2172.79</v>
      </c>
    </row>
    <row r="3172" spans="2:3" x14ac:dyDescent="0.25">
      <c r="B3172" s="12">
        <v>36738</v>
      </c>
      <c r="C3172" s="13">
        <v>2172.79</v>
      </c>
    </row>
    <row r="3173" spans="2:3" x14ac:dyDescent="0.25">
      <c r="B3173" s="12">
        <v>36739</v>
      </c>
      <c r="C3173" s="13">
        <v>2174.5500000000002</v>
      </c>
    </row>
    <row r="3174" spans="2:3" x14ac:dyDescent="0.25">
      <c r="B3174" s="12">
        <v>36740</v>
      </c>
      <c r="C3174" s="13">
        <v>2175.02</v>
      </c>
    </row>
    <row r="3175" spans="2:3" x14ac:dyDescent="0.25">
      <c r="B3175" s="12">
        <v>36741</v>
      </c>
      <c r="C3175" s="13">
        <v>2173.62</v>
      </c>
    </row>
    <row r="3176" spans="2:3" x14ac:dyDescent="0.25">
      <c r="B3176" s="12">
        <v>36742</v>
      </c>
      <c r="C3176" s="13">
        <v>2177.67</v>
      </c>
    </row>
    <row r="3177" spans="2:3" x14ac:dyDescent="0.25">
      <c r="B3177" s="12">
        <v>36743</v>
      </c>
      <c r="C3177" s="13">
        <v>2180.64</v>
      </c>
    </row>
    <row r="3178" spans="2:3" x14ac:dyDescent="0.25">
      <c r="B3178" s="12">
        <v>36744</v>
      </c>
      <c r="C3178" s="13">
        <v>2180.64</v>
      </c>
    </row>
    <row r="3179" spans="2:3" x14ac:dyDescent="0.25">
      <c r="B3179" s="12">
        <v>36745</v>
      </c>
      <c r="C3179" s="13">
        <v>2180.64</v>
      </c>
    </row>
    <row r="3180" spans="2:3" x14ac:dyDescent="0.25">
      <c r="B3180" s="12">
        <v>36746</v>
      </c>
      <c r="C3180" s="13">
        <v>2180.64</v>
      </c>
    </row>
    <row r="3181" spans="2:3" x14ac:dyDescent="0.25">
      <c r="B3181" s="12">
        <v>36747</v>
      </c>
      <c r="C3181" s="13">
        <v>2176.52</v>
      </c>
    </row>
    <row r="3182" spans="2:3" x14ac:dyDescent="0.25">
      <c r="B3182" s="12">
        <v>36748</v>
      </c>
      <c r="C3182" s="13">
        <v>2176.17</v>
      </c>
    </row>
    <row r="3183" spans="2:3" x14ac:dyDescent="0.25">
      <c r="B3183" s="12">
        <v>36749</v>
      </c>
      <c r="C3183" s="13">
        <v>2179.6</v>
      </c>
    </row>
    <row r="3184" spans="2:3" x14ac:dyDescent="0.25">
      <c r="B3184" s="12">
        <v>36750</v>
      </c>
      <c r="C3184" s="13">
        <v>2180.89</v>
      </c>
    </row>
    <row r="3185" spans="2:3" x14ac:dyDescent="0.25">
      <c r="B3185" s="12">
        <v>36751</v>
      </c>
      <c r="C3185" s="13">
        <v>2180.89</v>
      </c>
    </row>
    <row r="3186" spans="2:3" x14ac:dyDescent="0.25">
      <c r="B3186" s="12">
        <v>36752</v>
      </c>
      <c r="C3186" s="13">
        <v>2180.89</v>
      </c>
    </row>
    <row r="3187" spans="2:3" x14ac:dyDescent="0.25">
      <c r="B3187" s="12">
        <v>36753</v>
      </c>
      <c r="C3187" s="13">
        <v>2180.9899999999998</v>
      </c>
    </row>
    <row r="3188" spans="2:3" x14ac:dyDescent="0.25">
      <c r="B3188" s="12">
        <v>36754</v>
      </c>
      <c r="C3188" s="13">
        <v>2185.4499999999998</v>
      </c>
    </row>
    <row r="3189" spans="2:3" x14ac:dyDescent="0.25">
      <c r="B3189" s="12">
        <v>36755</v>
      </c>
      <c r="C3189" s="13">
        <v>2185.46</v>
      </c>
    </row>
    <row r="3190" spans="2:3" x14ac:dyDescent="0.25">
      <c r="B3190" s="12">
        <v>36756</v>
      </c>
      <c r="C3190" s="13">
        <v>2185.75</v>
      </c>
    </row>
    <row r="3191" spans="2:3" x14ac:dyDescent="0.25">
      <c r="B3191" s="12">
        <v>36757</v>
      </c>
      <c r="C3191" s="13">
        <v>2183.0100000000002</v>
      </c>
    </row>
    <row r="3192" spans="2:3" x14ac:dyDescent="0.25">
      <c r="B3192" s="12">
        <v>36758</v>
      </c>
      <c r="C3192" s="13">
        <v>2183.0100000000002</v>
      </c>
    </row>
    <row r="3193" spans="2:3" x14ac:dyDescent="0.25">
      <c r="B3193" s="12">
        <v>36759</v>
      </c>
      <c r="C3193" s="13">
        <v>2183.0100000000002</v>
      </c>
    </row>
    <row r="3194" spans="2:3" x14ac:dyDescent="0.25">
      <c r="B3194" s="12">
        <v>36760</v>
      </c>
      <c r="C3194" s="13">
        <v>2183.0100000000002</v>
      </c>
    </row>
    <row r="3195" spans="2:3" x14ac:dyDescent="0.25">
      <c r="B3195" s="12">
        <v>36761</v>
      </c>
      <c r="C3195" s="13">
        <v>2187.83</v>
      </c>
    </row>
    <row r="3196" spans="2:3" x14ac:dyDescent="0.25">
      <c r="B3196" s="12">
        <v>36762</v>
      </c>
      <c r="C3196" s="13">
        <v>2196.7199999999998</v>
      </c>
    </row>
    <row r="3197" spans="2:3" x14ac:dyDescent="0.25">
      <c r="B3197" s="12">
        <v>36763</v>
      </c>
      <c r="C3197" s="13">
        <v>2205.6</v>
      </c>
    </row>
    <row r="3198" spans="2:3" x14ac:dyDescent="0.25">
      <c r="B3198" s="12">
        <v>36764</v>
      </c>
      <c r="C3198" s="13">
        <v>2208.8200000000002</v>
      </c>
    </row>
    <row r="3199" spans="2:3" x14ac:dyDescent="0.25">
      <c r="B3199" s="12">
        <v>36765</v>
      </c>
      <c r="C3199" s="13">
        <v>2208.8200000000002</v>
      </c>
    </row>
    <row r="3200" spans="2:3" x14ac:dyDescent="0.25">
      <c r="B3200" s="12">
        <v>36766</v>
      </c>
      <c r="C3200" s="13">
        <v>2208.8200000000002</v>
      </c>
    </row>
    <row r="3201" spans="2:3" x14ac:dyDescent="0.25">
      <c r="B3201" s="12">
        <v>36767</v>
      </c>
      <c r="C3201" s="13">
        <v>2208.17</v>
      </c>
    </row>
    <row r="3202" spans="2:3" x14ac:dyDescent="0.25">
      <c r="B3202" s="12">
        <v>36768</v>
      </c>
      <c r="C3202" s="13">
        <v>2204.2199999999998</v>
      </c>
    </row>
    <row r="3203" spans="2:3" x14ac:dyDescent="0.25">
      <c r="B3203" s="12">
        <v>36769</v>
      </c>
      <c r="C3203" s="13">
        <v>2208.21</v>
      </c>
    </row>
    <row r="3204" spans="2:3" x14ac:dyDescent="0.25">
      <c r="B3204" s="12">
        <v>36770</v>
      </c>
      <c r="C3204" s="13">
        <v>2212.9699999999998</v>
      </c>
    </row>
    <row r="3205" spans="2:3" x14ac:dyDescent="0.25">
      <c r="B3205" s="12">
        <v>36771</v>
      </c>
      <c r="C3205" s="13">
        <v>2214</v>
      </c>
    </row>
    <row r="3206" spans="2:3" x14ac:dyDescent="0.25">
      <c r="B3206" s="12">
        <v>36772</v>
      </c>
      <c r="C3206" s="13">
        <v>2214</v>
      </c>
    </row>
    <row r="3207" spans="2:3" x14ac:dyDescent="0.25">
      <c r="B3207" s="12">
        <v>36773</v>
      </c>
      <c r="C3207" s="13">
        <v>2214</v>
      </c>
    </row>
    <row r="3208" spans="2:3" x14ac:dyDescent="0.25">
      <c r="B3208" s="12">
        <v>36774</v>
      </c>
      <c r="C3208" s="13">
        <v>2210.3200000000002</v>
      </c>
    </row>
    <row r="3209" spans="2:3" x14ac:dyDescent="0.25">
      <c r="B3209" s="12">
        <v>36775</v>
      </c>
      <c r="C3209" s="13">
        <v>2211.13</v>
      </c>
    </row>
    <row r="3210" spans="2:3" x14ac:dyDescent="0.25">
      <c r="B3210" s="12">
        <v>36776</v>
      </c>
      <c r="C3210" s="13">
        <v>2211.11</v>
      </c>
    </row>
    <row r="3211" spans="2:3" x14ac:dyDescent="0.25">
      <c r="B3211" s="12">
        <v>36777</v>
      </c>
      <c r="C3211" s="13">
        <v>2209.1799999999998</v>
      </c>
    </row>
    <row r="3212" spans="2:3" x14ac:dyDescent="0.25">
      <c r="B3212" s="12">
        <v>36778</v>
      </c>
      <c r="C3212" s="13">
        <v>2204.85</v>
      </c>
    </row>
    <row r="3213" spans="2:3" x14ac:dyDescent="0.25">
      <c r="B3213" s="12">
        <v>36779</v>
      </c>
      <c r="C3213" s="13">
        <v>2204.85</v>
      </c>
    </row>
    <row r="3214" spans="2:3" x14ac:dyDescent="0.25">
      <c r="B3214" s="12">
        <v>36780</v>
      </c>
      <c r="C3214" s="13">
        <v>2204.85</v>
      </c>
    </row>
    <row r="3215" spans="2:3" x14ac:dyDescent="0.25">
      <c r="B3215" s="12">
        <v>36781</v>
      </c>
      <c r="C3215" s="13">
        <v>2206.39</v>
      </c>
    </row>
    <row r="3216" spans="2:3" x14ac:dyDescent="0.25">
      <c r="B3216" s="12">
        <v>36782</v>
      </c>
      <c r="C3216" s="13">
        <v>2206.9299999999998</v>
      </c>
    </row>
    <row r="3217" spans="2:3" x14ac:dyDescent="0.25">
      <c r="B3217" s="12">
        <v>36783</v>
      </c>
      <c r="C3217" s="13">
        <v>2208.64</v>
      </c>
    </row>
    <row r="3218" spans="2:3" x14ac:dyDescent="0.25">
      <c r="B3218" s="12">
        <v>36784</v>
      </c>
      <c r="C3218" s="13">
        <v>2212.73</v>
      </c>
    </row>
    <row r="3219" spans="2:3" x14ac:dyDescent="0.25">
      <c r="B3219" s="12">
        <v>36785</v>
      </c>
      <c r="C3219" s="13">
        <v>2210.34</v>
      </c>
    </row>
    <row r="3220" spans="2:3" x14ac:dyDescent="0.25">
      <c r="B3220" s="12">
        <v>36786</v>
      </c>
      <c r="C3220" s="13">
        <v>2210.34</v>
      </c>
    </row>
    <row r="3221" spans="2:3" x14ac:dyDescent="0.25">
      <c r="B3221" s="12">
        <v>36787</v>
      </c>
      <c r="C3221" s="13">
        <v>2210.34</v>
      </c>
    </row>
    <row r="3222" spans="2:3" x14ac:dyDescent="0.25">
      <c r="B3222" s="12">
        <v>36788</v>
      </c>
      <c r="C3222" s="13">
        <v>2211.36</v>
      </c>
    </row>
    <row r="3223" spans="2:3" x14ac:dyDescent="0.25">
      <c r="B3223" s="12">
        <v>36789</v>
      </c>
      <c r="C3223" s="13">
        <v>2210.81</v>
      </c>
    </row>
    <row r="3224" spans="2:3" x14ac:dyDescent="0.25">
      <c r="B3224" s="12">
        <v>36790</v>
      </c>
      <c r="C3224" s="13">
        <v>2212.9299999999998</v>
      </c>
    </row>
    <row r="3225" spans="2:3" x14ac:dyDescent="0.25">
      <c r="B3225" s="12">
        <v>36791</v>
      </c>
      <c r="C3225" s="13">
        <v>2223.46</v>
      </c>
    </row>
    <row r="3226" spans="2:3" x14ac:dyDescent="0.25">
      <c r="B3226" s="12">
        <v>36792</v>
      </c>
      <c r="C3226" s="13">
        <v>2232.2399999999998</v>
      </c>
    </row>
    <row r="3227" spans="2:3" x14ac:dyDescent="0.25">
      <c r="B3227" s="12">
        <v>36793</v>
      </c>
      <c r="C3227" s="13">
        <v>2232.2399999999998</v>
      </c>
    </row>
    <row r="3228" spans="2:3" x14ac:dyDescent="0.25">
      <c r="B3228" s="12">
        <v>36794</v>
      </c>
      <c r="C3228" s="13">
        <v>2232.2399999999998</v>
      </c>
    </row>
    <row r="3229" spans="2:3" x14ac:dyDescent="0.25">
      <c r="B3229" s="12">
        <v>36795</v>
      </c>
      <c r="C3229" s="13">
        <v>2228.0500000000002</v>
      </c>
    </row>
    <row r="3230" spans="2:3" x14ac:dyDescent="0.25">
      <c r="B3230" s="12">
        <v>36796</v>
      </c>
      <c r="C3230" s="13">
        <v>2222.67</v>
      </c>
    </row>
    <row r="3231" spans="2:3" x14ac:dyDescent="0.25">
      <c r="B3231" s="12">
        <v>36797</v>
      </c>
      <c r="C3231" s="13">
        <v>2216.9299999999998</v>
      </c>
    </row>
    <row r="3232" spans="2:3" x14ac:dyDescent="0.25">
      <c r="B3232" s="12">
        <v>36798</v>
      </c>
      <c r="C3232" s="13">
        <v>2211.94</v>
      </c>
    </row>
    <row r="3233" spans="2:3" x14ac:dyDescent="0.25">
      <c r="B3233" s="12">
        <v>36799</v>
      </c>
      <c r="C3233" s="13">
        <v>2212.2600000000002</v>
      </c>
    </row>
    <row r="3234" spans="2:3" x14ac:dyDescent="0.25">
      <c r="B3234" s="12">
        <v>36800</v>
      </c>
      <c r="C3234" s="13">
        <v>2212.2600000000002</v>
      </c>
    </row>
    <row r="3235" spans="2:3" x14ac:dyDescent="0.25">
      <c r="B3235" s="12">
        <v>36801</v>
      </c>
      <c r="C3235" s="13">
        <v>2212.2600000000002</v>
      </c>
    </row>
    <row r="3236" spans="2:3" x14ac:dyDescent="0.25">
      <c r="B3236" s="12">
        <v>36802</v>
      </c>
      <c r="C3236" s="13">
        <v>2210.4</v>
      </c>
    </row>
    <row r="3237" spans="2:3" x14ac:dyDescent="0.25">
      <c r="B3237" s="12">
        <v>36803</v>
      </c>
      <c r="C3237" s="13">
        <v>2201.5100000000002</v>
      </c>
    </row>
    <row r="3238" spans="2:3" x14ac:dyDescent="0.25">
      <c r="B3238" s="12">
        <v>36804</v>
      </c>
      <c r="C3238" s="13">
        <v>2194.98</v>
      </c>
    </row>
    <row r="3239" spans="2:3" x14ac:dyDescent="0.25">
      <c r="B3239" s="12">
        <v>36805</v>
      </c>
      <c r="C3239" s="13">
        <v>2185.06</v>
      </c>
    </row>
    <row r="3240" spans="2:3" x14ac:dyDescent="0.25">
      <c r="B3240" s="12">
        <v>36806</v>
      </c>
      <c r="C3240" s="13">
        <v>2187.38</v>
      </c>
    </row>
    <row r="3241" spans="2:3" x14ac:dyDescent="0.25">
      <c r="B3241" s="12">
        <v>36807</v>
      </c>
      <c r="C3241" s="13">
        <v>2187.38</v>
      </c>
    </row>
    <row r="3242" spans="2:3" x14ac:dyDescent="0.25">
      <c r="B3242" s="12">
        <v>36808</v>
      </c>
      <c r="C3242" s="13">
        <v>2187.38</v>
      </c>
    </row>
    <row r="3243" spans="2:3" x14ac:dyDescent="0.25">
      <c r="B3243" s="12">
        <v>36809</v>
      </c>
      <c r="C3243" s="13">
        <v>2184.2600000000002</v>
      </c>
    </row>
    <row r="3244" spans="2:3" x14ac:dyDescent="0.25">
      <c r="B3244" s="12">
        <v>36810</v>
      </c>
      <c r="C3244" s="13">
        <v>2182.17</v>
      </c>
    </row>
    <row r="3245" spans="2:3" x14ac:dyDescent="0.25">
      <c r="B3245" s="12">
        <v>36811</v>
      </c>
      <c r="C3245" s="13">
        <v>2175.9699999999998</v>
      </c>
    </row>
    <row r="3246" spans="2:3" x14ac:dyDescent="0.25">
      <c r="B3246" s="12">
        <v>36812</v>
      </c>
      <c r="C3246" s="13">
        <v>2175.96</v>
      </c>
    </row>
    <row r="3247" spans="2:3" x14ac:dyDescent="0.25">
      <c r="B3247" s="12">
        <v>36813</v>
      </c>
      <c r="C3247" s="13">
        <v>2180.69</v>
      </c>
    </row>
    <row r="3248" spans="2:3" x14ac:dyDescent="0.25">
      <c r="B3248" s="12">
        <v>36814</v>
      </c>
      <c r="C3248" s="13">
        <v>2180.69</v>
      </c>
    </row>
    <row r="3249" spans="2:3" x14ac:dyDescent="0.25">
      <c r="B3249" s="12">
        <v>36815</v>
      </c>
      <c r="C3249" s="13">
        <v>2180.69</v>
      </c>
    </row>
    <row r="3250" spans="2:3" x14ac:dyDescent="0.25">
      <c r="B3250" s="12">
        <v>36816</v>
      </c>
      <c r="C3250" s="13">
        <v>2180.69</v>
      </c>
    </row>
    <row r="3251" spans="2:3" x14ac:dyDescent="0.25">
      <c r="B3251" s="12">
        <v>36817</v>
      </c>
      <c r="C3251" s="13">
        <v>2178.13</v>
      </c>
    </row>
    <row r="3252" spans="2:3" x14ac:dyDescent="0.25">
      <c r="B3252" s="12">
        <v>36818</v>
      </c>
      <c r="C3252" s="13">
        <v>2162.86</v>
      </c>
    </row>
    <row r="3253" spans="2:3" x14ac:dyDescent="0.25">
      <c r="B3253" s="12">
        <v>36819</v>
      </c>
      <c r="C3253" s="13">
        <v>2152.31</v>
      </c>
    </row>
    <row r="3254" spans="2:3" x14ac:dyDescent="0.25">
      <c r="B3254" s="12">
        <v>36820</v>
      </c>
      <c r="C3254" s="13">
        <v>2159.79</v>
      </c>
    </row>
    <row r="3255" spans="2:3" x14ac:dyDescent="0.25">
      <c r="B3255" s="12">
        <v>36821</v>
      </c>
      <c r="C3255" s="13">
        <v>2159.79</v>
      </c>
    </row>
    <row r="3256" spans="2:3" x14ac:dyDescent="0.25">
      <c r="B3256" s="12">
        <v>36822</v>
      </c>
      <c r="C3256" s="13">
        <v>2159.79</v>
      </c>
    </row>
    <row r="3257" spans="2:3" x14ac:dyDescent="0.25">
      <c r="B3257" s="12">
        <v>36823</v>
      </c>
      <c r="C3257" s="13">
        <v>2157.84</v>
      </c>
    </row>
    <row r="3258" spans="2:3" x14ac:dyDescent="0.25">
      <c r="B3258" s="12">
        <v>36824</v>
      </c>
      <c r="C3258" s="13">
        <v>2153.1799999999998</v>
      </c>
    </row>
    <row r="3259" spans="2:3" x14ac:dyDescent="0.25">
      <c r="B3259" s="12">
        <v>36825</v>
      </c>
      <c r="C3259" s="13">
        <v>2170.3200000000002</v>
      </c>
    </row>
    <row r="3260" spans="2:3" x14ac:dyDescent="0.25">
      <c r="B3260" s="12">
        <v>36826</v>
      </c>
      <c r="C3260" s="13">
        <v>2167.2600000000002</v>
      </c>
    </row>
    <row r="3261" spans="2:3" x14ac:dyDescent="0.25">
      <c r="B3261" s="12">
        <v>36827</v>
      </c>
      <c r="C3261" s="13">
        <v>2158.14</v>
      </c>
    </row>
    <row r="3262" spans="2:3" x14ac:dyDescent="0.25">
      <c r="B3262" s="12">
        <v>36828</v>
      </c>
      <c r="C3262" s="13">
        <v>2158.14</v>
      </c>
    </row>
    <row r="3263" spans="2:3" x14ac:dyDescent="0.25">
      <c r="B3263" s="12">
        <v>36829</v>
      </c>
      <c r="C3263" s="13">
        <v>2158.14</v>
      </c>
    </row>
    <row r="3264" spans="2:3" x14ac:dyDescent="0.25">
      <c r="B3264" s="12">
        <v>36830</v>
      </c>
      <c r="C3264" s="13">
        <v>2158.36</v>
      </c>
    </row>
    <row r="3265" spans="2:3" x14ac:dyDescent="0.25">
      <c r="B3265" s="12">
        <v>36831</v>
      </c>
      <c r="C3265" s="13">
        <v>2147.89</v>
      </c>
    </row>
    <row r="3266" spans="2:3" x14ac:dyDescent="0.25">
      <c r="B3266" s="12">
        <v>36832</v>
      </c>
      <c r="C3266" s="13">
        <v>2138.9499999999998</v>
      </c>
    </row>
    <row r="3267" spans="2:3" x14ac:dyDescent="0.25">
      <c r="B3267" s="12">
        <v>36833</v>
      </c>
      <c r="C3267" s="13">
        <v>2136.73</v>
      </c>
    </row>
    <row r="3268" spans="2:3" x14ac:dyDescent="0.25">
      <c r="B3268" s="12">
        <v>36834</v>
      </c>
      <c r="C3268" s="13">
        <v>2139.21</v>
      </c>
    </row>
    <row r="3269" spans="2:3" x14ac:dyDescent="0.25">
      <c r="B3269" s="12">
        <v>36835</v>
      </c>
      <c r="C3269" s="13">
        <v>2139.21</v>
      </c>
    </row>
    <row r="3270" spans="2:3" x14ac:dyDescent="0.25">
      <c r="B3270" s="12">
        <v>36836</v>
      </c>
      <c r="C3270" s="13">
        <v>2139.21</v>
      </c>
    </row>
    <row r="3271" spans="2:3" x14ac:dyDescent="0.25">
      <c r="B3271" s="12">
        <v>36837</v>
      </c>
      <c r="C3271" s="13">
        <v>2139.21</v>
      </c>
    </row>
    <row r="3272" spans="2:3" x14ac:dyDescent="0.25">
      <c r="B3272" s="12">
        <v>36838</v>
      </c>
      <c r="C3272" s="13">
        <v>2134.08</v>
      </c>
    </row>
    <row r="3273" spans="2:3" x14ac:dyDescent="0.25">
      <c r="B3273" s="12">
        <v>36839</v>
      </c>
      <c r="C3273" s="13">
        <v>2124.84</v>
      </c>
    </row>
    <row r="3274" spans="2:3" x14ac:dyDescent="0.25">
      <c r="B3274" s="12">
        <v>36840</v>
      </c>
      <c r="C3274" s="13">
        <v>2127.5100000000002</v>
      </c>
    </row>
    <row r="3275" spans="2:3" x14ac:dyDescent="0.25">
      <c r="B3275" s="12">
        <v>36841</v>
      </c>
      <c r="C3275" s="13">
        <v>2126.41</v>
      </c>
    </row>
    <row r="3276" spans="2:3" x14ac:dyDescent="0.25">
      <c r="B3276" s="12">
        <v>36842</v>
      </c>
      <c r="C3276" s="13">
        <v>2126.41</v>
      </c>
    </row>
    <row r="3277" spans="2:3" x14ac:dyDescent="0.25">
      <c r="B3277" s="12">
        <v>36843</v>
      </c>
      <c r="C3277" s="13">
        <v>2126.41</v>
      </c>
    </row>
    <row r="3278" spans="2:3" x14ac:dyDescent="0.25">
      <c r="B3278" s="12">
        <v>36844</v>
      </c>
      <c r="C3278" s="13">
        <v>2126.41</v>
      </c>
    </row>
    <row r="3279" spans="2:3" x14ac:dyDescent="0.25">
      <c r="B3279" s="12">
        <v>36845</v>
      </c>
      <c r="C3279" s="13">
        <v>2125.17</v>
      </c>
    </row>
    <row r="3280" spans="2:3" x14ac:dyDescent="0.25">
      <c r="B3280" s="12">
        <v>36846</v>
      </c>
      <c r="C3280" s="13">
        <v>2125.31</v>
      </c>
    </row>
    <row r="3281" spans="2:3" x14ac:dyDescent="0.25">
      <c r="B3281" s="12">
        <v>36847</v>
      </c>
      <c r="C3281" s="13">
        <v>2121.64</v>
      </c>
    </row>
    <row r="3282" spans="2:3" x14ac:dyDescent="0.25">
      <c r="B3282" s="12">
        <v>36848</v>
      </c>
      <c r="C3282" s="13">
        <v>2122.63</v>
      </c>
    </row>
    <row r="3283" spans="2:3" x14ac:dyDescent="0.25">
      <c r="B3283" s="12">
        <v>36849</v>
      </c>
      <c r="C3283" s="13">
        <v>2122.63</v>
      </c>
    </row>
    <row r="3284" spans="2:3" x14ac:dyDescent="0.25">
      <c r="B3284" s="12">
        <v>36850</v>
      </c>
      <c r="C3284" s="13">
        <v>2122.63</v>
      </c>
    </row>
    <row r="3285" spans="2:3" x14ac:dyDescent="0.25">
      <c r="B3285" s="12">
        <v>36851</v>
      </c>
      <c r="C3285" s="13">
        <v>2122.61</v>
      </c>
    </row>
    <row r="3286" spans="2:3" x14ac:dyDescent="0.25">
      <c r="B3286" s="12">
        <v>36852</v>
      </c>
      <c r="C3286" s="13">
        <v>2124.16</v>
      </c>
    </row>
    <row r="3287" spans="2:3" x14ac:dyDescent="0.25">
      <c r="B3287" s="12">
        <v>36853</v>
      </c>
      <c r="C3287" s="13">
        <v>2131.7600000000002</v>
      </c>
    </row>
    <row r="3288" spans="2:3" x14ac:dyDescent="0.25">
      <c r="B3288" s="12">
        <v>36854</v>
      </c>
      <c r="C3288" s="13">
        <v>2141.14</v>
      </c>
    </row>
    <row r="3289" spans="2:3" x14ac:dyDescent="0.25">
      <c r="B3289" s="12">
        <v>36855</v>
      </c>
      <c r="C3289" s="13">
        <v>2141.91</v>
      </c>
    </row>
    <row r="3290" spans="2:3" x14ac:dyDescent="0.25">
      <c r="B3290" s="12">
        <v>36856</v>
      </c>
      <c r="C3290" s="13">
        <v>2141.91</v>
      </c>
    </row>
    <row r="3291" spans="2:3" x14ac:dyDescent="0.25">
      <c r="B3291" s="12">
        <v>36857</v>
      </c>
      <c r="C3291" s="13">
        <v>2141.91</v>
      </c>
    </row>
    <row r="3292" spans="2:3" x14ac:dyDescent="0.25">
      <c r="B3292" s="12">
        <v>36858</v>
      </c>
      <c r="C3292" s="13">
        <v>2158.0500000000002</v>
      </c>
    </row>
    <row r="3293" spans="2:3" x14ac:dyDescent="0.25">
      <c r="B3293" s="12">
        <v>36859</v>
      </c>
      <c r="C3293" s="13">
        <v>2169.8200000000002</v>
      </c>
    </row>
    <row r="3294" spans="2:3" x14ac:dyDescent="0.25">
      <c r="B3294" s="12">
        <v>36860</v>
      </c>
      <c r="C3294" s="13">
        <v>2172.84</v>
      </c>
    </row>
    <row r="3295" spans="2:3" x14ac:dyDescent="0.25">
      <c r="B3295" s="12">
        <v>36861</v>
      </c>
      <c r="C3295" s="13">
        <v>2168.6</v>
      </c>
    </row>
    <row r="3296" spans="2:3" x14ac:dyDescent="0.25">
      <c r="B3296" s="12">
        <v>36862</v>
      </c>
      <c r="C3296" s="13">
        <v>2174.85</v>
      </c>
    </row>
    <row r="3297" spans="2:3" x14ac:dyDescent="0.25">
      <c r="B3297" s="12">
        <v>36863</v>
      </c>
      <c r="C3297" s="13">
        <v>2174.85</v>
      </c>
    </row>
    <row r="3298" spans="2:3" x14ac:dyDescent="0.25">
      <c r="B3298" s="12">
        <v>36864</v>
      </c>
      <c r="C3298" s="13">
        <v>2174.85</v>
      </c>
    </row>
    <row r="3299" spans="2:3" x14ac:dyDescent="0.25">
      <c r="B3299" s="12">
        <v>36865</v>
      </c>
      <c r="C3299" s="13">
        <v>2180.3000000000002</v>
      </c>
    </row>
    <row r="3300" spans="2:3" x14ac:dyDescent="0.25">
      <c r="B3300" s="12">
        <v>36866</v>
      </c>
      <c r="C3300" s="13">
        <v>2184.1799999999998</v>
      </c>
    </row>
    <row r="3301" spans="2:3" x14ac:dyDescent="0.25">
      <c r="B3301" s="12">
        <v>36867</v>
      </c>
      <c r="C3301" s="13">
        <v>2174.29</v>
      </c>
    </row>
    <row r="3302" spans="2:3" x14ac:dyDescent="0.25">
      <c r="B3302" s="12">
        <v>36868</v>
      </c>
      <c r="C3302" s="13">
        <v>2176.33</v>
      </c>
    </row>
    <row r="3303" spans="2:3" x14ac:dyDescent="0.25">
      <c r="B3303" s="12">
        <v>36869</v>
      </c>
      <c r="C3303" s="13">
        <v>2176.33</v>
      </c>
    </row>
    <row r="3304" spans="2:3" x14ac:dyDescent="0.25">
      <c r="B3304" s="12">
        <v>36870</v>
      </c>
      <c r="C3304" s="13">
        <v>2176.33</v>
      </c>
    </row>
    <row r="3305" spans="2:3" x14ac:dyDescent="0.25">
      <c r="B3305" s="12">
        <v>36871</v>
      </c>
      <c r="C3305" s="13">
        <v>2176.33</v>
      </c>
    </row>
    <row r="3306" spans="2:3" x14ac:dyDescent="0.25">
      <c r="B3306" s="12">
        <v>36872</v>
      </c>
      <c r="C3306" s="13">
        <v>2175.5700000000002</v>
      </c>
    </row>
    <row r="3307" spans="2:3" x14ac:dyDescent="0.25">
      <c r="B3307" s="12">
        <v>36873</v>
      </c>
      <c r="C3307" s="13">
        <v>2183.08</v>
      </c>
    </row>
    <row r="3308" spans="2:3" x14ac:dyDescent="0.25">
      <c r="B3308" s="12">
        <v>36874</v>
      </c>
      <c r="C3308" s="13">
        <v>2186.87</v>
      </c>
    </row>
    <row r="3309" spans="2:3" x14ac:dyDescent="0.25">
      <c r="B3309" s="12">
        <v>36875</v>
      </c>
      <c r="C3309" s="13">
        <v>2184.7600000000002</v>
      </c>
    </row>
    <row r="3310" spans="2:3" x14ac:dyDescent="0.25">
      <c r="B3310" s="12">
        <v>36876</v>
      </c>
      <c r="C3310" s="13">
        <v>2175.91</v>
      </c>
    </row>
    <row r="3311" spans="2:3" x14ac:dyDescent="0.25">
      <c r="B3311" s="12">
        <v>36877</v>
      </c>
      <c r="C3311" s="13">
        <v>2175.91</v>
      </c>
    </row>
    <row r="3312" spans="2:3" x14ac:dyDescent="0.25">
      <c r="B3312" s="12">
        <v>36878</v>
      </c>
      <c r="C3312" s="13">
        <v>2175.91</v>
      </c>
    </row>
    <row r="3313" spans="2:3" x14ac:dyDescent="0.25">
      <c r="B3313" s="12">
        <v>36879</v>
      </c>
      <c r="C3313" s="13">
        <v>2179.13</v>
      </c>
    </row>
    <row r="3314" spans="2:3" x14ac:dyDescent="0.25">
      <c r="B3314" s="12">
        <v>36880</v>
      </c>
      <c r="C3314" s="13">
        <v>2187.17</v>
      </c>
    </row>
    <row r="3315" spans="2:3" x14ac:dyDescent="0.25">
      <c r="B3315" s="12">
        <v>36881</v>
      </c>
      <c r="C3315" s="13">
        <v>2185.0500000000002</v>
      </c>
    </row>
    <row r="3316" spans="2:3" x14ac:dyDescent="0.25">
      <c r="B3316" s="12">
        <v>36882</v>
      </c>
      <c r="C3316" s="13">
        <v>2187.02</v>
      </c>
    </row>
    <row r="3317" spans="2:3" x14ac:dyDescent="0.25">
      <c r="B3317" s="12">
        <v>36883</v>
      </c>
      <c r="C3317" s="13">
        <v>2193.5700000000002</v>
      </c>
    </row>
    <row r="3318" spans="2:3" x14ac:dyDescent="0.25">
      <c r="B3318" s="12">
        <v>36884</v>
      </c>
      <c r="C3318" s="13">
        <v>2193.5700000000002</v>
      </c>
    </row>
    <row r="3319" spans="2:3" x14ac:dyDescent="0.25">
      <c r="B3319" s="12">
        <v>36885</v>
      </c>
      <c r="C3319" s="13">
        <v>2193.5700000000002</v>
      </c>
    </row>
    <row r="3320" spans="2:3" x14ac:dyDescent="0.25">
      <c r="B3320" s="12">
        <v>36886</v>
      </c>
      <c r="C3320" s="13">
        <v>2193.5700000000002</v>
      </c>
    </row>
    <row r="3321" spans="2:3" x14ac:dyDescent="0.25">
      <c r="B3321" s="12">
        <v>36887</v>
      </c>
      <c r="C3321" s="13">
        <v>2196.7600000000002</v>
      </c>
    </row>
    <row r="3322" spans="2:3" x14ac:dyDescent="0.25">
      <c r="B3322" s="12">
        <v>36888</v>
      </c>
      <c r="C3322" s="13">
        <v>2215.35</v>
      </c>
    </row>
    <row r="3323" spans="2:3" x14ac:dyDescent="0.25">
      <c r="B3323" s="12">
        <v>36889</v>
      </c>
      <c r="C3323" s="13">
        <v>2229.1799999999998</v>
      </c>
    </row>
    <row r="3324" spans="2:3" x14ac:dyDescent="0.25">
      <c r="B3324" s="12">
        <v>36890</v>
      </c>
      <c r="C3324" s="13">
        <v>2229.1799999999998</v>
      </c>
    </row>
    <row r="3325" spans="2:3" x14ac:dyDescent="0.25">
      <c r="B3325" s="12">
        <v>36891</v>
      </c>
      <c r="C3325" s="13">
        <v>2229.1799999999998</v>
      </c>
    </row>
    <row r="3326" spans="2:3" x14ac:dyDescent="0.25">
      <c r="B3326" s="12">
        <v>36892</v>
      </c>
      <c r="C3326" s="13">
        <v>2229.1799999999998</v>
      </c>
    </row>
    <row r="3327" spans="2:3" x14ac:dyDescent="0.25">
      <c r="B3327" s="12">
        <v>36893</v>
      </c>
      <c r="C3327" s="13">
        <v>2229.1799999999998</v>
      </c>
    </row>
    <row r="3328" spans="2:3" x14ac:dyDescent="0.25">
      <c r="B3328" s="12">
        <v>36894</v>
      </c>
      <c r="C3328" s="13">
        <v>2219.6</v>
      </c>
    </row>
    <row r="3329" spans="2:3" x14ac:dyDescent="0.25">
      <c r="B3329" s="12">
        <v>36895</v>
      </c>
      <c r="C3329" s="13">
        <v>2224.38</v>
      </c>
    </row>
    <row r="3330" spans="2:3" x14ac:dyDescent="0.25">
      <c r="B3330" s="12">
        <v>36896</v>
      </c>
      <c r="C3330" s="13">
        <v>2239.89</v>
      </c>
    </row>
    <row r="3331" spans="2:3" x14ac:dyDescent="0.25">
      <c r="B3331" s="12">
        <v>36897</v>
      </c>
      <c r="C3331" s="13">
        <v>2243.16</v>
      </c>
    </row>
    <row r="3332" spans="2:3" x14ac:dyDescent="0.25">
      <c r="B3332" s="12">
        <v>36898</v>
      </c>
      <c r="C3332" s="13">
        <v>2243.16</v>
      </c>
    </row>
    <row r="3333" spans="2:3" x14ac:dyDescent="0.25">
      <c r="B3333" s="12">
        <v>36899</v>
      </c>
      <c r="C3333" s="13">
        <v>2243.16</v>
      </c>
    </row>
    <row r="3334" spans="2:3" x14ac:dyDescent="0.25">
      <c r="B3334" s="12">
        <v>36900</v>
      </c>
      <c r="C3334" s="13">
        <v>2243.16</v>
      </c>
    </row>
    <row r="3335" spans="2:3" x14ac:dyDescent="0.25">
      <c r="B3335" s="12">
        <v>36901</v>
      </c>
      <c r="C3335" s="13">
        <v>2235.4299999999998</v>
      </c>
    </row>
    <row r="3336" spans="2:3" x14ac:dyDescent="0.25">
      <c r="B3336" s="12">
        <v>36902</v>
      </c>
      <c r="C3336" s="13">
        <v>2230.14</v>
      </c>
    </row>
    <row r="3337" spans="2:3" x14ac:dyDescent="0.25">
      <c r="B3337" s="12">
        <v>36903</v>
      </c>
      <c r="C3337" s="13">
        <v>2246.58</v>
      </c>
    </row>
    <row r="3338" spans="2:3" x14ac:dyDescent="0.25">
      <c r="B3338" s="12">
        <v>36904</v>
      </c>
      <c r="C3338" s="13">
        <v>2251.75</v>
      </c>
    </row>
    <row r="3339" spans="2:3" x14ac:dyDescent="0.25">
      <c r="B3339" s="12">
        <v>36905</v>
      </c>
      <c r="C3339" s="13">
        <v>2251.75</v>
      </c>
    </row>
    <row r="3340" spans="2:3" x14ac:dyDescent="0.25">
      <c r="B3340" s="12">
        <v>36906</v>
      </c>
      <c r="C3340" s="13">
        <v>2251.75</v>
      </c>
    </row>
    <row r="3341" spans="2:3" x14ac:dyDescent="0.25">
      <c r="B3341" s="12">
        <v>36907</v>
      </c>
      <c r="C3341" s="13">
        <v>2248.61</v>
      </c>
    </row>
    <row r="3342" spans="2:3" x14ac:dyDescent="0.25">
      <c r="B3342" s="12">
        <v>36908</v>
      </c>
      <c r="C3342" s="13">
        <v>2245.89</v>
      </c>
    </row>
    <row r="3343" spans="2:3" x14ac:dyDescent="0.25">
      <c r="B3343" s="12">
        <v>36909</v>
      </c>
      <c r="C3343" s="13">
        <v>2236.46</v>
      </c>
    </row>
    <row r="3344" spans="2:3" x14ac:dyDescent="0.25">
      <c r="B3344" s="12">
        <v>36910</v>
      </c>
      <c r="C3344" s="13">
        <v>2246.7399999999998</v>
      </c>
    </row>
    <row r="3345" spans="2:3" x14ac:dyDescent="0.25">
      <c r="B3345" s="12">
        <v>36911</v>
      </c>
      <c r="C3345" s="13">
        <v>2244.59</v>
      </c>
    </row>
    <row r="3346" spans="2:3" x14ac:dyDescent="0.25">
      <c r="B3346" s="12">
        <v>36912</v>
      </c>
      <c r="C3346" s="13">
        <v>2244.59</v>
      </c>
    </row>
    <row r="3347" spans="2:3" x14ac:dyDescent="0.25">
      <c r="B3347" s="12">
        <v>36913</v>
      </c>
      <c r="C3347" s="13">
        <v>2244.59</v>
      </c>
    </row>
    <row r="3348" spans="2:3" x14ac:dyDescent="0.25">
      <c r="B3348" s="12">
        <v>36914</v>
      </c>
      <c r="C3348" s="13">
        <v>2240.02</v>
      </c>
    </row>
    <row r="3349" spans="2:3" x14ac:dyDescent="0.25">
      <c r="B3349" s="12">
        <v>36915</v>
      </c>
      <c r="C3349" s="13">
        <v>2255.8200000000002</v>
      </c>
    </row>
    <row r="3350" spans="2:3" x14ac:dyDescent="0.25">
      <c r="B3350" s="12">
        <v>36916</v>
      </c>
      <c r="C3350" s="13">
        <v>2254.35</v>
      </c>
    </row>
    <row r="3351" spans="2:3" x14ac:dyDescent="0.25">
      <c r="B3351" s="12">
        <v>36917</v>
      </c>
      <c r="C3351" s="13">
        <v>2250.0300000000002</v>
      </c>
    </row>
    <row r="3352" spans="2:3" x14ac:dyDescent="0.25">
      <c r="B3352" s="12">
        <v>36918</v>
      </c>
      <c r="C3352" s="13">
        <v>2245.46</v>
      </c>
    </row>
    <row r="3353" spans="2:3" x14ac:dyDescent="0.25">
      <c r="B3353" s="12">
        <v>36919</v>
      </c>
      <c r="C3353" s="13">
        <v>2245.46</v>
      </c>
    </row>
    <row r="3354" spans="2:3" x14ac:dyDescent="0.25">
      <c r="B3354" s="12">
        <v>36920</v>
      </c>
      <c r="C3354" s="13">
        <v>2245.46</v>
      </c>
    </row>
    <row r="3355" spans="2:3" x14ac:dyDescent="0.25">
      <c r="B3355" s="12">
        <v>36921</v>
      </c>
      <c r="C3355" s="13">
        <v>2240.56</v>
      </c>
    </row>
    <row r="3356" spans="2:3" x14ac:dyDescent="0.25">
      <c r="B3356" s="12">
        <v>36922</v>
      </c>
      <c r="C3356" s="13">
        <v>2240.8000000000002</v>
      </c>
    </row>
    <row r="3357" spans="2:3" x14ac:dyDescent="0.25">
      <c r="B3357" s="12">
        <v>36923</v>
      </c>
      <c r="C3357" s="13">
        <v>2242.08</v>
      </c>
    </row>
    <row r="3358" spans="2:3" x14ac:dyDescent="0.25">
      <c r="B3358" s="12">
        <v>36924</v>
      </c>
      <c r="C3358" s="13">
        <v>2240.04</v>
      </c>
    </row>
    <row r="3359" spans="2:3" x14ac:dyDescent="0.25">
      <c r="B3359" s="12">
        <v>36925</v>
      </c>
      <c r="C3359" s="13">
        <v>2242.1999999999998</v>
      </c>
    </row>
    <row r="3360" spans="2:3" x14ac:dyDescent="0.25">
      <c r="B3360" s="12">
        <v>36926</v>
      </c>
      <c r="C3360" s="13">
        <v>2242.1999999999998</v>
      </c>
    </row>
    <row r="3361" spans="2:3" x14ac:dyDescent="0.25">
      <c r="B3361" s="12">
        <v>36927</v>
      </c>
      <c r="C3361" s="13">
        <v>2242.1999999999998</v>
      </c>
    </row>
    <row r="3362" spans="2:3" x14ac:dyDescent="0.25">
      <c r="B3362" s="12">
        <v>36928</v>
      </c>
      <c r="C3362" s="13">
        <v>2238.35</v>
      </c>
    </row>
    <row r="3363" spans="2:3" x14ac:dyDescent="0.25">
      <c r="B3363" s="12">
        <v>36929</v>
      </c>
      <c r="C3363" s="13">
        <v>2235.0300000000002</v>
      </c>
    </row>
    <row r="3364" spans="2:3" x14ac:dyDescent="0.25">
      <c r="B3364" s="12">
        <v>36930</v>
      </c>
      <c r="C3364" s="13">
        <v>2238.09</v>
      </c>
    </row>
    <row r="3365" spans="2:3" x14ac:dyDescent="0.25">
      <c r="B3365" s="12">
        <v>36931</v>
      </c>
      <c r="C3365" s="13">
        <v>2242.6799999999998</v>
      </c>
    </row>
    <row r="3366" spans="2:3" x14ac:dyDescent="0.25">
      <c r="B3366" s="12">
        <v>36932</v>
      </c>
      <c r="C3366" s="13">
        <v>2237.58</v>
      </c>
    </row>
    <row r="3367" spans="2:3" x14ac:dyDescent="0.25">
      <c r="B3367" s="12">
        <v>36933</v>
      </c>
      <c r="C3367" s="13">
        <v>2237.58</v>
      </c>
    </row>
    <row r="3368" spans="2:3" x14ac:dyDescent="0.25">
      <c r="B3368" s="12">
        <v>36934</v>
      </c>
      <c r="C3368" s="13">
        <v>2237.58</v>
      </c>
    </row>
    <row r="3369" spans="2:3" x14ac:dyDescent="0.25">
      <c r="B3369" s="12">
        <v>36935</v>
      </c>
      <c r="C3369" s="13">
        <v>2229.59</v>
      </c>
    </row>
    <row r="3370" spans="2:3" x14ac:dyDescent="0.25">
      <c r="B3370" s="12">
        <v>36936</v>
      </c>
      <c r="C3370" s="13">
        <v>2237.37</v>
      </c>
    </row>
    <row r="3371" spans="2:3" x14ac:dyDescent="0.25">
      <c r="B3371" s="12">
        <v>36937</v>
      </c>
      <c r="C3371" s="13">
        <v>2239.0300000000002</v>
      </c>
    </row>
    <row r="3372" spans="2:3" x14ac:dyDescent="0.25">
      <c r="B3372" s="12">
        <v>36938</v>
      </c>
      <c r="C3372" s="13">
        <v>2238.61</v>
      </c>
    </row>
    <row r="3373" spans="2:3" x14ac:dyDescent="0.25">
      <c r="B3373" s="12">
        <v>36939</v>
      </c>
      <c r="C3373" s="13">
        <v>2238.5100000000002</v>
      </c>
    </row>
    <row r="3374" spans="2:3" x14ac:dyDescent="0.25">
      <c r="B3374" s="12">
        <v>36940</v>
      </c>
      <c r="C3374" s="13">
        <v>2238.5100000000002</v>
      </c>
    </row>
    <row r="3375" spans="2:3" x14ac:dyDescent="0.25">
      <c r="B3375" s="12">
        <v>36941</v>
      </c>
      <c r="C3375" s="13">
        <v>2238.5100000000002</v>
      </c>
    </row>
    <row r="3376" spans="2:3" x14ac:dyDescent="0.25">
      <c r="B3376" s="12">
        <v>36942</v>
      </c>
      <c r="C3376" s="13">
        <v>2245.16</v>
      </c>
    </row>
    <row r="3377" spans="2:3" x14ac:dyDescent="0.25">
      <c r="B3377" s="12">
        <v>36943</v>
      </c>
      <c r="C3377" s="13">
        <v>2247.09</v>
      </c>
    </row>
    <row r="3378" spans="2:3" x14ac:dyDescent="0.25">
      <c r="B3378" s="12">
        <v>36944</v>
      </c>
      <c r="C3378" s="13">
        <v>2252.65</v>
      </c>
    </row>
    <row r="3379" spans="2:3" x14ac:dyDescent="0.25">
      <c r="B3379" s="12">
        <v>36945</v>
      </c>
      <c r="C3379" s="13">
        <v>2252.86</v>
      </c>
    </row>
    <row r="3380" spans="2:3" x14ac:dyDescent="0.25">
      <c r="B3380" s="12">
        <v>36946</v>
      </c>
      <c r="C3380" s="13">
        <v>2257.6999999999998</v>
      </c>
    </row>
    <row r="3381" spans="2:3" x14ac:dyDescent="0.25">
      <c r="B3381" s="12">
        <v>36947</v>
      </c>
      <c r="C3381" s="13">
        <v>2257.6999999999998</v>
      </c>
    </row>
    <row r="3382" spans="2:3" x14ac:dyDescent="0.25">
      <c r="B3382" s="12">
        <v>36948</v>
      </c>
      <c r="C3382" s="13">
        <v>2257.6999999999998</v>
      </c>
    </row>
    <row r="3383" spans="2:3" x14ac:dyDescent="0.25">
      <c r="B3383" s="12">
        <v>36949</v>
      </c>
      <c r="C3383" s="13">
        <v>2256.42</v>
      </c>
    </row>
    <row r="3384" spans="2:3" x14ac:dyDescent="0.25">
      <c r="B3384" s="12">
        <v>36950</v>
      </c>
      <c r="C3384" s="13">
        <v>2257.4499999999998</v>
      </c>
    </row>
    <row r="3385" spans="2:3" x14ac:dyDescent="0.25">
      <c r="B3385" s="12">
        <v>36951</v>
      </c>
      <c r="C3385" s="13">
        <v>2259.64</v>
      </c>
    </row>
    <row r="3386" spans="2:3" x14ac:dyDescent="0.25">
      <c r="B3386" s="12">
        <v>36952</v>
      </c>
      <c r="C3386" s="13">
        <v>2265.44</v>
      </c>
    </row>
    <row r="3387" spans="2:3" x14ac:dyDescent="0.25">
      <c r="B3387" s="12">
        <v>36953</v>
      </c>
      <c r="C3387" s="13">
        <v>2264.09</v>
      </c>
    </row>
    <row r="3388" spans="2:3" x14ac:dyDescent="0.25">
      <c r="B3388" s="12">
        <v>36954</v>
      </c>
      <c r="C3388" s="13">
        <v>2264.09</v>
      </c>
    </row>
    <row r="3389" spans="2:3" x14ac:dyDescent="0.25">
      <c r="B3389" s="12">
        <v>36955</v>
      </c>
      <c r="C3389" s="13">
        <v>2264.09</v>
      </c>
    </row>
    <row r="3390" spans="2:3" x14ac:dyDescent="0.25">
      <c r="B3390" s="12">
        <v>36956</v>
      </c>
      <c r="C3390" s="13">
        <v>2259.0700000000002</v>
      </c>
    </row>
    <row r="3391" spans="2:3" x14ac:dyDescent="0.25">
      <c r="B3391" s="12">
        <v>36957</v>
      </c>
      <c r="C3391" s="13">
        <v>2260.33</v>
      </c>
    </row>
    <row r="3392" spans="2:3" x14ac:dyDescent="0.25">
      <c r="B3392" s="12">
        <v>36958</v>
      </c>
      <c r="C3392" s="13">
        <v>2262.06</v>
      </c>
    </row>
    <row r="3393" spans="2:3" x14ac:dyDescent="0.25">
      <c r="B3393" s="12">
        <v>36959</v>
      </c>
      <c r="C3393" s="13">
        <v>2262.5500000000002</v>
      </c>
    </row>
    <row r="3394" spans="2:3" x14ac:dyDescent="0.25">
      <c r="B3394" s="12">
        <v>36960</v>
      </c>
      <c r="C3394" s="13">
        <v>2264.0100000000002</v>
      </c>
    </row>
    <row r="3395" spans="2:3" x14ac:dyDescent="0.25">
      <c r="B3395" s="12">
        <v>36961</v>
      </c>
      <c r="C3395" s="13">
        <v>2264.0100000000002</v>
      </c>
    </row>
    <row r="3396" spans="2:3" x14ac:dyDescent="0.25">
      <c r="B3396" s="12">
        <v>36962</v>
      </c>
      <c r="C3396" s="13">
        <v>2264.0100000000002</v>
      </c>
    </row>
    <row r="3397" spans="2:3" x14ac:dyDescent="0.25">
      <c r="B3397" s="12">
        <v>36963</v>
      </c>
      <c r="C3397" s="13">
        <v>2275.98</v>
      </c>
    </row>
    <row r="3398" spans="2:3" x14ac:dyDescent="0.25">
      <c r="B3398" s="12">
        <v>36964</v>
      </c>
      <c r="C3398" s="13">
        <v>2275.92</v>
      </c>
    </row>
    <row r="3399" spans="2:3" x14ac:dyDescent="0.25">
      <c r="B3399" s="12">
        <v>36965</v>
      </c>
      <c r="C3399" s="13">
        <v>2282.0100000000002</v>
      </c>
    </row>
    <row r="3400" spans="2:3" x14ac:dyDescent="0.25">
      <c r="B3400" s="12">
        <v>36966</v>
      </c>
      <c r="C3400" s="13">
        <v>2281.02</v>
      </c>
    </row>
    <row r="3401" spans="2:3" x14ac:dyDescent="0.25">
      <c r="B3401" s="12">
        <v>36967</v>
      </c>
      <c r="C3401" s="13">
        <v>2282.96</v>
      </c>
    </row>
    <row r="3402" spans="2:3" x14ac:dyDescent="0.25">
      <c r="B3402" s="12">
        <v>36968</v>
      </c>
      <c r="C3402" s="13">
        <v>2282.96</v>
      </c>
    </row>
    <row r="3403" spans="2:3" x14ac:dyDescent="0.25">
      <c r="B3403" s="12">
        <v>36969</v>
      </c>
      <c r="C3403" s="13">
        <v>2282.96</v>
      </c>
    </row>
    <row r="3404" spans="2:3" x14ac:dyDescent="0.25">
      <c r="B3404" s="12">
        <v>36970</v>
      </c>
      <c r="C3404" s="13">
        <v>2282.96</v>
      </c>
    </row>
    <row r="3405" spans="2:3" x14ac:dyDescent="0.25">
      <c r="B3405" s="12">
        <v>36971</v>
      </c>
      <c r="C3405" s="13">
        <v>2282.17</v>
      </c>
    </row>
    <row r="3406" spans="2:3" x14ac:dyDescent="0.25">
      <c r="B3406" s="12">
        <v>36972</v>
      </c>
      <c r="C3406" s="13">
        <v>2284.04</v>
      </c>
    </row>
    <row r="3407" spans="2:3" x14ac:dyDescent="0.25">
      <c r="B3407" s="12">
        <v>36973</v>
      </c>
      <c r="C3407" s="13">
        <v>2290.02</v>
      </c>
    </row>
    <row r="3408" spans="2:3" x14ac:dyDescent="0.25">
      <c r="B3408" s="12">
        <v>36974</v>
      </c>
      <c r="C3408" s="13">
        <v>2295.7399999999998</v>
      </c>
    </row>
    <row r="3409" spans="2:3" x14ac:dyDescent="0.25">
      <c r="B3409" s="12">
        <v>36975</v>
      </c>
      <c r="C3409" s="13">
        <v>2295.7399999999998</v>
      </c>
    </row>
    <row r="3410" spans="2:3" x14ac:dyDescent="0.25">
      <c r="B3410" s="12">
        <v>36976</v>
      </c>
      <c r="C3410" s="13">
        <v>2295.7399999999998</v>
      </c>
    </row>
    <row r="3411" spans="2:3" x14ac:dyDescent="0.25">
      <c r="B3411" s="12">
        <v>36977</v>
      </c>
      <c r="C3411" s="13">
        <v>2293.9899999999998</v>
      </c>
    </row>
    <row r="3412" spans="2:3" x14ac:dyDescent="0.25">
      <c r="B3412" s="12">
        <v>36978</v>
      </c>
      <c r="C3412" s="13">
        <v>2299.6799999999998</v>
      </c>
    </row>
    <row r="3413" spans="2:3" x14ac:dyDescent="0.25">
      <c r="B3413" s="12">
        <v>36979</v>
      </c>
      <c r="C3413" s="13">
        <v>2303.86</v>
      </c>
    </row>
    <row r="3414" spans="2:3" x14ac:dyDescent="0.25">
      <c r="B3414" s="12">
        <v>36980</v>
      </c>
      <c r="C3414" s="13">
        <v>2309.83</v>
      </c>
    </row>
    <row r="3415" spans="2:3" x14ac:dyDescent="0.25">
      <c r="B3415" s="12">
        <v>36981</v>
      </c>
      <c r="C3415" s="13">
        <v>2310.5700000000002</v>
      </c>
    </row>
    <row r="3416" spans="2:3" x14ac:dyDescent="0.25">
      <c r="B3416" s="12">
        <v>36982</v>
      </c>
      <c r="C3416" s="13">
        <v>2310.5700000000002</v>
      </c>
    </row>
    <row r="3417" spans="2:3" x14ac:dyDescent="0.25">
      <c r="B3417" s="12">
        <v>36983</v>
      </c>
      <c r="C3417" s="13">
        <v>2310.5700000000002</v>
      </c>
    </row>
    <row r="3418" spans="2:3" x14ac:dyDescent="0.25">
      <c r="B3418" s="12">
        <v>36984</v>
      </c>
      <c r="C3418" s="13">
        <v>2304.19</v>
      </c>
    </row>
    <row r="3419" spans="2:3" x14ac:dyDescent="0.25">
      <c r="B3419" s="12">
        <v>36985</v>
      </c>
      <c r="C3419" s="13">
        <v>2308.64</v>
      </c>
    </row>
    <row r="3420" spans="2:3" x14ac:dyDescent="0.25">
      <c r="B3420" s="12">
        <v>36986</v>
      </c>
      <c r="C3420" s="13">
        <v>2315.81</v>
      </c>
    </row>
    <row r="3421" spans="2:3" x14ac:dyDescent="0.25">
      <c r="B3421" s="12">
        <v>36987</v>
      </c>
      <c r="C3421" s="13">
        <v>2317.46</v>
      </c>
    </row>
    <row r="3422" spans="2:3" x14ac:dyDescent="0.25">
      <c r="B3422" s="12">
        <v>36988</v>
      </c>
      <c r="C3422" s="13">
        <v>2318.58</v>
      </c>
    </row>
    <row r="3423" spans="2:3" x14ac:dyDescent="0.25">
      <c r="B3423" s="12">
        <v>36989</v>
      </c>
      <c r="C3423" s="13">
        <v>2318.58</v>
      </c>
    </row>
    <row r="3424" spans="2:3" x14ac:dyDescent="0.25">
      <c r="B3424" s="12">
        <v>36990</v>
      </c>
      <c r="C3424" s="13">
        <v>2318.58</v>
      </c>
    </row>
    <row r="3425" spans="2:3" x14ac:dyDescent="0.25">
      <c r="B3425" s="12">
        <v>36991</v>
      </c>
      <c r="C3425" s="13">
        <v>2315.21</v>
      </c>
    </row>
    <row r="3426" spans="2:3" x14ac:dyDescent="0.25">
      <c r="B3426" s="12">
        <v>36992</v>
      </c>
      <c r="C3426" s="13">
        <v>2309.84</v>
      </c>
    </row>
    <row r="3427" spans="2:3" x14ac:dyDescent="0.25">
      <c r="B3427" s="12">
        <v>36993</v>
      </c>
      <c r="C3427" s="13">
        <v>2314.0700000000002</v>
      </c>
    </row>
    <row r="3428" spans="2:3" x14ac:dyDescent="0.25">
      <c r="B3428" s="12">
        <v>36994</v>
      </c>
      <c r="C3428" s="13">
        <v>2314.0700000000002</v>
      </c>
    </row>
    <row r="3429" spans="2:3" x14ac:dyDescent="0.25">
      <c r="B3429" s="12">
        <v>36995</v>
      </c>
      <c r="C3429" s="13">
        <v>2314.0700000000002</v>
      </c>
    </row>
    <row r="3430" spans="2:3" x14ac:dyDescent="0.25">
      <c r="B3430" s="12">
        <v>36996</v>
      </c>
      <c r="C3430" s="13">
        <v>2314.0700000000002</v>
      </c>
    </row>
    <row r="3431" spans="2:3" x14ac:dyDescent="0.25">
      <c r="B3431" s="12">
        <v>36997</v>
      </c>
      <c r="C3431" s="13">
        <v>2314.0700000000002</v>
      </c>
    </row>
    <row r="3432" spans="2:3" x14ac:dyDescent="0.25">
      <c r="B3432" s="12">
        <v>36998</v>
      </c>
      <c r="C3432" s="13">
        <v>2320.1799999999998</v>
      </c>
    </row>
    <row r="3433" spans="2:3" x14ac:dyDescent="0.25">
      <c r="B3433" s="12">
        <v>36999</v>
      </c>
      <c r="C3433" s="13">
        <v>2319.5700000000002</v>
      </c>
    </row>
    <row r="3434" spans="2:3" x14ac:dyDescent="0.25">
      <c r="B3434" s="12">
        <v>37000</v>
      </c>
      <c r="C3434" s="13">
        <v>2316.91</v>
      </c>
    </row>
    <row r="3435" spans="2:3" x14ac:dyDescent="0.25">
      <c r="B3435" s="12">
        <v>37001</v>
      </c>
      <c r="C3435" s="13">
        <v>2327.08</v>
      </c>
    </row>
    <row r="3436" spans="2:3" x14ac:dyDescent="0.25">
      <c r="B3436" s="12">
        <v>37002</v>
      </c>
      <c r="C3436" s="13">
        <v>2329.73</v>
      </c>
    </row>
    <row r="3437" spans="2:3" x14ac:dyDescent="0.25">
      <c r="B3437" s="12">
        <v>37003</v>
      </c>
      <c r="C3437" s="13">
        <v>2329.73</v>
      </c>
    </row>
    <row r="3438" spans="2:3" x14ac:dyDescent="0.25">
      <c r="B3438" s="12">
        <v>37004</v>
      </c>
      <c r="C3438" s="13">
        <v>2329.73</v>
      </c>
    </row>
    <row r="3439" spans="2:3" x14ac:dyDescent="0.25">
      <c r="B3439" s="12">
        <v>37005</v>
      </c>
      <c r="C3439" s="13">
        <v>2334.38</v>
      </c>
    </row>
    <row r="3440" spans="2:3" x14ac:dyDescent="0.25">
      <c r="B3440" s="12">
        <v>37006</v>
      </c>
      <c r="C3440" s="13">
        <v>2339.16</v>
      </c>
    </row>
    <row r="3441" spans="2:3" x14ac:dyDescent="0.25">
      <c r="B3441" s="12">
        <v>37007</v>
      </c>
      <c r="C3441" s="13">
        <v>2345.21</v>
      </c>
    </row>
    <row r="3442" spans="2:3" x14ac:dyDescent="0.25">
      <c r="B3442" s="12">
        <v>37008</v>
      </c>
      <c r="C3442" s="13">
        <v>2345.5700000000002</v>
      </c>
    </row>
    <row r="3443" spans="2:3" x14ac:dyDescent="0.25">
      <c r="B3443" s="12">
        <v>37009</v>
      </c>
      <c r="C3443" s="13">
        <v>2346.73</v>
      </c>
    </row>
    <row r="3444" spans="2:3" x14ac:dyDescent="0.25">
      <c r="B3444" s="12">
        <v>37010</v>
      </c>
      <c r="C3444" s="13">
        <v>2346.73</v>
      </c>
    </row>
    <row r="3445" spans="2:3" x14ac:dyDescent="0.25">
      <c r="B3445" s="12">
        <v>37011</v>
      </c>
      <c r="C3445" s="13">
        <v>2346.73</v>
      </c>
    </row>
    <row r="3446" spans="2:3" x14ac:dyDescent="0.25">
      <c r="B3446" s="12">
        <v>37012</v>
      </c>
      <c r="C3446" s="13">
        <v>2341.09</v>
      </c>
    </row>
    <row r="3447" spans="2:3" x14ac:dyDescent="0.25">
      <c r="B3447" s="12">
        <v>37013</v>
      </c>
      <c r="C3447" s="13">
        <v>2341.09</v>
      </c>
    </row>
    <row r="3448" spans="2:3" x14ac:dyDescent="0.25">
      <c r="B3448" s="12">
        <v>37014</v>
      </c>
      <c r="C3448" s="13">
        <v>2345.96</v>
      </c>
    </row>
    <row r="3449" spans="2:3" x14ac:dyDescent="0.25">
      <c r="B3449" s="12">
        <v>37015</v>
      </c>
      <c r="C3449" s="13">
        <v>2349.9499999999998</v>
      </c>
    </row>
    <row r="3450" spans="2:3" x14ac:dyDescent="0.25">
      <c r="B3450" s="12">
        <v>37016</v>
      </c>
      <c r="C3450" s="13">
        <v>2354.4699999999998</v>
      </c>
    </row>
    <row r="3451" spans="2:3" x14ac:dyDescent="0.25">
      <c r="B3451" s="12">
        <v>37017</v>
      </c>
      <c r="C3451" s="13">
        <v>2354.4699999999998</v>
      </c>
    </row>
    <row r="3452" spans="2:3" x14ac:dyDescent="0.25">
      <c r="B3452" s="12">
        <v>37018</v>
      </c>
      <c r="C3452" s="13">
        <v>2354.4699999999998</v>
      </c>
    </row>
    <row r="3453" spans="2:3" x14ac:dyDescent="0.25">
      <c r="B3453" s="12">
        <v>37019</v>
      </c>
      <c r="C3453" s="13">
        <v>2359.54</v>
      </c>
    </row>
    <row r="3454" spans="2:3" x14ac:dyDescent="0.25">
      <c r="B3454" s="12">
        <v>37020</v>
      </c>
      <c r="C3454" s="13">
        <v>2359.2199999999998</v>
      </c>
    </row>
    <row r="3455" spans="2:3" x14ac:dyDescent="0.25">
      <c r="B3455" s="12">
        <v>37021</v>
      </c>
      <c r="C3455" s="13">
        <v>2359.98</v>
      </c>
    </row>
    <row r="3456" spans="2:3" x14ac:dyDescent="0.25">
      <c r="B3456" s="12">
        <v>37022</v>
      </c>
      <c r="C3456" s="13">
        <v>2359.79</v>
      </c>
    </row>
    <row r="3457" spans="2:3" x14ac:dyDescent="0.25">
      <c r="B3457" s="12">
        <v>37023</v>
      </c>
      <c r="C3457" s="13">
        <v>2367.3000000000002</v>
      </c>
    </row>
    <row r="3458" spans="2:3" x14ac:dyDescent="0.25">
      <c r="B3458" s="12">
        <v>37024</v>
      </c>
      <c r="C3458" s="13">
        <v>2367.3000000000002</v>
      </c>
    </row>
    <row r="3459" spans="2:3" x14ac:dyDescent="0.25">
      <c r="B3459" s="12">
        <v>37025</v>
      </c>
      <c r="C3459" s="13">
        <v>2367.3000000000002</v>
      </c>
    </row>
    <row r="3460" spans="2:3" x14ac:dyDescent="0.25">
      <c r="B3460" s="12">
        <v>37026</v>
      </c>
      <c r="C3460" s="13">
        <v>2371.58</v>
      </c>
    </row>
    <row r="3461" spans="2:3" x14ac:dyDescent="0.25">
      <c r="B3461" s="12">
        <v>37027</v>
      </c>
      <c r="C3461" s="13">
        <v>2376.9299999999998</v>
      </c>
    </row>
    <row r="3462" spans="2:3" x14ac:dyDescent="0.25">
      <c r="B3462" s="12">
        <v>37028</v>
      </c>
      <c r="C3462" s="13">
        <v>2378.21</v>
      </c>
    </row>
    <row r="3463" spans="2:3" x14ac:dyDescent="0.25">
      <c r="B3463" s="12">
        <v>37029</v>
      </c>
      <c r="C3463" s="13">
        <v>2378.41</v>
      </c>
    </row>
    <row r="3464" spans="2:3" x14ac:dyDescent="0.25">
      <c r="B3464" s="12">
        <v>37030</v>
      </c>
      <c r="C3464" s="13">
        <v>2348.88</v>
      </c>
    </row>
    <row r="3465" spans="2:3" x14ac:dyDescent="0.25">
      <c r="B3465" s="12">
        <v>37031</v>
      </c>
      <c r="C3465" s="13">
        <v>2348.88</v>
      </c>
    </row>
    <row r="3466" spans="2:3" x14ac:dyDescent="0.25">
      <c r="B3466" s="12">
        <v>37032</v>
      </c>
      <c r="C3466" s="13">
        <v>2348.88</v>
      </c>
    </row>
    <row r="3467" spans="2:3" x14ac:dyDescent="0.25">
      <c r="B3467" s="12">
        <v>37033</v>
      </c>
      <c r="C3467" s="13">
        <v>2314.75</v>
      </c>
    </row>
    <row r="3468" spans="2:3" x14ac:dyDescent="0.25">
      <c r="B3468" s="12">
        <v>37034</v>
      </c>
      <c r="C3468" s="13">
        <v>2316.7199999999998</v>
      </c>
    </row>
    <row r="3469" spans="2:3" x14ac:dyDescent="0.25">
      <c r="B3469" s="12">
        <v>37035</v>
      </c>
      <c r="C3469" s="13">
        <v>2295.23</v>
      </c>
    </row>
    <row r="3470" spans="2:3" x14ac:dyDescent="0.25">
      <c r="B3470" s="12">
        <v>37036</v>
      </c>
      <c r="C3470" s="13">
        <v>2310.64</v>
      </c>
    </row>
    <row r="3471" spans="2:3" x14ac:dyDescent="0.25">
      <c r="B3471" s="12">
        <v>37037</v>
      </c>
      <c r="C3471" s="13">
        <v>2339.98</v>
      </c>
    </row>
    <row r="3472" spans="2:3" x14ac:dyDescent="0.25">
      <c r="B3472" s="12">
        <v>37038</v>
      </c>
      <c r="C3472" s="13">
        <v>2339.98</v>
      </c>
    </row>
    <row r="3473" spans="2:3" x14ac:dyDescent="0.25">
      <c r="B3473" s="12">
        <v>37039</v>
      </c>
      <c r="C3473" s="13">
        <v>2339.98</v>
      </c>
    </row>
    <row r="3474" spans="2:3" x14ac:dyDescent="0.25">
      <c r="B3474" s="12">
        <v>37040</v>
      </c>
      <c r="C3474" s="13">
        <v>2339.98</v>
      </c>
    </row>
    <row r="3475" spans="2:3" x14ac:dyDescent="0.25">
      <c r="B3475" s="12">
        <v>37041</v>
      </c>
      <c r="C3475" s="13">
        <v>2331.91</v>
      </c>
    </row>
    <row r="3476" spans="2:3" x14ac:dyDescent="0.25">
      <c r="B3476" s="12">
        <v>37042</v>
      </c>
      <c r="C3476" s="13">
        <v>2324.98</v>
      </c>
    </row>
    <row r="3477" spans="2:3" x14ac:dyDescent="0.25">
      <c r="B3477" s="12">
        <v>37043</v>
      </c>
      <c r="C3477" s="13">
        <v>2327.25</v>
      </c>
    </row>
    <row r="3478" spans="2:3" x14ac:dyDescent="0.25">
      <c r="B3478" s="12">
        <v>37044</v>
      </c>
      <c r="C3478" s="13">
        <v>2319.16</v>
      </c>
    </row>
    <row r="3479" spans="2:3" x14ac:dyDescent="0.25">
      <c r="B3479" s="12">
        <v>37045</v>
      </c>
      <c r="C3479" s="13">
        <v>2319.16</v>
      </c>
    </row>
    <row r="3480" spans="2:3" x14ac:dyDescent="0.25">
      <c r="B3480" s="12">
        <v>37046</v>
      </c>
      <c r="C3480" s="13">
        <v>2319.16</v>
      </c>
    </row>
    <row r="3481" spans="2:3" x14ac:dyDescent="0.25">
      <c r="B3481" s="12">
        <v>37047</v>
      </c>
      <c r="C3481" s="13">
        <v>2296.88</v>
      </c>
    </row>
    <row r="3482" spans="2:3" x14ac:dyDescent="0.25">
      <c r="B3482" s="12">
        <v>37048</v>
      </c>
      <c r="C3482" s="13">
        <v>2303.37</v>
      </c>
    </row>
    <row r="3483" spans="2:3" x14ac:dyDescent="0.25">
      <c r="B3483" s="12">
        <v>37049</v>
      </c>
      <c r="C3483" s="13">
        <v>2303.38</v>
      </c>
    </row>
    <row r="3484" spans="2:3" x14ac:dyDescent="0.25">
      <c r="B3484" s="12">
        <v>37050</v>
      </c>
      <c r="C3484" s="13">
        <v>2303.41</v>
      </c>
    </row>
    <row r="3485" spans="2:3" x14ac:dyDescent="0.25">
      <c r="B3485" s="12">
        <v>37051</v>
      </c>
      <c r="C3485" s="13">
        <v>2296.31</v>
      </c>
    </row>
    <row r="3486" spans="2:3" x14ac:dyDescent="0.25">
      <c r="B3486" s="12">
        <v>37052</v>
      </c>
      <c r="C3486" s="13">
        <v>2296.31</v>
      </c>
    </row>
    <row r="3487" spans="2:3" x14ac:dyDescent="0.25">
      <c r="B3487" s="12">
        <v>37053</v>
      </c>
      <c r="C3487" s="13">
        <v>2296.31</v>
      </c>
    </row>
    <row r="3488" spans="2:3" x14ac:dyDescent="0.25">
      <c r="B3488" s="12">
        <v>37054</v>
      </c>
      <c r="C3488" s="13">
        <v>2309.06</v>
      </c>
    </row>
    <row r="3489" spans="2:3" x14ac:dyDescent="0.25">
      <c r="B3489" s="12">
        <v>37055</v>
      </c>
      <c r="C3489" s="13">
        <v>2313.7399999999998</v>
      </c>
    </row>
    <row r="3490" spans="2:3" x14ac:dyDescent="0.25">
      <c r="B3490" s="12">
        <v>37056</v>
      </c>
      <c r="C3490" s="13">
        <v>2302.16</v>
      </c>
    </row>
    <row r="3491" spans="2:3" x14ac:dyDescent="0.25">
      <c r="B3491" s="12">
        <v>37057</v>
      </c>
      <c r="C3491" s="13">
        <v>2300.1799999999998</v>
      </c>
    </row>
    <row r="3492" spans="2:3" x14ac:dyDescent="0.25">
      <c r="B3492" s="12">
        <v>37058</v>
      </c>
      <c r="C3492" s="13">
        <v>2303.13</v>
      </c>
    </row>
    <row r="3493" spans="2:3" x14ac:dyDescent="0.25">
      <c r="B3493" s="12">
        <v>37059</v>
      </c>
      <c r="C3493" s="13">
        <v>2303.13</v>
      </c>
    </row>
    <row r="3494" spans="2:3" x14ac:dyDescent="0.25">
      <c r="B3494" s="12">
        <v>37060</v>
      </c>
      <c r="C3494" s="13">
        <v>2303.13</v>
      </c>
    </row>
    <row r="3495" spans="2:3" x14ac:dyDescent="0.25">
      <c r="B3495" s="12">
        <v>37061</v>
      </c>
      <c r="C3495" s="13">
        <v>2303.13</v>
      </c>
    </row>
    <row r="3496" spans="2:3" x14ac:dyDescent="0.25">
      <c r="B3496" s="12">
        <v>37062</v>
      </c>
      <c r="C3496" s="13">
        <v>2307.7800000000002</v>
      </c>
    </row>
    <row r="3497" spans="2:3" x14ac:dyDescent="0.25">
      <c r="B3497" s="12">
        <v>37063</v>
      </c>
      <c r="C3497" s="13">
        <v>2305.35</v>
      </c>
    </row>
    <row r="3498" spans="2:3" x14ac:dyDescent="0.25">
      <c r="B3498" s="12">
        <v>37064</v>
      </c>
      <c r="C3498" s="13">
        <v>2300.46</v>
      </c>
    </row>
    <row r="3499" spans="2:3" x14ac:dyDescent="0.25">
      <c r="B3499" s="12">
        <v>37065</v>
      </c>
      <c r="C3499" s="13">
        <v>2298.88</v>
      </c>
    </row>
    <row r="3500" spans="2:3" x14ac:dyDescent="0.25">
      <c r="B3500" s="12">
        <v>37066</v>
      </c>
      <c r="C3500" s="13">
        <v>2298.88</v>
      </c>
    </row>
    <row r="3501" spans="2:3" x14ac:dyDescent="0.25">
      <c r="B3501" s="12">
        <v>37067</v>
      </c>
      <c r="C3501" s="13">
        <v>2298.88</v>
      </c>
    </row>
    <row r="3502" spans="2:3" x14ac:dyDescent="0.25">
      <c r="B3502" s="12">
        <v>37068</v>
      </c>
      <c r="C3502" s="13">
        <v>2298.88</v>
      </c>
    </row>
    <row r="3503" spans="2:3" x14ac:dyDescent="0.25">
      <c r="B3503" s="12">
        <v>37069</v>
      </c>
      <c r="C3503" s="13">
        <v>2304.6799999999998</v>
      </c>
    </row>
    <row r="3504" spans="2:3" x14ac:dyDescent="0.25">
      <c r="B3504" s="12">
        <v>37070</v>
      </c>
      <c r="C3504" s="13">
        <v>2307.0300000000002</v>
      </c>
    </row>
    <row r="3505" spans="2:3" x14ac:dyDescent="0.25">
      <c r="B3505" s="12">
        <v>37071</v>
      </c>
      <c r="C3505" s="13">
        <v>2305.33</v>
      </c>
    </row>
    <row r="3506" spans="2:3" x14ac:dyDescent="0.25">
      <c r="B3506" s="12">
        <v>37072</v>
      </c>
      <c r="C3506" s="13">
        <v>2298.85</v>
      </c>
    </row>
    <row r="3507" spans="2:3" x14ac:dyDescent="0.25">
      <c r="B3507" s="12">
        <v>37073</v>
      </c>
      <c r="C3507" s="13">
        <v>2298.85</v>
      </c>
    </row>
    <row r="3508" spans="2:3" x14ac:dyDescent="0.25">
      <c r="B3508" s="12">
        <v>37074</v>
      </c>
      <c r="C3508" s="13">
        <v>2298.85</v>
      </c>
    </row>
    <row r="3509" spans="2:3" x14ac:dyDescent="0.25">
      <c r="B3509" s="12">
        <v>37075</v>
      </c>
      <c r="C3509" s="13">
        <v>2298.85</v>
      </c>
    </row>
    <row r="3510" spans="2:3" x14ac:dyDescent="0.25">
      <c r="B3510" s="12">
        <v>37076</v>
      </c>
      <c r="C3510" s="13">
        <v>2300.02</v>
      </c>
    </row>
    <row r="3511" spans="2:3" x14ac:dyDescent="0.25">
      <c r="B3511" s="12">
        <v>37077</v>
      </c>
      <c r="C3511" s="13">
        <v>2303.2600000000002</v>
      </c>
    </row>
    <row r="3512" spans="2:3" x14ac:dyDescent="0.25">
      <c r="B3512" s="12">
        <v>37078</v>
      </c>
      <c r="C3512" s="13">
        <v>2303.36</v>
      </c>
    </row>
    <row r="3513" spans="2:3" x14ac:dyDescent="0.25">
      <c r="B3513" s="12">
        <v>37079</v>
      </c>
      <c r="C3513" s="13">
        <v>2304.75</v>
      </c>
    </row>
    <row r="3514" spans="2:3" x14ac:dyDescent="0.25">
      <c r="B3514" s="12">
        <v>37080</v>
      </c>
      <c r="C3514" s="13">
        <v>2304.75</v>
      </c>
    </row>
    <row r="3515" spans="2:3" x14ac:dyDescent="0.25">
      <c r="B3515" s="12">
        <v>37081</v>
      </c>
      <c r="C3515" s="13">
        <v>2304.75</v>
      </c>
    </row>
    <row r="3516" spans="2:3" x14ac:dyDescent="0.25">
      <c r="B3516" s="12">
        <v>37082</v>
      </c>
      <c r="C3516" s="13">
        <v>2305.37</v>
      </c>
    </row>
    <row r="3517" spans="2:3" x14ac:dyDescent="0.25">
      <c r="B3517" s="12">
        <v>37083</v>
      </c>
      <c r="C3517" s="13">
        <v>2306.16</v>
      </c>
    </row>
    <row r="3518" spans="2:3" x14ac:dyDescent="0.25">
      <c r="B3518" s="12">
        <v>37084</v>
      </c>
      <c r="C3518" s="13">
        <v>2312.21</v>
      </c>
    </row>
    <row r="3519" spans="2:3" x14ac:dyDescent="0.25">
      <c r="B3519" s="12">
        <v>37085</v>
      </c>
      <c r="C3519" s="13">
        <v>2323.9899999999998</v>
      </c>
    </row>
    <row r="3520" spans="2:3" x14ac:dyDescent="0.25">
      <c r="B3520" s="12">
        <v>37086</v>
      </c>
      <c r="C3520" s="13">
        <v>2317.92</v>
      </c>
    </row>
    <row r="3521" spans="2:3" x14ac:dyDescent="0.25">
      <c r="B3521" s="12">
        <v>37087</v>
      </c>
      <c r="C3521" s="13">
        <v>2317.92</v>
      </c>
    </row>
    <row r="3522" spans="2:3" x14ac:dyDescent="0.25">
      <c r="B3522" s="12">
        <v>37088</v>
      </c>
      <c r="C3522" s="13">
        <v>2317.92</v>
      </c>
    </row>
    <row r="3523" spans="2:3" x14ac:dyDescent="0.25">
      <c r="B3523" s="12">
        <v>37089</v>
      </c>
      <c r="C3523" s="13">
        <v>2302.56</v>
      </c>
    </row>
    <row r="3524" spans="2:3" x14ac:dyDescent="0.25">
      <c r="B3524" s="12">
        <v>37090</v>
      </c>
      <c r="C3524" s="13">
        <v>2298.7600000000002</v>
      </c>
    </row>
    <row r="3525" spans="2:3" x14ac:dyDescent="0.25">
      <c r="B3525" s="12">
        <v>37091</v>
      </c>
      <c r="C3525" s="13">
        <v>2298.63</v>
      </c>
    </row>
    <row r="3526" spans="2:3" x14ac:dyDescent="0.25">
      <c r="B3526" s="12">
        <v>37092</v>
      </c>
      <c r="C3526" s="13">
        <v>2301.67</v>
      </c>
    </row>
    <row r="3527" spans="2:3" x14ac:dyDescent="0.25">
      <c r="B3527" s="12">
        <v>37093</v>
      </c>
      <c r="C3527" s="13">
        <v>2301.67</v>
      </c>
    </row>
    <row r="3528" spans="2:3" x14ac:dyDescent="0.25">
      <c r="B3528" s="12">
        <v>37094</v>
      </c>
      <c r="C3528" s="13">
        <v>2301.67</v>
      </c>
    </row>
    <row r="3529" spans="2:3" x14ac:dyDescent="0.25">
      <c r="B3529" s="12">
        <v>37095</v>
      </c>
      <c r="C3529" s="13">
        <v>2301.67</v>
      </c>
    </row>
    <row r="3530" spans="2:3" x14ac:dyDescent="0.25">
      <c r="B3530" s="12">
        <v>37096</v>
      </c>
      <c r="C3530" s="13">
        <v>2302.2600000000002</v>
      </c>
    </row>
    <row r="3531" spans="2:3" x14ac:dyDescent="0.25">
      <c r="B3531" s="12">
        <v>37097</v>
      </c>
      <c r="C3531" s="13">
        <v>2301.56</v>
      </c>
    </row>
    <row r="3532" spans="2:3" x14ac:dyDescent="0.25">
      <c r="B3532" s="12">
        <v>37098</v>
      </c>
      <c r="C3532" s="13">
        <v>2302.6999999999998</v>
      </c>
    </row>
    <row r="3533" spans="2:3" x14ac:dyDescent="0.25">
      <c r="B3533" s="12">
        <v>37099</v>
      </c>
      <c r="C3533" s="13">
        <v>2301.5300000000002</v>
      </c>
    </row>
    <row r="3534" spans="2:3" x14ac:dyDescent="0.25">
      <c r="B3534" s="12">
        <v>37100</v>
      </c>
      <c r="C3534" s="13">
        <v>2301.6999999999998</v>
      </c>
    </row>
    <row r="3535" spans="2:3" x14ac:dyDescent="0.25">
      <c r="B3535" s="12">
        <v>37101</v>
      </c>
      <c r="C3535" s="13">
        <v>2301.6999999999998</v>
      </c>
    </row>
    <row r="3536" spans="2:3" x14ac:dyDescent="0.25">
      <c r="B3536" s="12">
        <v>37102</v>
      </c>
      <c r="C3536" s="13">
        <v>2301.6999999999998</v>
      </c>
    </row>
    <row r="3537" spans="2:3" x14ac:dyDescent="0.25">
      <c r="B3537" s="12">
        <v>37103</v>
      </c>
      <c r="C3537" s="13">
        <v>2298.27</v>
      </c>
    </row>
    <row r="3538" spans="2:3" x14ac:dyDescent="0.25">
      <c r="B3538" s="12">
        <v>37104</v>
      </c>
      <c r="C3538" s="13">
        <v>2293.25</v>
      </c>
    </row>
    <row r="3539" spans="2:3" x14ac:dyDescent="0.25">
      <c r="B3539" s="12">
        <v>37105</v>
      </c>
      <c r="C3539" s="13">
        <v>2295.19</v>
      </c>
    </row>
    <row r="3540" spans="2:3" x14ac:dyDescent="0.25">
      <c r="B3540" s="12">
        <v>37106</v>
      </c>
      <c r="C3540" s="13">
        <v>2298.91</v>
      </c>
    </row>
    <row r="3541" spans="2:3" x14ac:dyDescent="0.25">
      <c r="B3541" s="12">
        <v>37107</v>
      </c>
      <c r="C3541" s="13">
        <v>2295.7199999999998</v>
      </c>
    </row>
    <row r="3542" spans="2:3" x14ac:dyDescent="0.25">
      <c r="B3542" s="12">
        <v>37108</v>
      </c>
      <c r="C3542" s="13">
        <v>2295.7199999999998</v>
      </c>
    </row>
    <row r="3543" spans="2:3" x14ac:dyDescent="0.25">
      <c r="B3543" s="12">
        <v>37109</v>
      </c>
      <c r="C3543" s="13">
        <v>2295.7199999999998</v>
      </c>
    </row>
    <row r="3544" spans="2:3" x14ac:dyDescent="0.25">
      <c r="B3544" s="12">
        <v>37110</v>
      </c>
      <c r="C3544" s="13">
        <v>2291.46</v>
      </c>
    </row>
    <row r="3545" spans="2:3" x14ac:dyDescent="0.25">
      <c r="B3545" s="12">
        <v>37111</v>
      </c>
      <c r="C3545" s="13">
        <v>2291.46</v>
      </c>
    </row>
    <row r="3546" spans="2:3" x14ac:dyDescent="0.25">
      <c r="B3546" s="12">
        <v>37112</v>
      </c>
      <c r="C3546" s="13">
        <v>2295.0500000000002</v>
      </c>
    </row>
    <row r="3547" spans="2:3" x14ac:dyDescent="0.25">
      <c r="B3547" s="12">
        <v>37113</v>
      </c>
      <c r="C3547" s="13">
        <v>2291.5</v>
      </c>
    </row>
    <row r="3548" spans="2:3" x14ac:dyDescent="0.25">
      <c r="B3548" s="12">
        <v>37114</v>
      </c>
      <c r="C3548" s="13">
        <v>2288.0300000000002</v>
      </c>
    </row>
    <row r="3549" spans="2:3" x14ac:dyDescent="0.25">
      <c r="B3549" s="12">
        <v>37115</v>
      </c>
      <c r="C3549" s="13">
        <v>2288.0300000000002</v>
      </c>
    </row>
    <row r="3550" spans="2:3" x14ac:dyDescent="0.25">
      <c r="B3550" s="12">
        <v>37116</v>
      </c>
      <c r="C3550" s="13">
        <v>2288.0300000000002</v>
      </c>
    </row>
    <row r="3551" spans="2:3" x14ac:dyDescent="0.25">
      <c r="B3551" s="12">
        <v>37117</v>
      </c>
      <c r="C3551" s="13">
        <v>2284.9</v>
      </c>
    </row>
    <row r="3552" spans="2:3" x14ac:dyDescent="0.25">
      <c r="B3552" s="12">
        <v>37118</v>
      </c>
      <c r="C3552" s="13">
        <v>2284.98</v>
      </c>
    </row>
    <row r="3553" spans="2:3" x14ac:dyDescent="0.25">
      <c r="B3553" s="12">
        <v>37119</v>
      </c>
      <c r="C3553" s="13">
        <v>2291.41</v>
      </c>
    </row>
    <row r="3554" spans="2:3" x14ac:dyDescent="0.25">
      <c r="B3554" s="12">
        <v>37120</v>
      </c>
      <c r="C3554" s="13">
        <v>2288.1799999999998</v>
      </c>
    </row>
    <row r="3555" spans="2:3" x14ac:dyDescent="0.25">
      <c r="B3555" s="12">
        <v>37121</v>
      </c>
      <c r="C3555" s="13">
        <v>2285.06</v>
      </c>
    </row>
    <row r="3556" spans="2:3" x14ac:dyDescent="0.25">
      <c r="B3556" s="12">
        <v>37122</v>
      </c>
      <c r="C3556" s="13">
        <v>2285.06</v>
      </c>
    </row>
    <row r="3557" spans="2:3" x14ac:dyDescent="0.25">
      <c r="B3557" s="12">
        <v>37123</v>
      </c>
      <c r="C3557" s="13">
        <v>2285.06</v>
      </c>
    </row>
    <row r="3558" spans="2:3" x14ac:dyDescent="0.25">
      <c r="B3558" s="12">
        <v>37124</v>
      </c>
      <c r="C3558" s="13">
        <v>2285.06</v>
      </c>
    </row>
    <row r="3559" spans="2:3" x14ac:dyDescent="0.25">
      <c r="B3559" s="12">
        <v>37125</v>
      </c>
      <c r="C3559" s="13">
        <v>2283.86</v>
      </c>
    </row>
    <row r="3560" spans="2:3" x14ac:dyDescent="0.25">
      <c r="B3560" s="12">
        <v>37126</v>
      </c>
      <c r="C3560" s="13">
        <v>2279.25</v>
      </c>
    </row>
    <row r="3561" spans="2:3" x14ac:dyDescent="0.25">
      <c r="B3561" s="12">
        <v>37127</v>
      </c>
      <c r="C3561" s="13">
        <v>2275.0700000000002</v>
      </c>
    </row>
    <row r="3562" spans="2:3" x14ac:dyDescent="0.25">
      <c r="B3562" s="12">
        <v>37128</v>
      </c>
      <c r="C3562" s="13">
        <v>2273.5</v>
      </c>
    </row>
    <row r="3563" spans="2:3" x14ac:dyDescent="0.25">
      <c r="B3563" s="12">
        <v>37129</v>
      </c>
      <c r="C3563" s="13">
        <v>2273.5</v>
      </c>
    </row>
    <row r="3564" spans="2:3" x14ac:dyDescent="0.25">
      <c r="B3564" s="12">
        <v>37130</v>
      </c>
      <c r="C3564" s="13">
        <v>2273.5</v>
      </c>
    </row>
    <row r="3565" spans="2:3" x14ac:dyDescent="0.25">
      <c r="B3565" s="12">
        <v>37131</v>
      </c>
      <c r="C3565" s="13">
        <v>2282.56</v>
      </c>
    </row>
    <row r="3566" spans="2:3" x14ac:dyDescent="0.25">
      <c r="B3566" s="12">
        <v>37132</v>
      </c>
      <c r="C3566" s="13">
        <v>2290.5700000000002</v>
      </c>
    </row>
    <row r="3567" spans="2:3" x14ac:dyDescent="0.25">
      <c r="B3567" s="12">
        <v>37133</v>
      </c>
      <c r="C3567" s="13">
        <v>2297.2399999999998</v>
      </c>
    </row>
    <row r="3568" spans="2:3" x14ac:dyDescent="0.25">
      <c r="B3568" s="12">
        <v>37134</v>
      </c>
      <c r="C3568" s="13">
        <v>2301.23</v>
      </c>
    </row>
    <row r="3569" spans="2:3" x14ac:dyDescent="0.25">
      <c r="B3569" s="12">
        <v>37135</v>
      </c>
      <c r="C3569" s="13">
        <v>2296.85</v>
      </c>
    </row>
    <row r="3570" spans="2:3" x14ac:dyDescent="0.25">
      <c r="B3570" s="12">
        <v>37136</v>
      </c>
      <c r="C3570" s="13">
        <v>2296.85</v>
      </c>
    </row>
    <row r="3571" spans="2:3" x14ac:dyDescent="0.25">
      <c r="B3571" s="12">
        <v>37137</v>
      </c>
      <c r="C3571" s="13">
        <v>2296.85</v>
      </c>
    </row>
    <row r="3572" spans="2:3" x14ac:dyDescent="0.25">
      <c r="B3572" s="12">
        <v>37138</v>
      </c>
      <c r="C3572" s="13">
        <v>2305.15</v>
      </c>
    </row>
    <row r="3573" spans="2:3" x14ac:dyDescent="0.25">
      <c r="B3573" s="12">
        <v>37139</v>
      </c>
      <c r="C3573" s="13">
        <v>2305.2800000000002</v>
      </c>
    </row>
    <row r="3574" spans="2:3" x14ac:dyDescent="0.25">
      <c r="B3574" s="12">
        <v>37140</v>
      </c>
      <c r="C3574" s="13">
        <v>2312.87</v>
      </c>
    </row>
    <row r="3575" spans="2:3" x14ac:dyDescent="0.25">
      <c r="B3575" s="12">
        <v>37141</v>
      </c>
      <c r="C3575" s="13">
        <v>2317.02</v>
      </c>
    </row>
    <row r="3576" spans="2:3" x14ac:dyDescent="0.25">
      <c r="B3576" s="12">
        <v>37142</v>
      </c>
      <c r="C3576" s="13">
        <v>2320.09</v>
      </c>
    </row>
    <row r="3577" spans="2:3" x14ac:dyDescent="0.25">
      <c r="B3577" s="12">
        <v>37143</v>
      </c>
      <c r="C3577" s="13">
        <v>2320.09</v>
      </c>
    </row>
    <row r="3578" spans="2:3" x14ac:dyDescent="0.25">
      <c r="B3578" s="12">
        <v>37144</v>
      </c>
      <c r="C3578" s="13">
        <v>2320.09</v>
      </c>
    </row>
    <row r="3579" spans="2:3" x14ac:dyDescent="0.25">
      <c r="B3579" s="12">
        <v>37145</v>
      </c>
      <c r="C3579" s="13">
        <v>2324.7800000000002</v>
      </c>
    </row>
    <row r="3580" spans="2:3" x14ac:dyDescent="0.25">
      <c r="B3580" s="12">
        <v>37146</v>
      </c>
      <c r="C3580" s="13">
        <v>2341.2800000000002</v>
      </c>
    </row>
    <row r="3581" spans="2:3" x14ac:dyDescent="0.25">
      <c r="B3581" s="12">
        <v>37147</v>
      </c>
      <c r="C3581" s="13">
        <v>2341.14</v>
      </c>
    </row>
    <row r="3582" spans="2:3" x14ac:dyDescent="0.25">
      <c r="B3582" s="12">
        <v>37148</v>
      </c>
      <c r="C3582" s="13">
        <v>2337.25</v>
      </c>
    </row>
    <row r="3583" spans="2:3" x14ac:dyDescent="0.25">
      <c r="B3583" s="12">
        <v>37149</v>
      </c>
      <c r="C3583" s="13">
        <v>2342.44</v>
      </c>
    </row>
    <row r="3584" spans="2:3" x14ac:dyDescent="0.25">
      <c r="B3584" s="12">
        <v>37150</v>
      </c>
      <c r="C3584" s="13">
        <v>2342.44</v>
      </c>
    </row>
    <row r="3585" spans="2:3" x14ac:dyDescent="0.25">
      <c r="B3585" s="12">
        <v>37151</v>
      </c>
      <c r="C3585" s="13">
        <v>2342.44</v>
      </c>
    </row>
    <row r="3586" spans="2:3" x14ac:dyDescent="0.25">
      <c r="B3586" s="12">
        <v>37152</v>
      </c>
      <c r="C3586" s="13">
        <v>2342.1799999999998</v>
      </c>
    </row>
    <row r="3587" spans="2:3" x14ac:dyDescent="0.25">
      <c r="B3587" s="12">
        <v>37153</v>
      </c>
      <c r="C3587" s="13">
        <v>2338.39</v>
      </c>
    </row>
    <row r="3588" spans="2:3" x14ac:dyDescent="0.25">
      <c r="B3588" s="12">
        <v>37154</v>
      </c>
      <c r="C3588" s="13">
        <v>2342.04</v>
      </c>
    </row>
    <row r="3589" spans="2:3" x14ac:dyDescent="0.25">
      <c r="B3589" s="12">
        <v>37155</v>
      </c>
      <c r="C3589" s="13">
        <v>2341.6799999999998</v>
      </c>
    </row>
    <row r="3590" spans="2:3" x14ac:dyDescent="0.25">
      <c r="B3590" s="12">
        <v>37156</v>
      </c>
      <c r="C3590" s="13">
        <v>2342.1799999999998</v>
      </c>
    </row>
    <row r="3591" spans="2:3" x14ac:dyDescent="0.25">
      <c r="B3591" s="12">
        <v>37157</v>
      </c>
      <c r="C3591" s="13">
        <v>2342.1799999999998</v>
      </c>
    </row>
    <row r="3592" spans="2:3" x14ac:dyDescent="0.25">
      <c r="B3592" s="12">
        <v>37158</v>
      </c>
      <c r="C3592" s="13">
        <v>2342.1799999999998</v>
      </c>
    </row>
    <row r="3593" spans="2:3" x14ac:dyDescent="0.25">
      <c r="B3593" s="12">
        <v>37159</v>
      </c>
      <c r="C3593" s="13">
        <v>2329.6999999999998</v>
      </c>
    </row>
    <row r="3594" spans="2:3" x14ac:dyDescent="0.25">
      <c r="B3594" s="12">
        <v>37160</v>
      </c>
      <c r="C3594" s="13">
        <v>2327.09</v>
      </c>
    </row>
    <row r="3595" spans="2:3" x14ac:dyDescent="0.25">
      <c r="B3595" s="12">
        <v>37161</v>
      </c>
      <c r="C3595" s="13">
        <v>2328.4899999999998</v>
      </c>
    </row>
    <row r="3596" spans="2:3" x14ac:dyDescent="0.25">
      <c r="B3596" s="12">
        <v>37162</v>
      </c>
      <c r="C3596" s="13">
        <v>2328.75</v>
      </c>
    </row>
    <row r="3597" spans="2:3" x14ac:dyDescent="0.25">
      <c r="B3597" s="12">
        <v>37163</v>
      </c>
      <c r="C3597" s="13">
        <v>2332.19</v>
      </c>
    </row>
    <row r="3598" spans="2:3" x14ac:dyDescent="0.25">
      <c r="B3598" s="12">
        <v>37164</v>
      </c>
      <c r="C3598" s="13">
        <v>2332.19</v>
      </c>
    </row>
    <row r="3599" spans="2:3" x14ac:dyDescent="0.25">
      <c r="B3599" s="12">
        <v>37165</v>
      </c>
      <c r="C3599" s="13">
        <v>2332.19</v>
      </c>
    </row>
    <row r="3600" spans="2:3" x14ac:dyDescent="0.25">
      <c r="B3600" s="12">
        <v>37166</v>
      </c>
      <c r="C3600" s="13">
        <v>2338.4499999999998</v>
      </c>
    </row>
    <row r="3601" spans="2:3" x14ac:dyDescent="0.25">
      <c r="B3601" s="12">
        <v>37167</v>
      </c>
      <c r="C3601" s="13">
        <v>2334.2399999999998</v>
      </c>
    </row>
    <row r="3602" spans="2:3" x14ac:dyDescent="0.25">
      <c r="B3602" s="12">
        <v>37168</v>
      </c>
      <c r="C3602" s="13">
        <v>2336.1799999999998</v>
      </c>
    </row>
    <row r="3603" spans="2:3" x14ac:dyDescent="0.25">
      <c r="B3603" s="12">
        <v>37169</v>
      </c>
      <c r="C3603" s="13">
        <v>2336.2800000000002</v>
      </c>
    </row>
    <row r="3604" spans="2:3" x14ac:dyDescent="0.25">
      <c r="B3604" s="12">
        <v>37170</v>
      </c>
      <c r="C3604" s="13">
        <v>2331.0300000000002</v>
      </c>
    </row>
    <row r="3605" spans="2:3" x14ac:dyDescent="0.25">
      <c r="B3605" s="12">
        <v>37171</v>
      </c>
      <c r="C3605" s="13">
        <v>2331.0300000000002</v>
      </c>
    </row>
    <row r="3606" spans="2:3" x14ac:dyDescent="0.25">
      <c r="B3606" s="12">
        <v>37172</v>
      </c>
      <c r="C3606" s="13">
        <v>2331.0300000000002</v>
      </c>
    </row>
    <row r="3607" spans="2:3" x14ac:dyDescent="0.25">
      <c r="B3607" s="12">
        <v>37173</v>
      </c>
      <c r="C3607" s="13">
        <v>2331.02</v>
      </c>
    </row>
    <row r="3608" spans="2:3" x14ac:dyDescent="0.25">
      <c r="B3608" s="12">
        <v>37174</v>
      </c>
      <c r="C3608" s="13">
        <v>2328.91</v>
      </c>
    </row>
    <row r="3609" spans="2:3" x14ac:dyDescent="0.25">
      <c r="B3609" s="12">
        <v>37175</v>
      </c>
      <c r="C3609" s="13">
        <v>2320.41</v>
      </c>
    </row>
    <row r="3610" spans="2:3" x14ac:dyDescent="0.25">
      <c r="B3610" s="12">
        <v>37176</v>
      </c>
      <c r="C3610" s="13">
        <v>2312.33</v>
      </c>
    </row>
    <row r="3611" spans="2:3" x14ac:dyDescent="0.25">
      <c r="B3611" s="12">
        <v>37177</v>
      </c>
      <c r="C3611" s="13">
        <v>2314.7399999999998</v>
      </c>
    </row>
    <row r="3612" spans="2:3" x14ac:dyDescent="0.25">
      <c r="B3612" s="12">
        <v>37178</v>
      </c>
      <c r="C3612" s="13">
        <v>2314.7399999999998</v>
      </c>
    </row>
    <row r="3613" spans="2:3" x14ac:dyDescent="0.25">
      <c r="B3613" s="12">
        <v>37179</v>
      </c>
      <c r="C3613" s="13">
        <v>2314.7399999999998</v>
      </c>
    </row>
    <row r="3614" spans="2:3" x14ac:dyDescent="0.25">
      <c r="B3614" s="12">
        <v>37180</v>
      </c>
      <c r="C3614" s="13">
        <v>2314.7399999999998</v>
      </c>
    </row>
    <row r="3615" spans="2:3" x14ac:dyDescent="0.25">
      <c r="B3615" s="12">
        <v>37181</v>
      </c>
      <c r="C3615" s="13">
        <v>2303.3000000000002</v>
      </c>
    </row>
    <row r="3616" spans="2:3" x14ac:dyDescent="0.25">
      <c r="B3616" s="12">
        <v>37182</v>
      </c>
      <c r="C3616" s="13">
        <v>2300.0100000000002</v>
      </c>
    </row>
    <row r="3617" spans="2:3" x14ac:dyDescent="0.25">
      <c r="B3617" s="12">
        <v>37183</v>
      </c>
      <c r="C3617" s="13">
        <v>2313.2399999999998</v>
      </c>
    </row>
    <row r="3618" spans="2:3" x14ac:dyDescent="0.25">
      <c r="B3618" s="12">
        <v>37184</v>
      </c>
      <c r="C3618" s="13">
        <v>2315.2600000000002</v>
      </c>
    </row>
    <row r="3619" spans="2:3" x14ac:dyDescent="0.25">
      <c r="B3619" s="12">
        <v>37185</v>
      </c>
      <c r="C3619" s="13">
        <v>2315.2600000000002</v>
      </c>
    </row>
    <row r="3620" spans="2:3" x14ac:dyDescent="0.25">
      <c r="B3620" s="12">
        <v>37186</v>
      </c>
      <c r="C3620" s="13">
        <v>2315.2600000000002</v>
      </c>
    </row>
    <row r="3621" spans="2:3" x14ac:dyDescent="0.25">
      <c r="B3621" s="12">
        <v>37187</v>
      </c>
      <c r="C3621" s="13">
        <v>2318.4699999999998</v>
      </c>
    </row>
    <row r="3622" spans="2:3" x14ac:dyDescent="0.25">
      <c r="B3622" s="12">
        <v>37188</v>
      </c>
      <c r="C3622" s="13">
        <v>2316.14</v>
      </c>
    </row>
    <row r="3623" spans="2:3" x14ac:dyDescent="0.25">
      <c r="B3623" s="12">
        <v>37189</v>
      </c>
      <c r="C3623" s="13">
        <v>2319.5300000000002</v>
      </c>
    </row>
    <row r="3624" spans="2:3" x14ac:dyDescent="0.25">
      <c r="B3624" s="12">
        <v>37190</v>
      </c>
      <c r="C3624" s="13">
        <v>2316.6799999999998</v>
      </c>
    </row>
    <row r="3625" spans="2:3" x14ac:dyDescent="0.25">
      <c r="B3625" s="12">
        <v>37191</v>
      </c>
      <c r="C3625" s="13">
        <v>2314.5</v>
      </c>
    </row>
    <row r="3626" spans="2:3" x14ac:dyDescent="0.25">
      <c r="B3626" s="12">
        <v>37192</v>
      </c>
      <c r="C3626" s="13">
        <v>2314.5</v>
      </c>
    </row>
    <row r="3627" spans="2:3" x14ac:dyDescent="0.25">
      <c r="B3627" s="12">
        <v>37193</v>
      </c>
      <c r="C3627" s="13">
        <v>2314.5</v>
      </c>
    </row>
    <row r="3628" spans="2:3" x14ac:dyDescent="0.25">
      <c r="B3628" s="12">
        <v>37194</v>
      </c>
      <c r="C3628" s="13">
        <v>2311.42</v>
      </c>
    </row>
    <row r="3629" spans="2:3" x14ac:dyDescent="0.25">
      <c r="B3629" s="12">
        <v>37195</v>
      </c>
      <c r="C3629" s="13">
        <v>2310.02</v>
      </c>
    </row>
    <row r="3630" spans="2:3" x14ac:dyDescent="0.25">
      <c r="B3630" s="12">
        <v>37196</v>
      </c>
      <c r="C3630" s="13">
        <v>2309.12</v>
      </c>
    </row>
    <row r="3631" spans="2:3" x14ac:dyDescent="0.25">
      <c r="B3631" s="12">
        <v>37197</v>
      </c>
      <c r="C3631" s="13">
        <v>2309.89</v>
      </c>
    </row>
    <row r="3632" spans="2:3" x14ac:dyDescent="0.25">
      <c r="B3632" s="12">
        <v>37198</v>
      </c>
      <c r="C3632" s="13">
        <v>2309.42</v>
      </c>
    </row>
    <row r="3633" spans="2:3" x14ac:dyDescent="0.25">
      <c r="B3633" s="12">
        <v>37199</v>
      </c>
      <c r="C3633" s="13">
        <v>2309.42</v>
      </c>
    </row>
    <row r="3634" spans="2:3" x14ac:dyDescent="0.25">
      <c r="B3634" s="12">
        <v>37200</v>
      </c>
      <c r="C3634" s="13">
        <v>2309.42</v>
      </c>
    </row>
    <row r="3635" spans="2:3" x14ac:dyDescent="0.25">
      <c r="B3635" s="12">
        <v>37201</v>
      </c>
      <c r="C3635" s="13">
        <v>2309.42</v>
      </c>
    </row>
    <row r="3636" spans="2:3" x14ac:dyDescent="0.25">
      <c r="B3636" s="12">
        <v>37202</v>
      </c>
      <c r="C3636" s="13">
        <v>2309.2199999999998</v>
      </c>
    </row>
    <row r="3637" spans="2:3" x14ac:dyDescent="0.25">
      <c r="B3637" s="12">
        <v>37203</v>
      </c>
      <c r="C3637" s="13">
        <v>2306.5700000000002</v>
      </c>
    </row>
    <row r="3638" spans="2:3" x14ac:dyDescent="0.25">
      <c r="B3638" s="12">
        <v>37204</v>
      </c>
      <c r="C3638" s="13">
        <v>2307.2399999999998</v>
      </c>
    </row>
    <row r="3639" spans="2:3" x14ac:dyDescent="0.25">
      <c r="B3639" s="12">
        <v>37205</v>
      </c>
      <c r="C3639" s="13">
        <v>2303.6799999999998</v>
      </c>
    </row>
    <row r="3640" spans="2:3" x14ac:dyDescent="0.25">
      <c r="B3640" s="12">
        <v>37206</v>
      </c>
      <c r="C3640" s="13">
        <v>2303.6799999999998</v>
      </c>
    </row>
    <row r="3641" spans="2:3" x14ac:dyDescent="0.25">
      <c r="B3641" s="12">
        <v>37207</v>
      </c>
      <c r="C3641" s="13">
        <v>2303.6799999999998</v>
      </c>
    </row>
    <row r="3642" spans="2:3" x14ac:dyDescent="0.25">
      <c r="B3642" s="12">
        <v>37208</v>
      </c>
      <c r="C3642" s="13">
        <v>2303.6799999999998</v>
      </c>
    </row>
    <row r="3643" spans="2:3" x14ac:dyDescent="0.25">
      <c r="B3643" s="12">
        <v>37209</v>
      </c>
      <c r="C3643" s="13">
        <v>2300.69</v>
      </c>
    </row>
    <row r="3644" spans="2:3" x14ac:dyDescent="0.25">
      <c r="B3644" s="12">
        <v>37210</v>
      </c>
      <c r="C3644" s="13">
        <v>2302.81</v>
      </c>
    </row>
    <row r="3645" spans="2:3" x14ac:dyDescent="0.25">
      <c r="B3645" s="12">
        <v>37211</v>
      </c>
      <c r="C3645" s="13">
        <v>2311.5700000000002</v>
      </c>
    </row>
    <row r="3646" spans="2:3" x14ac:dyDescent="0.25">
      <c r="B3646" s="12">
        <v>37212</v>
      </c>
      <c r="C3646" s="13">
        <v>2314.33</v>
      </c>
    </row>
    <row r="3647" spans="2:3" x14ac:dyDescent="0.25">
      <c r="B3647" s="12">
        <v>37213</v>
      </c>
      <c r="C3647" s="13">
        <v>2314.33</v>
      </c>
    </row>
    <row r="3648" spans="2:3" x14ac:dyDescent="0.25">
      <c r="B3648" s="12">
        <v>37214</v>
      </c>
      <c r="C3648" s="13">
        <v>2314.33</v>
      </c>
    </row>
    <row r="3649" spans="2:3" x14ac:dyDescent="0.25">
      <c r="B3649" s="12">
        <v>37215</v>
      </c>
      <c r="C3649" s="13">
        <v>2310.9</v>
      </c>
    </row>
    <row r="3650" spans="2:3" x14ac:dyDescent="0.25">
      <c r="B3650" s="12">
        <v>37216</v>
      </c>
      <c r="C3650" s="13">
        <v>2314.86</v>
      </c>
    </row>
    <row r="3651" spans="2:3" x14ac:dyDescent="0.25">
      <c r="B3651" s="12">
        <v>37217</v>
      </c>
      <c r="C3651" s="13">
        <v>2319.34</v>
      </c>
    </row>
    <row r="3652" spans="2:3" x14ac:dyDescent="0.25">
      <c r="B3652" s="12">
        <v>37218</v>
      </c>
      <c r="C3652" s="13">
        <v>2317.5700000000002</v>
      </c>
    </row>
    <row r="3653" spans="2:3" x14ac:dyDescent="0.25">
      <c r="B3653" s="12">
        <v>37219</v>
      </c>
      <c r="C3653" s="13">
        <v>2316.4</v>
      </c>
    </row>
    <row r="3654" spans="2:3" x14ac:dyDescent="0.25">
      <c r="B3654" s="12">
        <v>37220</v>
      </c>
      <c r="C3654" s="13">
        <v>2316.4</v>
      </c>
    </row>
    <row r="3655" spans="2:3" x14ac:dyDescent="0.25">
      <c r="B3655" s="12">
        <v>37221</v>
      </c>
      <c r="C3655" s="13">
        <v>2316.4</v>
      </c>
    </row>
    <row r="3656" spans="2:3" x14ac:dyDescent="0.25">
      <c r="B3656" s="12">
        <v>37222</v>
      </c>
      <c r="C3656" s="13">
        <v>2313.2600000000002</v>
      </c>
    </row>
    <row r="3657" spans="2:3" x14ac:dyDescent="0.25">
      <c r="B3657" s="12">
        <v>37223</v>
      </c>
      <c r="C3657" s="13">
        <v>2312.9</v>
      </c>
    </row>
    <row r="3658" spans="2:3" x14ac:dyDescent="0.25">
      <c r="B3658" s="12">
        <v>37224</v>
      </c>
      <c r="C3658" s="13">
        <v>2310.9699999999998</v>
      </c>
    </row>
    <row r="3659" spans="2:3" x14ac:dyDescent="0.25">
      <c r="B3659" s="12">
        <v>37225</v>
      </c>
      <c r="C3659" s="13">
        <v>2308.59</v>
      </c>
    </row>
    <row r="3660" spans="2:3" x14ac:dyDescent="0.25">
      <c r="B3660" s="12">
        <v>37226</v>
      </c>
      <c r="C3660" s="13">
        <v>2303.35</v>
      </c>
    </row>
    <row r="3661" spans="2:3" x14ac:dyDescent="0.25">
      <c r="B3661" s="12">
        <v>37227</v>
      </c>
      <c r="C3661" s="13">
        <v>2303.35</v>
      </c>
    </row>
    <row r="3662" spans="2:3" x14ac:dyDescent="0.25">
      <c r="B3662" s="12">
        <v>37228</v>
      </c>
      <c r="C3662" s="13">
        <v>2303.35</v>
      </c>
    </row>
    <row r="3663" spans="2:3" x14ac:dyDescent="0.25">
      <c r="B3663" s="12">
        <v>37229</v>
      </c>
      <c r="C3663" s="13">
        <v>2304.13</v>
      </c>
    </row>
    <row r="3664" spans="2:3" x14ac:dyDescent="0.25">
      <c r="B3664" s="12">
        <v>37230</v>
      </c>
      <c r="C3664" s="13">
        <v>2314.7600000000002</v>
      </c>
    </row>
    <row r="3665" spans="2:3" x14ac:dyDescent="0.25">
      <c r="B3665" s="12">
        <v>37231</v>
      </c>
      <c r="C3665" s="13">
        <v>2315.36</v>
      </c>
    </row>
    <row r="3666" spans="2:3" x14ac:dyDescent="0.25">
      <c r="B3666" s="12">
        <v>37232</v>
      </c>
      <c r="C3666" s="13">
        <v>2314.89</v>
      </c>
    </row>
    <row r="3667" spans="2:3" x14ac:dyDescent="0.25">
      <c r="B3667" s="12">
        <v>37233</v>
      </c>
      <c r="C3667" s="13">
        <v>2310.9</v>
      </c>
    </row>
    <row r="3668" spans="2:3" x14ac:dyDescent="0.25">
      <c r="B3668" s="12">
        <v>37234</v>
      </c>
      <c r="C3668" s="13">
        <v>2310.9</v>
      </c>
    </row>
    <row r="3669" spans="2:3" x14ac:dyDescent="0.25">
      <c r="B3669" s="12">
        <v>37235</v>
      </c>
      <c r="C3669" s="13">
        <v>2310.9</v>
      </c>
    </row>
    <row r="3670" spans="2:3" x14ac:dyDescent="0.25">
      <c r="B3670" s="12">
        <v>37236</v>
      </c>
      <c r="C3670" s="13">
        <v>2308.41</v>
      </c>
    </row>
    <row r="3671" spans="2:3" x14ac:dyDescent="0.25">
      <c r="B3671" s="12">
        <v>37237</v>
      </c>
      <c r="C3671" s="13">
        <v>2306.56</v>
      </c>
    </row>
    <row r="3672" spans="2:3" x14ac:dyDescent="0.25">
      <c r="B3672" s="12">
        <v>37238</v>
      </c>
      <c r="C3672" s="13">
        <v>2307.12</v>
      </c>
    </row>
    <row r="3673" spans="2:3" x14ac:dyDescent="0.25">
      <c r="B3673" s="12">
        <v>37239</v>
      </c>
      <c r="C3673" s="13">
        <v>2312</v>
      </c>
    </row>
    <row r="3674" spans="2:3" x14ac:dyDescent="0.25">
      <c r="B3674" s="12">
        <v>37240</v>
      </c>
      <c r="C3674" s="13">
        <v>2318.67</v>
      </c>
    </row>
    <row r="3675" spans="2:3" x14ac:dyDescent="0.25">
      <c r="B3675" s="12">
        <v>37241</v>
      </c>
      <c r="C3675" s="13">
        <v>2318.67</v>
      </c>
    </row>
    <row r="3676" spans="2:3" x14ac:dyDescent="0.25">
      <c r="B3676" s="12">
        <v>37242</v>
      </c>
      <c r="C3676" s="13">
        <v>2318.67</v>
      </c>
    </row>
    <row r="3677" spans="2:3" x14ac:dyDescent="0.25">
      <c r="B3677" s="12">
        <v>37243</v>
      </c>
      <c r="C3677" s="13">
        <v>2310.58</v>
      </c>
    </row>
    <row r="3678" spans="2:3" x14ac:dyDescent="0.25">
      <c r="B3678" s="12">
        <v>37244</v>
      </c>
      <c r="C3678" s="13">
        <v>2306.8200000000002</v>
      </c>
    </row>
    <row r="3679" spans="2:3" x14ac:dyDescent="0.25">
      <c r="B3679" s="12">
        <v>37245</v>
      </c>
      <c r="C3679" s="13">
        <v>2307.1</v>
      </c>
    </row>
    <row r="3680" spans="2:3" x14ac:dyDescent="0.25">
      <c r="B3680" s="12">
        <v>37246</v>
      </c>
      <c r="C3680" s="13">
        <v>2306.88</v>
      </c>
    </row>
    <row r="3681" spans="2:3" x14ac:dyDescent="0.25">
      <c r="B3681" s="12">
        <v>37247</v>
      </c>
      <c r="C3681" s="13">
        <v>2303.15</v>
      </c>
    </row>
    <row r="3682" spans="2:3" x14ac:dyDescent="0.25">
      <c r="B3682" s="12">
        <v>37248</v>
      </c>
      <c r="C3682" s="13">
        <v>2303.15</v>
      </c>
    </row>
    <row r="3683" spans="2:3" x14ac:dyDescent="0.25">
      <c r="B3683" s="12">
        <v>37249</v>
      </c>
      <c r="C3683" s="13">
        <v>2303.15</v>
      </c>
    </row>
    <row r="3684" spans="2:3" x14ac:dyDescent="0.25">
      <c r="B3684" s="12">
        <v>37250</v>
      </c>
      <c r="C3684" s="13">
        <v>2297.59</v>
      </c>
    </row>
    <row r="3685" spans="2:3" x14ac:dyDescent="0.25">
      <c r="B3685" s="12">
        <v>37251</v>
      </c>
      <c r="C3685" s="13">
        <v>2297.59</v>
      </c>
    </row>
    <row r="3686" spans="2:3" x14ac:dyDescent="0.25">
      <c r="B3686" s="12">
        <v>37252</v>
      </c>
      <c r="C3686" s="13">
        <v>2297.17</v>
      </c>
    </row>
    <row r="3687" spans="2:3" x14ac:dyDescent="0.25">
      <c r="B3687" s="12">
        <v>37253</v>
      </c>
      <c r="C3687" s="13">
        <v>2301.33</v>
      </c>
    </row>
    <row r="3688" spans="2:3" x14ac:dyDescent="0.25">
      <c r="B3688" s="12">
        <v>37254</v>
      </c>
      <c r="C3688" s="13">
        <v>2291.1799999999998</v>
      </c>
    </row>
    <row r="3689" spans="2:3" x14ac:dyDescent="0.25">
      <c r="B3689" s="12">
        <v>37255</v>
      </c>
      <c r="C3689" s="13">
        <v>2291.1799999999998</v>
      </c>
    </row>
    <row r="3690" spans="2:3" x14ac:dyDescent="0.25">
      <c r="B3690" s="12">
        <v>37256</v>
      </c>
      <c r="C3690" s="13">
        <v>2291.1799999999998</v>
      </c>
    </row>
    <row r="3691" spans="2:3" x14ac:dyDescent="0.25">
      <c r="B3691" s="12">
        <v>37257</v>
      </c>
      <c r="C3691" s="13">
        <v>2291.1799999999998</v>
      </c>
    </row>
    <row r="3692" spans="2:3" x14ac:dyDescent="0.25">
      <c r="B3692" s="12">
        <v>37258</v>
      </c>
      <c r="C3692" s="13">
        <v>2291.1799999999998</v>
      </c>
    </row>
    <row r="3693" spans="2:3" x14ac:dyDescent="0.25">
      <c r="B3693" s="12">
        <v>37259</v>
      </c>
      <c r="C3693" s="13">
        <v>2289.42</v>
      </c>
    </row>
    <row r="3694" spans="2:3" x14ac:dyDescent="0.25">
      <c r="B3694" s="12">
        <v>37260</v>
      </c>
      <c r="C3694" s="13">
        <v>2289.91</v>
      </c>
    </row>
    <row r="3695" spans="2:3" x14ac:dyDescent="0.25">
      <c r="B3695" s="12">
        <v>37261</v>
      </c>
      <c r="C3695" s="13">
        <v>2295.59</v>
      </c>
    </row>
    <row r="3696" spans="2:3" x14ac:dyDescent="0.25">
      <c r="B3696" s="12">
        <v>37262</v>
      </c>
      <c r="C3696" s="13">
        <v>2295.59</v>
      </c>
    </row>
    <row r="3697" spans="2:3" x14ac:dyDescent="0.25">
      <c r="B3697" s="12">
        <v>37263</v>
      </c>
      <c r="C3697" s="13">
        <v>2295.59</v>
      </c>
    </row>
    <row r="3698" spans="2:3" x14ac:dyDescent="0.25">
      <c r="B3698" s="12">
        <v>37264</v>
      </c>
      <c r="C3698" s="13">
        <v>2295.59</v>
      </c>
    </row>
    <row r="3699" spans="2:3" x14ac:dyDescent="0.25">
      <c r="B3699" s="12">
        <v>37265</v>
      </c>
      <c r="C3699" s="13">
        <v>2306.31</v>
      </c>
    </row>
    <row r="3700" spans="2:3" x14ac:dyDescent="0.25">
      <c r="B3700" s="12">
        <v>37266</v>
      </c>
      <c r="C3700" s="13">
        <v>2306.35</v>
      </c>
    </row>
    <row r="3701" spans="2:3" x14ac:dyDescent="0.25">
      <c r="B3701" s="12">
        <v>37267</v>
      </c>
      <c r="C3701" s="13">
        <v>2311.5700000000002</v>
      </c>
    </row>
    <row r="3702" spans="2:3" x14ac:dyDescent="0.25">
      <c r="B3702" s="12">
        <v>37268</v>
      </c>
      <c r="C3702" s="13">
        <v>2304.54</v>
      </c>
    </row>
    <row r="3703" spans="2:3" x14ac:dyDescent="0.25">
      <c r="B3703" s="12">
        <v>37269</v>
      </c>
      <c r="C3703" s="13">
        <v>2304.54</v>
      </c>
    </row>
    <row r="3704" spans="2:3" x14ac:dyDescent="0.25">
      <c r="B3704" s="12">
        <v>37270</v>
      </c>
      <c r="C3704" s="13">
        <v>2304.54</v>
      </c>
    </row>
    <row r="3705" spans="2:3" x14ac:dyDescent="0.25">
      <c r="B3705" s="12">
        <v>37271</v>
      </c>
      <c r="C3705" s="13">
        <v>2297.31</v>
      </c>
    </row>
    <row r="3706" spans="2:3" x14ac:dyDescent="0.25">
      <c r="B3706" s="12">
        <v>37272</v>
      </c>
      <c r="C3706" s="13">
        <v>2280.73</v>
      </c>
    </row>
    <row r="3707" spans="2:3" x14ac:dyDescent="0.25">
      <c r="B3707" s="12">
        <v>37273</v>
      </c>
      <c r="C3707" s="13">
        <v>2265.66</v>
      </c>
    </row>
    <row r="3708" spans="2:3" x14ac:dyDescent="0.25">
      <c r="B3708" s="12">
        <v>37274</v>
      </c>
      <c r="C3708" s="13">
        <v>2265.0100000000002</v>
      </c>
    </row>
    <row r="3709" spans="2:3" x14ac:dyDescent="0.25">
      <c r="B3709" s="12">
        <v>37275</v>
      </c>
      <c r="C3709" s="13">
        <v>2269.7600000000002</v>
      </c>
    </row>
    <row r="3710" spans="2:3" x14ac:dyDescent="0.25">
      <c r="B3710" s="12">
        <v>37276</v>
      </c>
      <c r="C3710" s="13">
        <v>2269.7600000000002</v>
      </c>
    </row>
    <row r="3711" spans="2:3" x14ac:dyDescent="0.25">
      <c r="B3711" s="12">
        <v>37277</v>
      </c>
      <c r="C3711" s="13">
        <v>2269.7600000000002</v>
      </c>
    </row>
    <row r="3712" spans="2:3" x14ac:dyDescent="0.25">
      <c r="B3712" s="12">
        <v>37278</v>
      </c>
      <c r="C3712" s="13">
        <v>2259.2399999999998</v>
      </c>
    </row>
    <row r="3713" spans="2:3" x14ac:dyDescent="0.25">
      <c r="B3713" s="12">
        <v>37279</v>
      </c>
      <c r="C3713" s="13">
        <v>2247.29</v>
      </c>
    </row>
    <row r="3714" spans="2:3" x14ac:dyDescent="0.25">
      <c r="B3714" s="12">
        <v>37280</v>
      </c>
      <c r="C3714" s="13">
        <v>2239.92</v>
      </c>
    </row>
    <row r="3715" spans="2:3" x14ac:dyDescent="0.25">
      <c r="B3715" s="12">
        <v>37281</v>
      </c>
      <c r="C3715" s="13">
        <v>2231.98</v>
      </c>
    </row>
    <row r="3716" spans="2:3" x14ac:dyDescent="0.25">
      <c r="B3716" s="12">
        <v>37282</v>
      </c>
      <c r="C3716" s="13">
        <v>2242.67</v>
      </c>
    </row>
    <row r="3717" spans="2:3" x14ac:dyDescent="0.25">
      <c r="B3717" s="12">
        <v>37283</v>
      </c>
      <c r="C3717" s="13">
        <v>2242.67</v>
      </c>
    </row>
    <row r="3718" spans="2:3" x14ac:dyDescent="0.25">
      <c r="B3718" s="12">
        <v>37284</v>
      </c>
      <c r="C3718" s="13">
        <v>2242.67</v>
      </c>
    </row>
    <row r="3719" spans="2:3" x14ac:dyDescent="0.25">
      <c r="B3719" s="12">
        <v>37285</v>
      </c>
      <c r="C3719" s="13">
        <v>2252.37</v>
      </c>
    </row>
    <row r="3720" spans="2:3" x14ac:dyDescent="0.25">
      <c r="B3720" s="12">
        <v>37286</v>
      </c>
      <c r="C3720" s="13">
        <v>2262.4499999999998</v>
      </c>
    </row>
    <row r="3721" spans="2:3" x14ac:dyDescent="0.25">
      <c r="B3721" s="12">
        <v>37287</v>
      </c>
      <c r="C3721" s="13">
        <v>2264.8200000000002</v>
      </c>
    </row>
    <row r="3722" spans="2:3" x14ac:dyDescent="0.25">
      <c r="B3722" s="12">
        <v>37288</v>
      </c>
      <c r="C3722" s="13">
        <v>2265.9899999999998</v>
      </c>
    </row>
    <row r="3723" spans="2:3" x14ac:dyDescent="0.25">
      <c r="B3723" s="12">
        <v>37289</v>
      </c>
      <c r="C3723" s="13">
        <v>2267.33</v>
      </c>
    </row>
    <row r="3724" spans="2:3" x14ac:dyDescent="0.25">
      <c r="B3724" s="12">
        <v>37290</v>
      </c>
      <c r="C3724" s="13">
        <v>2267.33</v>
      </c>
    </row>
    <row r="3725" spans="2:3" x14ac:dyDescent="0.25">
      <c r="B3725" s="12">
        <v>37291</v>
      </c>
      <c r="C3725" s="13">
        <v>2267.33</v>
      </c>
    </row>
    <row r="3726" spans="2:3" x14ac:dyDescent="0.25">
      <c r="B3726" s="12">
        <v>37292</v>
      </c>
      <c r="C3726" s="13">
        <v>2266.61</v>
      </c>
    </row>
    <row r="3727" spans="2:3" x14ac:dyDescent="0.25">
      <c r="B3727" s="12">
        <v>37293</v>
      </c>
      <c r="C3727" s="13">
        <v>2259.81</v>
      </c>
    </row>
    <row r="3728" spans="2:3" x14ac:dyDescent="0.25">
      <c r="B3728" s="12">
        <v>37294</v>
      </c>
      <c r="C3728" s="13">
        <v>2254.98</v>
      </c>
    </row>
    <row r="3729" spans="2:3" x14ac:dyDescent="0.25">
      <c r="B3729" s="12">
        <v>37295</v>
      </c>
      <c r="C3729" s="13">
        <v>2260.17</v>
      </c>
    </row>
    <row r="3730" spans="2:3" x14ac:dyDescent="0.25">
      <c r="B3730" s="12">
        <v>37296</v>
      </c>
      <c r="C3730" s="13">
        <v>2272.7600000000002</v>
      </c>
    </row>
    <row r="3731" spans="2:3" x14ac:dyDescent="0.25">
      <c r="B3731" s="12">
        <v>37297</v>
      </c>
      <c r="C3731" s="13">
        <v>2272.7600000000002</v>
      </c>
    </row>
    <row r="3732" spans="2:3" x14ac:dyDescent="0.25">
      <c r="B3732" s="12">
        <v>37298</v>
      </c>
      <c r="C3732" s="13">
        <v>2272.7600000000002</v>
      </c>
    </row>
    <row r="3733" spans="2:3" x14ac:dyDescent="0.25">
      <c r="B3733" s="12">
        <v>37299</v>
      </c>
      <c r="C3733" s="13">
        <v>2283.14</v>
      </c>
    </row>
    <row r="3734" spans="2:3" x14ac:dyDescent="0.25">
      <c r="B3734" s="12">
        <v>37300</v>
      </c>
      <c r="C3734" s="13">
        <v>2290.19</v>
      </c>
    </row>
    <row r="3735" spans="2:3" x14ac:dyDescent="0.25">
      <c r="B3735" s="12">
        <v>37301</v>
      </c>
      <c r="C3735" s="13">
        <v>2309.27</v>
      </c>
    </row>
    <row r="3736" spans="2:3" x14ac:dyDescent="0.25">
      <c r="B3736" s="12">
        <v>37302</v>
      </c>
      <c r="C3736" s="13">
        <v>2312.0300000000002</v>
      </c>
    </row>
    <row r="3737" spans="2:3" x14ac:dyDescent="0.25">
      <c r="B3737" s="12">
        <v>37303</v>
      </c>
      <c r="C3737" s="13">
        <v>2288.54</v>
      </c>
    </row>
    <row r="3738" spans="2:3" x14ac:dyDescent="0.25">
      <c r="B3738" s="12">
        <v>37304</v>
      </c>
      <c r="C3738" s="13">
        <v>2288.54</v>
      </c>
    </row>
    <row r="3739" spans="2:3" x14ac:dyDescent="0.25">
      <c r="B3739" s="12">
        <v>37305</v>
      </c>
      <c r="C3739" s="13">
        <v>2288.54</v>
      </c>
    </row>
    <row r="3740" spans="2:3" x14ac:dyDescent="0.25">
      <c r="B3740" s="12">
        <v>37306</v>
      </c>
      <c r="C3740" s="13">
        <v>2288.98</v>
      </c>
    </row>
    <row r="3741" spans="2:3" x14ac:dyDescent="0.25">
      <c r="B3741" s="12">
        <v>37307</v>
      </c>
      <c r="C3741" s="13">
        <v>2280.98</v>
      </c>
    </row>
    <row r="3742" spans="2:3" x14ac:dyDescent="0.25">
      <c r="B3742" s="12">
        <v>37308</v>
      </c>
      <c r="C3742" s="13">
        <v>2282.94</v>
      </c>
    </row>
    <row r="3743" spans="2:3" x14ac:dyDescent="0.25">
      <c r="B3743" s="12">
        <v>37309</v>
      </c>
      <c r="C3743" s="13">
        <v>2309.4499999999998</v>
      </c>
    </row>
    <row r="3744" spans="2:3" x14ac:dyDescent="0.25">
      <c r="B3744" s="12">
        <v>37310</v>
      </c>
      <c r="C3744" s="13">
        <v>2307.75</v>
      </c>
    </row>
    <row r="3745" spans="2:3" x14ac:dyDescent="0.25">
      <c r="B3745" s="12">
        <v>37311</v>
      </c>
      <c r="C3745" s="13">
        <v>2307.75</v>
      </c>
    </row>
    <row r="3746" spans="2:3" x14ac:dyDescent="0.25">
      <c r="B3746" s="12">
        <v>37312</v>
      </c>
      <c r="C3746" s="13">
        <v>2307.75</v>
      </c>
    </row>
    <row r="3747" spans="2:3" x14ac:dyDescent="0.25">
      <c r="B3747" s="12">
        <v>37313</v>
      </c>
      <c r="C3747" s="13">
        <v>2310.21</v>
      </c>
    </row>
    <row r="3748" spans="2:3" x14ac:dyDescent="0.25">
      <c r="B3748" s="12">
        <v>37314</v>
      </c>
      <c r="C3748" s="13">
        <v>2313.13</v>
      </c>
    </row>
    <row r="3749" spans="2:3" x14ac:dyDescent="0.25">
      <c r="B3749" s="12">
        <v>37315</v>
      </c>
      <c r="C3749" s="13">
        <v>2309.8200000000002</v>
      </c>
    </row>
    <row r="3750" spans="2:3" x14ac:dyDescent="0.25">
      <c r="B3750" s="12">
        <v>37316</v>
      </c>
      <c r="C3750" s="13">
        <v>2306.4499999999998</v>
      </c>
    </row>
    <row r="3751" spans="2:3" x14ac:dyDescent="0.25">
      <c r="B3751" s="12">
        <v>37317</v>
      </c>
      <c r="C3751" s="13">
        <v>2306.33</v>
      </c>
    </row>
    <row r="3752" spans="2:3" x14ac:dyDescent="0.25">
      <c r="B3752" s="12">
        <v>37318</v>
      </c>
      <c r="C3752" s="13">
        <v>2306.33</v>
      </c>
    </row>
    <row r="3753" spans="2:3" x14ac:dyDescent="0.25">
      <c r="B3753" s="12">
        <v>37319</v>
      </c>
      <c r="C3753" s="13">
        <v>2306.33</v>
      </c>
    </row>
    <row r="3754" spans="2:3" x14ac:dyDescent="0.25">
      <c r="B3754" s="12">
        <v>37320</v>
      </c>
      <c r="C3754" s="13">
        <v>2299.15</v>
      </c>
    </row>
    <row r="3755" spans="2:3" x14ac:dyDescent="0.25">
      <c r="B3755" s="12">
        <v>37321</v>
      </c>
      <c r="C3755" s="13">
        <v>2293.6</v>
      </c>
    </row>
    <row r="3756" spans="2:3" x14ac:dyDescent="0.25">
      <c r="B3756" s="12">
        <v>37322</v>
      </c>
      <c r="C3756" s="13">
        <v>2290</v>
      </c>
    </row>
    <row r="3757" spans="2:3" x14ac:dyDescent="0.25">
      <c r="B3757" s="12">
        <v>37323</v>
      </c>
      <c r="C3757" s="13">
        <v>2289.83</v>
      </c>
    </row>
    <row r="3758" spans="2:3" x14ac:dyDescent="0.25">
      <c r="B3758" s="12">
        <v>37324</v>
      </c>
      <c r="C3758" s="13">
        <v>2283.83</v>
      </c>
    </row>
    <row r="3759" spans="2:3" x14ac:dyDescent="0.25">
      <c r="B3759" s="12">
        <v>37325</v>
      </c>
      <c r="C3759" s="13">
        <v>2283.83</v>
      </c>
    </row>
    <row r="3760" spans="2:3" x14ac:dyDescent="0.25">
      <c r="B3760" s="12">
        <v>37326</v>
      </c>
      <c r="C3760" s="13">
        <v>2283.83</v>
      </c>
    </row>
    <row r="3761" spans="2:3" x14ac:dyDescent="0.25">
      <c r="B3761" s="12">
        <v>37327</v>
      </c>
      <c r="C3761" s="13">
        <v>2269.88</v>
      </c>
    </row>
    <row r="3762" spans="2:3" x14ac:dyDescent="0.25">
      <c r="B3762" s="12">
        <v>37328</v>
      </c>
      <c r="C3762" s="13">
        <v>2269.17</v>
      </c>
    </row>
    <row r="3763" spans="2:3" x14ac:dyDescent="0.25">
      <c r="B3763" s="12">
        <v>37329</v>
      </c>
      <c r="C3763" s="13">
        <v>2270.66</v>
      </c>
    </row>
    <row r="3764" spans="2:3" x14ac:dyDescent="0.25">
      <c r="B3764" s="12">
        <v>37330</v>
      </c>
      <c r="C3764" s="13">
        <v>2272.27</v>
      </c>
    </row>
    <row r="3765" spans="2:3" x14ac:dyDescent="0.25">
      <c r="B3765" s="12">
        <v>37331</v>
      </c>
      <c r="C3765" s="13">
        <v>2278.56</v>
      </c>
    </row>
    <row r="3766" spans="2:3" x14ac:dyDescent="0.25">
      <c r="B3766" s="12">
        <v>37332</v>
      </c>
      <c r="C3766" s="13">
        <v>2278.56</v>
      </c>
    </row>
    <row r="3767" spans="2:3" x14ac:dyDescent="0.25">
      <c r="B3767" s="12">
        <v>37333</v>
      </c>
      <c r="C3767" s="13">
        <v>2278.56</v>
      </c>
    </row>
    <row r="3768" spans="2:3" x14ac:dyDescent="0.25">
      <c r="B3768" s="12">
        <v>37334</v>
      </c>
      <c r="C3768" s="13">
        <v>2282.25</v>
      </c>
    </row>
    <row r="3769" spans="2:3" x14ac:dyDescent="0.25">
      <c r="B3769" s="12">
        <v>37335</v>
      </c>
      <c r="C3769" s="13">
        <v>2274.5300000000002</v>
      </c>
    </row>
    <row r="3770" spans="2:3" x14ac:dyDescent="0.25">
      <c r="B3770" s="12">
        <v>37336</v>
      </c>
      <c r="C3770" s="13">
        <v>2279.6</v>
      </c>
    </row>
    <row r="3771" spans="2:3" x14ac:dyDescent="0.25">
      <c r="B3771" s="12">
        <v>37337</v>
      </c>
      <c r="C3771" s="13">
        <v>2280</v>
      </c>
    </row>
    <row r="3772" spans="2:3" x14ac:dyDescent="0.25">
      <c r="B3772" s="12">
        <v>37338</v>
      </c>
      <c r="C3772" s="13">
        <v>2274.4699999999998</v>
      </c>
    </row>
    <row r="3773" spans="2:3" x14ac:dyDescent="0.25">
      <c r="B3773" s="12">
        <v>37339</v>
      </c>
      <c r="C3773" s="13">
        <v>2274.4699999999998</v>
      </c>
    </row>
    <row r="3774" spans="2:3" x14ac:dyDescent="0.25">
      <c r="B3774" s="12">
        <v>37340</v>
      </c>
      <c r="C3774" s="13">
        <v>2274.4699999999998</v>
      </c>
    </row>
    <row r="3775" spans="2:3" x14ac:dyDescent="0.25">
      <c r="B3775" s="12">
        <v>37341</v>
      </c>
      <c r="C3775" s="13">
        <v>2274.4699999999998</v>
      </c>
    </row>
    <row r="3776" spans="2:3" x14ac:dyDescent="0.25">
      <c r="B3776" s="12">
        <v>37342</v>
      </c>
      <c r="C3776" s="13">
        <v>2261.37</v>
      </c>
    </row>
    <row r="3777" spans="2:3" x14ac:dyDescent="0.25">
      <c r="B3777" s="12">
        <v>37343</v>
      </c>
      <c r="C3777" s="13">
        <v>2261.23</v>
      </c>
    </row>
    <row r="3778" spans="2:3" x14ac:dyDescent="0.25">
      <c r="B3778" s="12">
        <v>37344</v>
      </c>
      <c r="C3778" s="13">
        <v>2261.23</v>
      </c>
    </row>
    <row r="3779" spans="2:3" x14ac:dyDescent="0.25">
      <c r="B3779" s="12">
        <v>37345</v>
      </c>
      <c r="C3779" s="13">
        <v>2261.23</v>
      </c>
    </row>
    <row r="3780" spans="2:3" x14ac:dyDescent="0.25">
      <c r="B3780" s="12">
        <v>37346</v>
      </c>
      <c r="C3780" s="13">
        <v>2261.23</v>
      </c>
    </row>
    <row r="3781" spans="2:3" x14ac:dyDescent="0.25">
      <c r="B3781" s="12">
        <v>37347</v>
      </c>
      <c r="C3781" s="13">
        <v>2261.23</v>
      </c>
    </row>
    <row r="3782" spans="2:3" x14ac:dyDescent="0.25">
      <c r="B3782" s="12">
        <v>37348</v>
      </c>
      <c r="C3782" s="13">
        <v>2264.5700000000002</v>
      </c>
    </row>
    <row r="3783" spans="2:3" x14ac:dyDescent="0.25">
      <c r="B3783" s="12">
        <v>37349</v>
      </c>
      <c r="C3783" s="13">
        <v>2257.16</v>
      </c>
    </row>
    <row r="3784" spans="2:3" x14ac:dyDescent="0.25">
      <c r="B3784" s="12">
        <v>37350</v>
      </c>
      <c r="C3784" s="13">
        <v>2267.9899999999998</v>
      </c>
    </row>
    <row r="3785" spans="2:3" x14ac:dyDescent="0.25">
      <c r="B3785" s="12">
        <v>37351</v>
      </c>
      <c r="C3785" s="13">
        <v>2269.35</v>
      </c>
    </row>
    <row r="3786" spans="2:3" x14ac:dyDescent="0.25">
      <c r="B3786" s="12">
        <v>37352</v>
      </c>
      <c r="C3786" s="13">
        <v>2263.0300000000002</v>
      </c>
    </row>
    <row r="3787" spans="2:3" x14ac:dyDescent="0.25">
      <c r="B3787" s="12">
        <v>37353</v>
      </c>
      <c r="C3787" s="13">
        <v>2263.0300000000002</v>
      </c>
    </row>
    <row r="3788" spans="2:3" x14ac:dyDescent="0.25">
      <c r="B3788" s="12">
        <v>37354</v>
      </c>
      <c r="C3788" s="13">
        <v>2263.0300000000002</v>
      </c>
    </row>
    <row r="3789" spans="2:3" x14ac:dyDescent="0.25">
      <c r="B3789" s="12">
        <v>37355</v>
      </c>
      <c r="C3789" s="13">
        <v>2255.02</v>
      </c>
    </row>
    <row r="3790" spans="2:3" x14ac:dyDescent="0.25">
      <c r="B3790" s="12">
        <v>37356</v>
      </c>
      <c r="C3790" s="13">
        <v>2254.4499999999998</v>
      </c>
    </row>
    <row r="3791" spans="2:3" x14ac:dyDescent="0.25">
      <c r="B3791" s="12">
        <v>37357</v>
      </c>
      <c r="C3791" s="13">
        <v>2257.7800000000002</v>
      </c>
    </row>
    <row r="3792" spans="2:3" x14ac:dyDescent="0.25">
      <c r="B3792" s="12">
        <v>37358</v>
      </c>
      <c r="C3792" s="13">
        <v>2261.66</v>
      </c>
    </row>
    <row r="3793" spans="2:3" x14ac:dyDescent="0.25">
      <c r="B3793" s="12">
        <v>37359</v>
      </c>
      <c r="C3793" s="13">
        <v>2264.98</v>
      </c>
    </row>
    <row r="3794" spans="2:3" x14ac:dyDescent="0.25">
      <c r="B3794" s="12">
        <v>37360</v>
      </c>
      <c r="C3794" s="13">
        <v>2264.98</v>
      </c>
    </row>
    <row r="3795" spans="2:3" x14ac:dyDescent="0.25">
      <c r="B3795" s="12">
        <v>37361</v>
      </c>
      <c r="C3795" s="13">
        <v>2264.98</v>
      </c>
    </row>
    <row r="3796" spans="2:3" x14ac:dyDescent="0.25">
      <c r="B3796" s="12">
        <v>37362</v>
      </c>
      <c r="C3796" s="13">
        <v>2266.92</v>
      </c>
    </row>
    <row r="3797" spans="2:3" x14ac:dyDescent="0.25">
      <c r="B3797" s="12">
        <v>37363</v>
      </c>
      <c r="C3797" s="13">
        <v>2262.56</v>
      </c>
    </row>
    <row r="3798" spans="2:3" x14ac:dyDescent="0.25">
      <c r="B3798" s="12">
        <v>37364</v>
      </c>
      <c r="C3798" s="13">
        <v>2261.12</v>
      </c>
    </row>
    <row r="3799" spans="2:3" x14ac:dyDescent="0.25">
      <c r="B3799" s="12">
        <v>37365</v>
      </c>
      <c r="C3799" s="13">
        <v>2256.66</v>
      </c>
    </row>
    <row r="3800" spans="2:3" x14ac:dyDescent="0.25">
      <c r="B3800" s="12">
        <v>37366</v>
      </c>
      <c r="C3800" s="13">
        <v>2260.9</v>
      </c>
    </row>
    <row r="3801" spans="2:3" x14ac:dyDescent="0.25">
      <c r="B3801" s="12">
        <v>37367</v>
      </c>
      <c r="C3801" s="13">
        <v>2260.9</v>
      </c>
    </row>
    <row r="3802" spans="2:3" x14ac:dyDescent="0.25">
      <c r="B3802" s="12">
        <v>37368</v>
      </c>
      <c r="C3802" s="13">
        <v>2260.9</v>
      </c>
    </row>
    <row r="3803" spans="2:3" x14ac:dyDescent="0.25">
      <c r="B3803" s="12">
        <v>37369</v>
      </c>
      <c r="C3803" s="13">
        <v>2259.88</v>
      </c>
    </row>
    <row r="3804" spans="2:3" x14ac:dyDescent="0.25">
      <c r="B3804" s="12">
        <v>37370</v>
      </c>
      <c r="C3804" s="13">
        <v>2263.6799999999998</v>
      </c>
    </row>
    <row r="3805" spans="2:3" x14ac:dyDescent="0.25">
      <c r="B3805" s="12">
        <v>37371</v>
      </c>
      <c r="C3805" s="13">
        <v>2265.6999999999998</v>
      </c>
    </row>
    <row r="3806" spans="2:3" x14ac:dyDescent="0.25">
      <c r="B3806" s="12">
        <v>37372</v>
      </c>
      <c r="C3806" s="13">
        <v>2267.4</v>
      </c>
    </row>
    <row r="3807" spans="2:3" x14ac:dyDescent="0.25">
      <c r="B3807" s="12">
        <v>37373</v>
      </c>
      <c r="C3807" s="13">
        <v>2270.92</v>
      </c>
    </row>
    <row r="3808" spans="2:3" x14ac:dyDescent="0.25">
      <c r="B3808" s="12">
        <v>37374</v>
      </c>
      <c r="C3808" s="13">
        <v>2270.92</v>
      </c>
    </row>
    <row r="3809" spans="2:3" x14ac:dyDescent="0.25">
      <c r="B3809" s="12">
        <v>37375</v>
      </c>
      <c r="C3809" s="13">
        <v>2270.92</v>
      </c>
    </row>
    <row r="3810" spans="2:3" x14ac:dyDescent="0.25">
      <c r="B3810" s="12">
        <v>37376</v>
      </c>
      <c r="C3810" s="13">
        <v>2275.35</v>
      </c>
    </row>
    <row r="3811" spans="2:3" x14ac:dyDescent="0.25">
      <c r="B3811" s="12">
        <v>37377</v>
      </c>
      <c r="C3811" s="13">
        <v>2275.4299999999998</v>
      </c>
    </row>
    <row r="3812" spans="2:3" x14ac:dyDescent="0.25">
      <c r="B3812" s="12">
        <v>37378</v>
      </c>
      <c r="C3812" s="13">
        <v>2275.4299999999998</v>
      </c>
    </row>
    <row r="3813" spans="2:3" x14ac:dyDescent="0.25">
      <c r="B3813" s="12">
        <v>37379</v>
      </c>
      <c r="C3813" s="13">
        <v>2279.56</v>
      </c>
    </row>
    <row r="3814" spans="2:3" x14ac:dyDescent="0.25">
      <c r="B3814" s="12">
        <v>37380</v>
      </c>
      <c r="C3814" s="13">
        <v>2286.39</v>
      </c>
    </row>
    <row r="3815" spans="2:3" x14ac:dyDescent="0.25">
      <c r="B3815" s="12">
        <v>37381</v>
      </c>
      <c r="C3815" s="13">
        <v>2286.39</v>
      </c>
    </row>
    <row r="3816" spans="2:3" x14ac:dyDescent="0.25">
      <c r="B3816" s="12">
        <v>37382</v>
      </c>
      <c r="C3816" s="13">
        <v>2286.39</v>
      </c>
    </row>
    <row r="3817" spans="2:3" x14ac:dyDescent="0.25">
      <c r="B3817" s="12">
        <v>37383</v>
      </c>
      <c r="C3817" s="13">
        <v>2285.64</v>
      </c>
    </row>
    <row r="3818" spans="2:3" x14ac:dyDescent="0.25">
      <c r="B3818" s="12">
        <v>37384</v>
      </c>
      <c r="C3818" s="13">
        <v>2286.6</v>
      </c>
    </row>
    <row r="3819" spans="2:3" x14ac:dyDescent="0.25">
      <c r="B3819" s="12">
        <v>37385</v>
      </c>
      <c r="C3819" s="13">
        <v>2284.9299999999998</v>
      </c>
    </row>
    <row r="3820" spans="2:3" x14ac:dyDescent="0.25">
      <c r="B3820" s="12">
        <v>37386</v>
      </c>
      <c r="C3820" s="13">
        <v>2289.17</v>
      </c>
    </row>
    <row r="3821" spans="2:3" x14ac:dyDescent="0.25">
      <c r="B3821" s="12">
        <v>37387</v>
      </c>
      <c r="C3821" s="13">
        <v>2292</v>
      </c>
    </row>
    <row r="3822" spans="2:3" x14ac:dyDescent="0.25">
      <c r="B3822" s="12">
        <v>37388</v>
      </c>
      <c r="C3822" s="13">
        <v>2292</v>
      </c>
    </row>
    <row r="3823" spans="2:3" x14ac:dyDescent="0.25">
      <c r="B3823" s="12">
        <v>37389</v>
      </c>
      <c r="C3823" s="13">
        <v>2292</v>
      </c>
    </row>
    <row r="3824" spans="2:3" x14ac:dyDescent="0.25">
      <c r="B3824" s="12">
        <v>37390</v>
      </c>
      <c r="C3824" s="13">
        <v>2292</v>
      </c>
    </row>
    <row r="3825" spans="2:3" x14ac:dyDescent="0.25">
      <c r="B3825" s="12">
        <v>37391</v>
      </c>
      <c r="C3825" s="13">
        <v>2293</v>
      </c>
    </row>
    <row r="3826" spans="2:3" x14ac:dyDescent="0.25">
      <c r="B3826" s="12">
        <v>37392</v>
      </c>
      <c r="C3826" s="13">
        <v>2300.02</v>
      </c>
    </row>
    <row r="3827" spans="2:3" x14ac:dyDescent="0.25">
      <c r="B3827" s="12">
        <v>37393</v>
      </c>
      <c r="C3827" s="13">
        <v>2314.21</v>
      </c>
    </row>
    <row r="3828" spans="2:3" x14ac:dyDescent="0.25">
      <c r="B3828" s="12">
        <v>37394</v>
      </c>
      <c r="C3828" s="13">
        <v>2332.6799999999998</v>
      </c>
    </row>
    <row r="3829" spans="2:3" x14ac:dyDescent="0.25">
      <c r="B3829" s="12">
        <v>37395</v>
      </c>
      <c r="C3829" s="13">
        <v>2332.6799999999998</v>
      </c>
    </row>
    <row r="3830" spans="2:3" x14ac:dyDescent="0.25">
      <c r="B3830" s="12">
        <v>37396</v>
      </c>
      <c r="C3830" s="13">
        <v>2332.6799999999998</v>
      </c>
    </row>
    <row r="3831" spans="2:3" x14ac:dyDescent="0.25">
      <c r="B3831" s="12">
        <v>37397</v>
      </c>
      <c r="C3831" s="13">
        <v>2350.1999999999998</v>
      </c>
    </row>
    <row r="3832" spans="2:3" x14ac:dyDescent="0.25">
      <c r="B3832" s="12">
        <v>37398</v>
      </c>
      <c r="C3832" s="13">
        <v>2363.2800000000002</v>
      </c>
    </row>
    <row r="3833" spans="2:3" x14ac:dyDescent="0.25">
      <c r="B3833" s="12">
        <v>37399</v>
      </c>
      <c r="C3833" s="13">
        <v>2349.8000000000002</v>
      </c>
    </row>
    <row r="3834" spans="2:3" x14ac:dyDescent="0.25">
      <c r="B3834" s="12">
        <v>37400</v>
      </c>
      <c r="C3834" s="13">
        <v>2338.5500000000002</v>
      </c>
    </row>
    <row r="3835" spans="2:3" x14ac:dyDescent="0.25">
      <c r="B3835" s="12">
        <v>37401</v>
      </c>
      <c r="C3835" s="13">
        <v>2331.0700000000002</v>
      </c>
    </row>
    <row r="3836" spans="2:3" x14ac:dyDescent="0.25">
      <c r="B3836" s="12">
        <v>37402</v>
      </c>
      <c r="C3836" s="13">
        <v>2331.0700000000002</v>
      </c>
    </row>
    <row r="3837" spans="2:3" x14ac:dyDescent="0.25">
      <c r="B3837" s="12">
        <v>37403</v>
      </c>
      <c r="C3837" s="13">
        <v>2331.0700000000002</v>
      </c>
    </row>
    <row r="3838" spans="2:3" x14ac:dyDescent="0.25">
      <c r="B3838" s="12">
        <v>37404</v>
      </c>
      <c r="C3838" s="13">
        <v>2309.85</v>
      </c>
    </row>
    <row r="3839" spans="2:3" x14ac:dyDescent="0.25">
      <c r="B3839" s="12">
        <v>37405</v>
      </c>
      <c r="C3839" s="13">
        <v>2314.3000000000002</v>
      </c>
    </row>
    <row r="3840" spans="2:3" x14ac:dyDescent="0.25">
      <c r="B3840" s="12">
        <v>37406</v>
      </c>
      <c r="C3840" s="13">
        <v>2317.12</v>
      </c>
    </row>
    <row r="3841" spans="2:3" x14ac:dyDescent="0.25">
      <c r="B3841" s="12">
        <v>37407</v>
      </c>
      <c r="C3841" s="13">
        <v>2321.16</v>
      </c>
    </row>
    <row r="3842" spans="2:3" x14ac:dyDescent="0.25">
      <c r="B3842" s="12">
        <v>37408</v>
      </c>
      <c r="C3842" s="13">
        <v>2321.6799999999998</v>
      </c>
    </row>
    <row r="3843" spans="2:3" x14ac:dyDescent="0.25">
      <c r="B3843" s="12">
        <v>37409</v>
      </c>
      <c r="C3843" s="13">
        <v>2321.6799999999998</v>
      </c>
    </row>
    <row r="3844" spans="2:3" x14ac:dyDescent="0.25">
      <c r="B3844" s="12">
        <v>37410</v>
      </c>
      <c r="C3844" s="13">
        <v>2321.6799999999998</v>
      </c>
    </row>
    <row r="3845" spans="2:3" x14ac:dyDescent="0.25">
      <c r="B3845" s="12">
        <v>37411</v>
      </c>
      <c r="C3845" s="13">
        <v>2321.6799999999998</v>
      </c>
    </row>
    <row r="3846" spans="2:3" x14ac:dyDescent="0.25">
      <c r="B3846" s="12">
        <v>37412</v>
      </c>
      <c r="C3846" s="13">
        <v>2324.54</v>
      </c>
    </row>
    <row r="3847" spans="2:3" x14ac:dyDescent="0.25">
      <c r="B3847" s="12">
        <v>37413</v>
      </c>
      <c r="C3847" s="13">
        <v>2331.69</v>
      </c>
    </row>
    <row r="3848" spans="2:3" x14ac:dyDescent="0.25">
      <c r="B3848" s="12">
        <v>37414</v>
      </c>
      <c r="C3848" s="13">
        <v>2335.3000000000002</v>
      </c>
    </row>
    <row r="3849" spans="2:3" x14ac:dyDescent="0.25">
      <c r="B3849" s="12">
        <v>37415</v>
      </c>
      <c r="C3849" s="13">
        <v>2336.11</v>
      </c>
    </row>
    <row r="3850" spans="2:3" x14ac:dyDescent="0.25">
      <c r="B3850" s="12">
        <v>37416</v>
      </c>
      <c r="C3850" s="13">
        <v>2336.11</v>
      </c>
    </row>
    <row r="3851" spans="2:3" x14ac:dyDescent="0.25">
      <c r="B3851" s="12">
        <v>37417</v>
      </c>
      <c r="C3851" s="13">
        <v>2336.11</v>
      </c>
    </row>
    <row r="3852" spans="2:3" x14ac:dyDescent="0.25">
      <c r="B3852" s="12">
        <v>37418</v>
      </c>
      <c r="C3852" s="13">
        <v>2336.11</v>
      </c>
    </row>
    <row r="3853" spans="2:3" x14ac:dyDescent="0.25">
      <c r="B3853" s="12">
        <v>37419</v>
      </c>
      <c r="C3853" s="13">
        <v>2340.36</v>
      </c>
    </row>
    <row r="3854" spans="2:3" x14ac:dyDescent="0.25">
      <c r="B3854" s="12">
        <v>37420</v>
      </c>
      <c r="C3854" s="13">
        <v>2347.6799999999998</v>
      </c>
    </row>
    <row r="3855" spans="2:3" x14ac:dyDescent="0.25">
      <c r="B3855" s="12">
        <v>37421</v>
      </c>
      <c r="C3855" s="13">
        <v>2357.14</v>
      </c>
    </row>
    <row r="3856" spans="2:3" x14ac:dyDescent="0.25">
      <c r="B3856" s="12">
        <v>37422</v>
      </c>
      <c r="C3856" s="13">
        <v>2369.12</v>
      </c>
    </row>
    <row r="3857" spans="2:3" x14ac:dyDescent="0.25">
      <c r="B3857" s="12">
        <v>37423</v>
      </c>
      <c r="C3857" s="13">
        <v>2369.12</v>
      </c>
    </row>
    <row r="3858" spans="2:3" x14ac:dyDescent="0.25">
      <c r="B3858" s="12">
        <v>37424</v>
      </c>
      <c r="C3858" s="13">
        <v>2369.12</v>
      </c>
    </row>
    <row r="3859" spans="2:3" x14ac:dyDescent="0.25">
      <c r="B3859" s="12">
        <v>37425</v>
      </c>
      <c r="C3859" s="13">
        <v>2379.92</v>
      </c>
    </row>
    <row r="3860" spans="2:3" x14ac:dyDescent="0.25">
      <c r="B3860" s="12">
        <v>37426</v>
      </c>
      <c r="C3860" s="13">
        <v>2383.31</v>
      </c>
    </row>
    <row r="3861" spans="2:3" x14ac:dyDescent="0.25">
      <c r="B3861" s="12">
        <v>37427</v>
      </c>
      <c r="C3861" s="13">
        <v>2393.87</v>
      </c>
    </row>
    <row r="3862" spans="2:3" x14ac:dyDescent="0.25">
      <c r="B3862" s="12">
        <v>37428</v>
      </c>
      <c r="C3862" s="13">
        <v>2391.65</v>
      </c>
    </row>
    <row r="3863" spans="2:3" x14ac:dyDescent="0.25">
      <c r="B3863" s="12">
        <v>37429</v>
      </c>
      <c r="C3863" s="13">
        <v>2384.2199999999998</v>
      </c>
    </row>
    <row r="3864" spans="2:3" x14ac:dyDescent="0.25">
      <c r="B3864" s="12">
        <v>37430</v>
      </c>
      <c r="C3864" s="13">
        <v>2384.2199999999998</v>
      </c>
    </row>
    <row r="3865" spans="2:3" x14ac:dyDescent="0.25">
      <c r="B3865" s="12">
        <v>37431</v>
      </c>
      <c r="C3865" s="13">
        <v>2384.2199999999998</v>
      </c>
    </row>
    <row r="3866" spans="2:3" x14ac:dyDescent="0.25">
      <c r="B3866" s="12">
        <v>37432</v>
      </c>
      <c r="C3866" s="13">
        <v>2383.41</v>
      </c>
    </row>
    <row r="3867" spans="2:3" x14ac:dyDescent="0.25">
      <c r="B3867" s="12">
        <v>37433</v>
      </c>
      <c r="C3867" s="13">
        <v>2386.1799999999998</v>
      </c>
    </row>
    <row r="3868" spans="2:3" x14ac:dyDescent="0.25">
      <c r="B3868" s="12">
        <v>37434</v>
      </c>
      <c r="C3868" s="13">
        <v>2392.13</v>
      </c>
    </row>
    <row r="3869" spans="2:3" x14ac:dyDescent="0.25">
      <c r="B3869" s="12">
        <v>37435</v>
      </c>
      <c r="C3869" s="13">
        <v>2398.14</v>
      </c>
    </row>
    <row r="3870" spans="2:3" x14ac:dyDescent="0.25">
      <c r="B3870" s="12">
        <v>37436</v>
      </c>
      <c r="C3870" s="13">
        <v>2398.8200000000002</v>
      </c>
    </row>
    <row r="3871" spans="2:3" x14ac:dyDescent="0.25">
      <c r="B3871" s="12">
        <v>37437</v>
      </c>
      <c r="C3871" s="13">
        <v>2398.8200000000002</v>
      </c>
    </row>
    <row r="3872" spans="2:3" x14ac:dyDescent="0.25">
      <c r="B3872" s="12">
        <v>37438</v>
      </c>
      <c r="C3872" s="13">
        <v>2398.8200000000002</v>
      </c>
    </row>
    <row r="3873" spans="2:3" x14ac:dyDescent="0.25">
      <c r="B3873" s="12">
        <v>37439</v>
      </c>
      <c r="C3873" s="13">
        <v>2398.8200000000002</v>
      </c>
    </row>
    <row r="3874" spans="2:3" x14ac:dyDescent="0.25">
      <c r="B3874" s="12">
        <v>37440</v>
      </c>
      <c r="C3874" s="13">
        <v>2410.54</v>
      </c>
    </row>
    <row r="3875" spans="2:3" x14ac:dyDescent="0.25">
      <c r="B3875" s="12">
        <v>37441</v>
      </c>
      <c r="C3875" s="13">
        <v>2425.42</v>
      </c>
    </row>
    <row r="3876" spans="2:3" x14ac:dyDescent="0.25">
      <c r="B3876" s="12">
        <v>37442</v>
      </c>
      <c r="C3876" s="13">
        <v>2426.4</v>
      </c>
    </row>
    <row r="3877" spans="2:3" x14ac:dyDescent="0.25">
      <c r="B3877" s="12">
        <v>37443</v>
      </c>
      <c r="C3877" s="13">
        <v>2434.3200000000002</v>
      </c>
    </row>
    <row r="3878" spans="2:3" x14ac:dyDescent="0.25">
      <c r="B3878" s="12">
        <v>37444</v>
      </c>
      <c r="C3878" s="13">
        <v>2434.3200000000002</v>
      </c>
    </row>
    <row r="3879" spans="2:3" x14ac:dyDescent="0.25">
      <c r="B3879" s="12">
        <v>37445</v>
      </c>
      <c r="C3879" s="13">
        <v>2434.3200000000002</v>
      </c>
    </row>
    <row r="3880" spans="2:3" x14ac:dyDescent="0.25">
      <c r="B3880" s="12">
        <v>37446</v>
      </c>
      <c r="C3880" s="13">
        <v>2457.39</v>
      </c>
    </row>
    <row r="3881" spans="2:3" x14ac:dyDescent="0.25">
      <c r="B3881" s="12">
        <v>37447</v>
      </c>
      <c r="C3881" s="13">
        <v>2462.1799999999998</v>
      </c>
    </row>
    <row r="3882" spans="2:3" x14ac:dyDescent="0.25">
      <c r="B3882" s="12">
        <v>37448</v>
      </c>
      <c r="C3882" s="13">
        <v>2482.21</v>
      </c>
    </row>
    <row r="3883" spans="2:3" x14ac:dyDescent="0.25">
      <c r="B3883" s="12">
        <v>37449</v>
      </c>
      <c r="C3883" s="13">
        <v>2506.84</v>
      </c>
    </row>
    <row r="3884" spans="2:3" x14ac:dyDescent="0.25">
      <c r="B3884" s="12">
        <v>37450</v>
      </c>
      <c r="C3884" s="13">
        <v>2513.9899999999998</v>
      </c>
    </row>
    <row r="3885" spans="2:3" x14ac:dyDescent="0.25">
      <c r="B3885" s="12">
        <v>37451</v>
      </c>
      <c r="C3885" s="13">
        <v>2513.9899999999998</v>
      </c>
    </row>
    <row r="3886" spans="2:3" x14ac:dyDescent="0.25">
      <c r="B3886" s="12">
        <v>37452</v>
      </c>
      <c r="C3886" s="13">
        <v>2513.9899999999998</v>
      </c>
    </row>
    <row r="3887" spans="2:3" x14ac:dyDescent="0.25">
      <c r="B3887" s="12">
        <v>37453</v>
      </c>
      <c r="C3887" s="13">
        <v>2507.21</v>
      </c>
    </row>
    <row r="3888" spans="2:3" x14ac:dyDescent="0.25">
      <c r="B3888" s="12">
        <v>37454</v>
      </c>
      <c r="C3888" s="13">
        <v>2499.92</v>
      </c>
    </row>
    <row r="3889" spans="2:3" x14ac:dyDescent="0.25">
      <c r="B3889" s="12">
        <v>37455</v>
      </c>
      <c r="C3889" s="13">
        <v>2524.7600000000002</v>
      </c>
    </row>
    <row r="3890" spans="2:3" x14ac:dyDescent="0.25">
      <c r="B3890" s="12">
        <v>37456</v>
      </c>
      <c r="C3890" s="13">
        <v>2538.4699999999998</v>
      </c>
    </row>
    <row r="3891" spans="2:3" x14ac:dyDescent="0.25">
      <c r="B3891" s="12">
        <v>37457</v>
      </c>
      <c r="C3891" s="13">
        <v>2529.5700000000002</v>
      </c>
    </row>
    <row r="3892" spans="2:3" x14ac:dyDescent="0.25">
      <c r="B3892" s="12">
        <v>37458</v>
      </c>
      <c r="C3892" s="13">
        <v>2529.5700000000002</v>
      </c>
    </row>
    <row r="3893" spans="2:3" x14ac:dyDescent="0.25">
      <c r="B3893" s="12">
        <v>37459</v>
      </c>
      <c r="C3893" s="13">
        <v>2529.5700000000002</v>
      </c>
    </row>
    <row r="3894" spans="2:3" x14ac:dyDescent="0.25">
      <c r="B3894" s="12">
        <v>37460</v>
      </c>
      <c r="C3894" s="13">
        <v>2517.42</v>
      </c>
    </row>
    <row r="3895" spans="2:3" x14ac:dyDescent="0.25">
      <c r="B3895" s="12">
        <v>37461</v>
      </c>
      <c r="C3895" s="13">
        <v>2539</v>
      </c>
    </row>
    <row r="3896" spans="2:3" x14ac:dyDescent="0.25">
      <c r="B3896" s="12">
        <v>37462</v>
      </c>
      <c r="C3896" s="13">
        <v>2572.42</v>
      </c>
    </row>
    <row r="3897" spans="2:3" x14ac:dyDescent="0.25">
      <c r="B3897" s="12">
        <v>37463</v>
      </c>
      <c r="C3897" s="13">
        <v>2580.15</v>
      </c>
    </row>
    <row r="3898" spans="2:3" x14ac:dyDescent="0.25">
      <c r="B3898" s="12">
        <v>37464</v>
      </c>
      <c r="C3898" s="13">
        <v>2596.2600000000002</v>
      </c>
    </row>
    <row r="3899" spans="2:3" x14ac:dyDescent="0.25">
      <c r="B3899" s="12">
        <v>37465</v>
      </c>
      <c r="C3899" s="13">
        <v>2596.2600000000002</v>
      </c>
    </row>
    <row r="3900" spans="2:3" x14ac:dyDescent="0.25">
      <c r="B3900" s="12">
        <v>37466</v>
      </c>
      <c r="C3900" s="13">
        <v>2596.2600000000002</v>
      </c>
    </row>
    <row r="3901" spans="2:3" x14ac:dyDescent="0.25">
      <c r="B3901" s="12">
        <v>37467</v>
      </c>
      <c r="C3901" s="13">
        <v>2599.5700000000002</v>
      </c>
    </row>
    <row r="3902" spans="2:3" x14ac:dyDescent="0.25">
      <c r="B3902" s="12">
        <v>37468</v>
      </c>
      <c r="C3902" s="13">
        <v>2625.06</v>
      </c>
    </row>
    <row r="3903" spans="2:3" x14ac:dyDescent="0.25">
      <c r="B3903" s="12">
        <v>37469</v>
      </c>
      <c r="C3903" s="13">
        <v>2636.3</v>
      </c>
    </row>
    <row r="3904" spans="2:3" x14ac:dyDescent="0.25">
      <c r="B3904" s="12">
        <v>37470</v>
      </c>
      <c r="C3904" s="13">
        <v>2640.35</v>
      </c>
    </row>
    <row r="3905" spans="2:3" x14ac:dyDescent="0.25">
      <c r="B3905" s="12">
        <v>37471</v>
      </c>
      <c r="C3905" s="13">
        <v>2643.03</v>
      </c>
    </row>
    <row r="3906" spans="2:3" x14ac:dyDescent="0.25">
      <c r="B3906" s="12">
        <v>37472</v>
      </c>
      <c r="C3906" s="13">
        <v>2643.03</v>
      </c>
    </row>
    <row r="3907" spans="2:3" x14ac:dyDescent="0.25">
      <c r="B3907" s="12">
        <v>37473</v>
      </c>
      <c r="C3907" s="13">
        <v>2643.03</v>
      </c>
    </row>
    <row r="3908" spans="2:3" x14ac:dyDescent="0.25">
      <c r="B3908" s="12">
        <v>37474</v>
      </c>
      <c r="C3908" s="13">
        <v>2663.81</v>
      </c>
    </row>
    <row r="3909" spans="2:3" x14ac:dyDescent="0.25">
      <c r="B3909" s="12">
        <v>37475</v>
      </c>
      <c r="C3909" s="13">
        <v>2670.61</v>
      </c>
    </row>
    <row r="3910" spans="2:3" x14ac:dyDescent="0.25">
      <c r="B3910" s="12">
        <v>37476</v>
      </c>
      <c r="C3910" s="13">
        <v>2670.61</v>
      </c>
    </row>
    <row r="3911" spans="2:3" x14ac:dyDescent="0.25">
      <c r="B3911" s="12">
        <v>37477</v>
      </c>
      <c r="C3911" s="13">
        <v>2649.32</v>
      </c>
    </row>
    <row r="3912" spans="2:3" x14ac:dyDescent="0.25">
      <c r="B3912" s="12">
        <v>37478</v>
      </c>
      <c r="C3912" s="13">
        <v>2568.8000000000002</v>
      </c>
    </row>
    <row r="3913" spans="2:3" x14ac:dyDescent="0.25">
      <c r="B3913" s="12">
        <v>37479</v>
      </c>
      <c r="C3913" s="13">
        <v>2568.8000000000002</v>
      </c>
    </row>
    <row r="3914" spans="2:3" x14ac:dyDescent="0.25">
      <c r="B3914" s="12">
        <v>37480</v>
      </c>
      <c r="C3914" s="13">
        <v>2568.8000000000002</v>
      </c>
    </row>
    <row r="3915" spans="2:3" x14ac:dyDescent="0.25">
      <c r="B3915" s="12">
        <v>37481</v>
      </c>
      <c r="C3915" s="13">
        <v>2595.8000000000002</v>
      </c>
    </row>
    <row r="3916" spans="2:3" x14ac:dyDescent="0.25">
      <c r="B3916" s="12">
        <v>37482</v>
      </c>
      <c r="C3916" s="13">
        <v>2657.98</v>
      </c>
    </row>
    <row r="3917" spans="2:3" x14ac:dyDescent="0.25">
      <c r="B3917" s="12">
        <v>37483</v>
      </c>
      <c r="C3917" s="13">
        <v>2635.87</v>
      </c>
    </row>
    <row r="3918" spans="2:3" x14ac:dyDescent="0.25">
      <c r="B3918" s="12">
        <v>37484</v>
      </c>
      <c r="C3918" s="13">
        <v>2648.77</v>
      </c>
    </row>
    <row r="3919" spans="2:3" x14ac:dyDescent="0.25">
      <c r="B3919" s="12">
        <v>37485</v>
      </c>
      <c r="C3919" s="13">
        <v>2663.61</v>
      </c>
    </row>
    <row r="3920" spans="2:3" x14ac:dyDescent="0.25">
      <c r="B3920" s="12">
        <v>37486</v>
      </c>
      <c r="C3920" s="13">
        <v>2663.61</v>
      </c>
    </row>
    <row r="3921" spans="2:3" x14ac:dyDescent="0.25">
      <c r="B3921" s="12">
        <v>37487</v>
      </c>
      <c r="C3921" s="13">
        <v>2663.61</v>
      </c>
    </row>
    <row r="3922" spans="2:3" x14ac:dyDescent="0.25">
      <c r="B3922" s="12">
        <v>37488</v>
      </c>
      <c r="C3922" s="13">
        <v>2663.61</v>
      </c>
    </row>
    <row r="3923" spans="2:3" x14ac:dyDescent="0.25">
      <c r="B3923" s="12">
        <v>37489</v>
      </c>
      <c r="C3923" s="13">
        <v>2620.91</v>
      </c>
    </row>
    <row r="3924" spans="2:3" x14ac:dyDescent="0.25">
      <c r="B3924" s="12">
        <v>37490</v>
      </c>
      <c r="C3924" s="13">
        <v>2626.17</v>
      </c>
    </row>
    <row r="3925" spans="2:3" x14ac:dyDescent="0.25">
      <c r="B3925" s="12">
        <v>37491</v>
      </c>
      <c r="C3925" s="13">
        <v>2652.96</v>
      </c>
    </row>
    <row r="3926" spans="2:3" x14ac:dyDescent="0.25">
      <c r="B3926" s="12">
        <v>37492</v>
      </c>
      <c r="C3926" s="13">
        <v>2643.37</v>
      </c>
    </row>
    <row r="3927" spans="2:3" x14ac:dyDescent="0.25">
      <c r="B3927" s="12">
        <v>37493</v>
      </c>
      <c r="C3927" s="13">
        <v>2643.37</v>
      </c>
    </row>
    <row r="3928" spans="2:3" x14ac:dyDescent="0.25">
      <c r="B3928" s="12">
        <v>37494</v>
      </c>
      <c r="C3928" s="13">
        <v>2643.37</v>
      </c>
    </row>
    <row r="3929" spans="2:3" x14ac:dyDescent="0.25">
      <c r="B3929" s="12">
        <v>37495</v>
      </c>
      <c r="C3929" s="13">
        <v>2653.29</v>
      </c>
    </row>
    <row r="3930" spans="2:3" x14ac:dyDescent="0.25">
      <c r="B3930" s="12">
        <v>37496</v>
      </c>
      <c r="C3930" s="13">
        <v>2672.25</v>
      </c>
    </row>
    <row r="3931" spans="2:3" x14ac:dyDescent="0.25">
      <c r="B3931" s="12">
        <v>37497</v>
      </c>
      <c r="C3931" s="13">
        <v>2688.64</v>
      </c>
    </row>
    <row r="3932" spans="2:3" x14ac:dyDescent="0.25">
      <c r="B3932" s="12">
        <v>37498</v>
      </c>
      <c r="C3932" s="13">
        <v>2712.46</v>
      </c>
    </row>
    <row r="3933" spans="2:3" x14ac:dyDescent="0.25">
      <c r="B3933" s="12">
        <v>37499</v>
      </c>
      <c r="C3933" s="13">
        <v>2703.55</v>
      </c>
    </row>
    <row r="3934" spans="2:3" x14ac:dyDescent="0.25">
      <c r="B3934" s="12">
        <v>37500</v>
      </c>
      <c r="C3934" s="13">
        <v>2703.55</v>
      </c>
    </row>
    <row r="3935" spans="2:3" x14ac:dyDescent="0.25">
      <c r="B3935" s="12">
        <v>37501</v>
      </c>
      <c r="C3935" s="13">
        <v>2703.55</v>
      </c>
    </row>
    <row r="3936" spans="2:3" x14ac:dyDescent="0.25">
      <c r="B3936" s="12">
        <v>37502</v>
      </c>
      <c r="C3936" s="13">
        <v>2679.51</v>
      </c>
    </row>
    <row r="3937" spans="2:3" x14ac:dyDescent="0.25">
      <c r="B3937" s="12">
        <v>37503</v>
      </c>
      <c r="C3937" s="13">
        <v>2677.39</v>
      </c>
    </row>
    <row r="3938" spans="2:3" x14ac:dyDescent="0.25">
      <c r="B3938" s="12">
        <v>37504</v>
      </c>
      <c r="C3938" s="13">
        <v>2694.51</v>
      </c>
    </row>
    <row r="3939" spans="2:3" x14ac:dyDescent="0.25">
      <c r="B3939" s="12">
        <v>37505</v>
      </c>
      <c r="C3939" s="13">
        <v>2714.77</v>
      </c>
    </row>
    <row r="3940" spans="2:3" x14ac:dyDescent="0.25">
      <c r="B3940" s="12">
        <v>37506</v>
      </c>
      <c r="C3940" s="13">
        <v>2712.14</v>
      </c>
    </row>
    <row r="3941" spans="2:3" x14ac:dyDescent="0.25">
      <c r="B3941" s="12">
        <v>37507</v>
      </c>
      <c r="C3941" s="13">
        <v>2712.14</v>
      </c>
    </row>
    <row r="3942" spans="2:3" x14ac:dyDescent="0.25">
      <c r="B3942" s="12">
        <v>37508</v>
      </c>
      <c r="C3942" s="13">
        <v>2712.14</v>
      </c>
    </row>
    <row r="3943" spans="2:3" x14ac:dyDescent="0.25">
      <c r="B3943" s="12">
        <v>37509</v>
      </c>
      <c r="C3943" s="13">
        <v>2703.63</v>
      </c>
    </row>
    <row r="3944" spans="2:3" x14ac:dyDescent="0.25">
      <c r="B3944" s="12">
        <v>37510</v>
      </c>
      <c r="C3944" s="13">
        <v>2707.58</v>
      </c>
    </row>
    <row r="3945" spans="2:3" x14ac:dyDescent="0.25">
      <c r="B3945" s="12">
        <v>37511</v>
      </c>
      <c r="C3945" s="13">
        <v>2718.85</v>
      </c>
    </row>
    <row r="3946" spans="2:3" x14ac:dyDescent="0.25">
      <c r="B3946" s="12">
        <v>37512</v>
      </c>
      <c r="C3946" s="13">
        <v>2730.91</v>
      </c>
    </row>
    <row r="3947" spans="2:3" x14ac:dyDescent="0.25">
      <c r="B3947" s="12">
        <v>37513</v>
      </c>
      <c r="C3947" s="13">
        <v>2741.29</v>
      </c>
    </row>
    <row r="3948" spans="2:3" x14ac:dyDescent="0.25">
      <c r="B3948" s="12">
        <v>37514</v>
      </c>
      <c r="C3948" s="13">
        <v>2741.29</v>
      </c>
    </row>
    <row r="3949" spans="2:3" x14ac:dyDescent="0.25">
      <c r="B3949" s="12">
        <v>37515</v>
      </c>
      <c r="C3949" s="13">
        <v>2741.29</v>
      </c>
    </row>
    <row r="3950" spans="2:3" x14ac:dyDescent="0.25">
      <c r="B3950" s="12">
        <v>37516</v>
      </c>
      <c r="C3950" s="13">
        <v>2758.95</v>
      </c>
    </row>
    <row r="3951" spans="2:3" x14ac:dyDescent="0.25">
      <c r="B3951" s="12">
        <v>37517</v>
      </c>
      <c r="C3951" s="13">
        <v>2783.44</v>
      </c>
    </row>
    <row r="3952" spans="2:3" x14ac:dyDescent="0.25">
      <c r="B3952" s="12">
        <v>37518</v>
      </c>
      <c r="C3952" s="13">
        <v>2785.81</v>
      </c>
    </row>
    <row r="3953" spans="2:3" x14ac:dyDescent="0.25">
      <c r="B3953" s="12">
        <v>37519</v>
      </c>
      <c r="C3953" s="13">
        <v>2789.01</v>
      </c>
    </row>
    <row r="3954" spans="2:3" x14ac:dyDescent="0.25">
      <c r="B3954" s="12">
        <v>37520</v>
      </c>
      <c r="C3954" s="13">
        <v>2815.05</v>
      </c>
    </row>
    <row r="3955" spans="2:3" x14ac:dyDescent="0.25">
      <c r="B3955" s="12">
        <v>37521</v>
      </c>
      <c r="C3955" s="13">
        <v>2815.05</v>
      </c>
    </row>
    <row r="3956" spans="2:3" x14ac:dyDescent="0.25">
      <c r="B3956" s="12">
        <v>37522</v>
      </c>
      <c r="C3956" s="13">
        <v>2815.05</v>
      </c>
    </row>
    <row r="3957" spans="2:3" x14ac:dyDescent="0.25">
      <c r="B3957" s="12">
        <v>37523</v>
      </c>
      <c r="C3957" s="13">
        <v>2793.36</v>
      </c>
    </row>
    <row r="3958" spans="2:3" x14ac:dyDescent="0.25">
      <c r="B3958" s="12">
        <v>37524</v>
      </c>
      <c r="C3958" s="13">
        <v>2810.46</v>
      </c>
    </row>
    <row r="3959" spans="2:3" x14ac:dyDescent="0.25">
      <c r="B3959" s="12">
        <v>37525</v>
      </c>
      <c r="C3959" s="13">
        <v>2802.32</v>
      </c>
    </row>
    <row r="3960" spans="2:3" x14ac:dyDescent="0.25">
      <c r="B3960" s="12">
        <v>37526</v>
      </c>
      <c r="C3960" s="13">
        <v>2825.32</v>
      </c>
    </row>
    <row r="3961" spans="2:3" x14ac:dyDescent="0.25">
      <c r="B3961" s="12">
        <v>37527</v>
      </c>
      <c r="C3961" s="13">
        <v>2828.08</v>
      </c>
    </row>
    <row r="3962" spans="2:3" x14ac:dyDescent="0.25">
      <c r="B3962" s="12">
        <v>37528</v>
      </c>
      <c r="C3962" s="13">
        <v>2828.08</v>
      </c>
    </row>
    <row r="3963" spans="2:3" x14ac:dyDescent="0.25">
      <c r="B3963" s="12">
        <v>37529</v>
      </c>
      <c r="C3963" s="13">
        <v>2828.08</v>
      </c>
    </row>
    <row r="3964" spans="2:3" x14ac:dyDescent="0.25">
      <c r="B3964" s="12">
        <v>37530</v>
      </c>
      <c r="C3964" s="13">
        <v>2850.65</v>
      </c>
    </row>
    <row r="3965" spans="2:3" x14ac:dyDescent="0.25">
      <c r="B3965" s="12">
        <v>37531</v>
      </c>
      <c r="C3965" s="13">
        <v>2885.48</v>
      </c>
    </row>
    <row r="3966" spans="2:3" x14ac:dyDescent="0.25">
      <c r="B3966" s="12">
        <v>37532</v>
      </c>
      <c r="C3966" s="13">
        <v>2888.23</v>
      </c>
    </row>
    <row r="3967" spans="2:3" x14ac:dyDescent="0.25">
      <c r="B3967" s="12">
        <v>37533</v>
      </c>
      <c r="C3967" s="13">
        <v>2881.78</v>
      </c>
    </row>
    <row r="3968" spans="2:3" x14ac:dyDescent="0.25">
      <c r="B3968" s="12">
        <v>37534</v>
      </c>
      <c r="C3968" s="13">
        <v>2876.4</v>
      </c>
    </row>
    <row r="3969" spans="2:3" x14ac:dyDescent="0.25">
      <c r="B3969" s="12">
        <v>37535</v>
      </c>
      <c r="C3969" s="13">
        <v>2876.4</v>
      </c>
    </row>
    <row r="3970" spans="2:3" x14ac:dyDescent="0.25">
      <c r="B3970" s="12">
        <v>37536</v>
      </c>
      <c r="C3970" s="13">
        <v>2876.4</v>
      </c>
    </row>
    <row r="3971" spans="2:3" x14ac:dyDescent="0.25">
      <c r="B3971" s="12">
        <v>37537</v>
      </c>
      <c r="C3971" s="13">
        <v>2869.73</v>
      </c>
    </row>
    <row r="3972" spans="2:3" x14ac:dyDescent="0.25">
      <c r="B3972" s="12">
        <v>37538</v>
      </c>
      <c r="C3972" s="13">
        <v>2850.98</v>
      </c>
    </row>
    <row r="3973" spans="2:3" x14ac:dyDescent="0.25">
      <c r="B3973" s="12">
        <v>37539</v>
      </c>
      <c r="C3973" s="13">
        <v>2854.04</v>
      </c>
    </row>
    <row r="3974" spans="2:3" x14ac:dyDescent="0.25">
      <c r="B3974" s="12">
        <v>37540</v>
      </c>
      <c r="C3974" s="13">
        <v>2870.63</v>
      </c>
    </row>
    <row r="3975" spans="2:3" x14ac:dyDescent="0.25">
      <c r="B3975" s="12">
        <v>37541</v>
      </c>
      <c r="C3975" s="13">
        <v>2861.16</v>
      </c>
    </row>
    <row r="3976" spans="2:3" x14ac:dyDescent="0.25">
      <c r="B3976" s="12">
        <v>37542</v>
      </c>
      <c r="C3976" s="13">
        <v>2861.16</v>
      </c>
    </row>
    <row r="3977" spans="2:3" x14ac:dyDescent="0.25">
      <c r="B3977" s="12">
        <v>37543</v>
      </c>
      <c r="C3977" s="13">
        <v>2861.16</v>
      </c>
    </row>
    <row r="3978" spans="2:3" x14ac:dyDescent="0.25">
      <c r="B3978" s="12">
        <v>37544</v>
      </c>
      <c r="C3978" s="13">
        <v>2861.16</v>
      </c>
    </row>
    <row r="3979" spans="2:3" x14ac:dyDescent="0.25">
      <c r="B3979" s="12">
        <v>37545</v>
      </c>
      <c r="C3979" s="13">
        <v>2852.99</v>
      </c>
    </row>
    <row r="3980" spans="2:3" x14ac:dyDescent="0.25">
      <c r="B3980" s="12">
        <v>37546</v>
      </c>
      <c r="C3980" s="13">
        <v>2857.13</v>
      </c>
    </row>
    <row r="3981" spans="2:3" x14ac:dyDescent="0.25">
      <c r="B3981" s="12">
        <v>37547</v>
      </c>
      <c r="C3981" s="13">
        <v>2853.9</v>
      </c>
    </row>
    <row r="3982" spans="2:3" x14ac:dyDescent="0.25">
      <c r="B3982" s="12">
        <v>37548</v>
      </c>
      <c r="C3982" s="13">
        <v>2836.34</v>
      </c>
    </row>
    <row r="3983" spans="2:3" x14ac:dyDescent="0.25">
      <c r="B3983" s="12">
        <v>37549</v>
      </c>
      <c r="C3983" s="13">
        <v>2836.34</v>
      </c>
    </row>
    <row r="3984" spans="2:3" x14ac:dyDescent="0.25">
      <c r="B3984" s="12">
        <v>37550</v>
      </c>
      <c r="C3984" s="13">
        <v>2836.34</v>
      </c>
    </row>
    <row r="3985" spans="2:3" x14ac:dyDescent="0.25">
      <c r="B3985" s="12">
        <v>37551</v>
      </c>
      <c r="C3985" s="13">
        <v>2791.46</v>
      </c>
    </row>
    <row r="3986" spans="2:3" x14ac:dyDescent="0.25">
      <c r="B3986" s="12">
        <v>37552</v>
      </c>
      <c r="C3986" s="13">
        <v>2758.76</v>
      </c>
    </row>
    <row r="3987" spans="2:3" x14ac:dyDescent="0.25">
      <c r="B3987" s="12">
        <v>37553</v>
      </c>
      <c r="C3987" s="13">
        <v>2744.32</v>
      </c>
    </row>
    <row r="3988" spans="2:3" x14ac:dyDescent="0.25">
      <c r="B3988" s="12">
        <v>37554</v>
      </c>
      <c r="C3988" s="13">
        <v>2747.07</v>
      </c>
    </row>
    <row r="3989" spans="2:3" x14ac:dyDescent="0.25">
      <c r="B3989" s="12">
        <v>37555</v>
      </c>
      <c r="C3989" s="13">
        <v>2755.69</v>
      </c>
    </row>
    <row r="3990" spans="2:3" x14ac:dyDescent="0.25">
      <c r="B3990" s="12">
        <v>37556</v>
      </c>
      <c r="C3990" s="13">
        <v>2755.69</v>
      </c>
    </row>
    <row r="3991" spans="2:3" x14ac:dyDescent="0.25">
      <c r="B3991" s="12">
        <v>37557</v>
      </c>
      <c r="C3991" s="13">
        <v>2755.69</v>
      </c>
    </row>
    <row r="3992" spans="2:3" x14ac:dyDescent="0.25">
      <c r="B3992" s="12">
        <v>37558</v>
      </c>
      <c r="C3992" s="13">
        <v>2770.73</v>
      </c>
    </row>
    <row r="3993" spans="2:3" x14ac:dyDescent="0.25">
      <c r="B3993" s="12">
        <v>37559</v>
      </c>
      <c r="C3993" s="13">
        <v>2781.72</v>
      </c>
    </row>
    <row r="3994" spans="2:3" x14ac:dyDescent="0.25">
      <c r="B3994" s="12">
        <v>37560</v>
      </c>
      <c r="C3994" s="13">
        <v>2773.73</v>
      </c>
    </row>
    <row r="3995" spans="2:3" x14ac:dyDescent="0.25">
      <c r="B3995" s="12">
        <v>37561</v>
      </c>
      <c r="C3995" s="13">
        <v>2778.6</v>
      </c>
    </row>
    <row r="3996" spans="2:3" x14ac:dyDescent="0.25">
      <c r="B3996" s="12">
        <v>37562</v>
      </c>
      <c r="C3996" s="13">
        <v>2778.47</v>
      </c>
    </row>
    <row r="3997" spans="2:3" x14ac:dyDescent="0.25">
      <c r="B3997" s="12">
        <v>37563</v>
      </c>
      <c r="C3997" s="13">
        <v>2778.47</v>
      </c>
    </row>
    <row r="3998" spans="2:3" x14ac:dyDescent="0.25">
      <c r="B3998" s="12">
        <v>37564</v>
      </c>
      <c r="C3998" s="13">
        <v>2778.47</v>
      </c>
    </row>
    <row r="3999" spans="2:3" x14ac:dyDescent="0.25">
      <c r="B3999" s="12">
        <v>37565</v>
      </c>
      <c r="C3999" s="13">
        <v>2778.47</v>
      </c>
    </row>
    <row r="4000" spans="2:3" x14ac:dyDescent="0.25">
      <c r="B4000" s="12">
        <v>37566</v>
      </c>
      <c r="C4000" s="13">
        <v>2774.58</v>
      </c>
    </row>
    <row r="4001" spans="2:3" x14ac:dyDescent="0.25">
      <c r="B4001" s="12">
        <v>37567</v>
      </c>
      <c r="C4001" s="13">
        <v>2761.99</v>
      </c>
    </row>
    <row r="4002" spans="2:3" x14ac:dyDescent="0.25">
      <c r="B4002" s="12">
        <v>37568</v>
      </c>
      <c r="C4002" s="13">
        <v>2743</v>
      </c>
    </row>
    <row r="4003" spans="2:3" x14ac:dyDescent="0.25">
      <c r="B4003" s="12">
        <v>37569</v>
      </c>
      <c r="C4003" s="13">
        <v>2743.92</v>
      </c>
    </row>
    <row r="4004" spans="2:3" x14ac:dyDescent="0.25">
      <c r="B4004" s="12">
        <v>37570</v>
      </c>
      <c r="C4004" s="13">
        <v>2743.92</v>
      </c>
    </row>
    <row r="4005" spans="2:3" x14ac:dyDescent="0.25">
      <c r="B4005" s="12">
        <v>37571</v>
      </c>
      <c r="C4005" s="13">
        <v>2743.92</v>
      </c>
    </row>
    <row r="4006" spans="2:3" x14ac:dyDescent="0.25">
      <c r="B4006" s="12">
        <v>37572</v>
      </c>
      <c r="C4006" s="13">
        <v>2743.92</v>
      </c>
    </row>
    <row r="4007" spans="2:3" x14ac:dyDescent="0.25">
      <c r="B4007" s="12">
        <v>37573</v>
      </c>
      <c r="C4007" s="13">
        <v>2727.05</v>
      </c>
    </row>
    <row r="4008" spans="2:3" x14ac:dyDescent="0.25">
      <c r="B4008" s="12">
        <v>37574</v>
      </c>
      <c r="C4008" s="13">
        <v>2717.89</v>
      </c>
    </row>
    <row r="4009" spans="2:3" x14ac:dyDescent="0.25">
      <c r="B4009" s="12">
        <v>37575</v>
      </c>
      <c r="C4009" s="13">
        <v>2724.04</v>
      </c>
    </row>
    <row r="4010" spans="2:3" x14ac:dyDescent="0.25">
      <c r="B4010" s="12">
        <v>37576</v>
      </c>
      <c r="C4010" s="13">
        <v>2703.75</v>
      </c>
    </row>
    <row r="4011" spans="2:3" x14ac:dyDescent="0.25">
      <c r="B4011" s="12">
        <v>37577</v>
      </c>
      <c r="C4011" s="13">
        <v>2703.75</v>
      </c>
    </row>
    <row r="4012" spans="2:3" x14ac:dyDescent="0.25">
      <c r="B4012" s="12">
        <v>37578</v>
      </c>
      <c r="C4012" s="13">
        <v>2703.75</v>
      </c>
    </row>
    <row r="4013" spans="2:3" x14ac:dyDescent="0.25">
      <c r="B4013" s="12">
        <v>37579</v>
      </c>
      <c r="C4013" s="13">
        <v>2679.96</v>
      </c>
    </row>
    <row r="4014" spans="2:3" x14ac:dyDescent="0.25">
      <c r="B4014" s="12">
        <v>37580</v>
      </c>
      <c r="C4014" s="13">
        <v>2683.04</v>
      </c>
    </row>
    <row r="4015" spans="2:3" x14ac:dyDescent="0.25">
      <c r="B4015" s="12">
        <v>37581</v>
      </c>
      <c r="C4015" s="13">
        <v>2671.7</v>
      </c>
    </row>
    <row r="4016" spans="2:3" x14ac:dyDescent="0.25">
      <c r="B4016" s="12">
        <v>37582</v>
      </c>
      <c r="C4016" s="13">
        <v>2666.41</v>
      </c>
    </row>
    <row r="4017" spans="2:3" x14ac:dyDescent="0.25">
      <c r="B4017" s="12">
        <v>37583</v>
      </c>
      <c r="C4017" s="13">
        <v>2687.25</v>
      </c>
    </row>
    <row r="4018" spans="2:3" x14ac:dyDescent="0.25">
      <c r="B4018" s="12">
        <v>37584</v>
      </c>
      <c r="C4018" s="13">
        <v>2687.25</v>
      </c>
    </row>
    <row r="4019" spans="2:3" x14ac:dyDescent="0.25">
      <c r="B4019" s="12">
        <v>37585</v>
      </c>
      <c r="C4019" s="13">
        <v>2687.25</v>
      </c>
    </row>
    <row r="4020" spans="2:3" x14ac:dyDescent="0.25">
      <c r="B4020" s="12">
        <v>37586</v>
      </c>
      <c r="C4020" s="13">
        <v>2716.95</v>
      </c>
    </row>
    <row r="4021" spans="2:3" x14ac:dyDescent="0.25">
      <c r="B4021" s="12">
        <v>37587</v>
      </c>
      <c r="C4021" s="13">
        <v>2735.04</v>
      </c>
    </row>
    <row r="4022" spans="2:3" x14ac:dyDescent="0.25">
      <c r="B4022" s="12">
        <v>37588</v>
      </c>
      <c r="C4022" s="13">
        <v>2754.67</v>
      </c>
    </row>
    <row r="4023" spans="2:3" x14ac:dyDescent="0.25">
      <c r="B4023" s="12">
        <v>37589</v>
      </c>
      <c r="C4023" s="13">
        <v>2758.28</v>
      </c>
    </row>
    <row r="4024" spans="2:3" x14ac:dyDescent="0.25">
      <c r="B4024" s="12">
        <v>37590</v>
      </c>
      <c r="C4024" s="13">
        <v>2784.21</v>
      </c>
    </row>
    <row r="4025" spans="2:3" x14ac:dyDescent="0.25">
      <c r="B4025" s="12">
        <v>37591</v>
      </c>
      <c r="C4025" s="13">
        <v>2784.21</v>
      </c>
    </row>
    <row r="4026" spans="2:3" x14ac:dyDescent="0.25">
      <c r="B4026" s="12">
        <v>37592</v>
      </c>
      <c r="C4026" s="13">
        <v>2784.21</v>
      </c>
    </row>
    <row r="4027" spans="2:3" x14ac:dyDescent="0.25">
      <c r="B4027" s="12">
        <v>37593</v>
      </c>
      <c r="C4027" s="13">
        <v>2812.94</v>
      </c>
    </row>
    <row r="4028" spans="2:3" x14ac:dyDescent="0.25">
      <c r="B4028" s="12">
        <v>37594</v>
      </c>
      <c r="C4028" s="13">
        <v>2826.1</v>
      </c>
    </row>
    <row r="4029" spans="2:3" x14ac:dyDescent="0.25">
      <c r="B4029" s="12">
        <v>37595</v>
      </c>
      <c r="C4029" s="13">
        <v>2806.63</v>
      </c>
    </row>
    <row r="4030" spans="2:3" x14ac:dyDescent="0.25">
      <c r="B4030" s="12">
        <v>37596</v>
      </c>
      <c r="C4030" s="13">
        <v>2788.72</v>
      </c>
    </row>
    <row r="4031" spans="2:3" x14ac:dyDescent="0.25">
      <c r="B4031" s="12">
        <v>37597</v>
      </c>
      <c r="C4031" s="13">
        <v>2782.4</v>
      </c>
    </row>
    <row r="4032" spans="2:3" x14ac:dyDescent="0.25">
      <c r="B4032" s="12">
        <v>37598</v>
      </c>
      <c r="C4032" s="13">
        <v>2782.4</v>
      </c>
    </row>
    <row r="4033" spans="2:3" x14ac:dyDescent="0.25">
      <c r="B4033" s="12">
        <v>37599</v>
      </c>
      <c r="C4033" s="13">
        <v>2782.4</v>
      </c>
    </row>
    <row r="4034" spans="2:3" x14ac:dyDescent="0.25">
      <c r="B4034" s="12">
        <v>37600</v>
      </c>
      <c r="C4034" s="13">
        <v>2815</v>
      </c>
    </row>
    <row r="4035" spans="2:3" x14ac:dyDescent="0.25">
      <c r="B4035" s="12">
        <v>37601</v>
      </c>
      <c r="C4035" s="13">
        <v>2816.42</v>
      </c>
    </row>
    <row r="4036" spans="2:3" x14ac:dyDescent="0.25">
      <c r="B4036" s="12">
        <v>37602</v>
      </c>
      <c r="C4036" s="13">
        <v>2801.01</v>
      </c>
    </row>
    <row r="4037" spans="2:3" x14ac:dyDescent="0.25">
      <c r="B4037" s="12">
        <v>37603</v>
      </c>
      <c r="C4037" s="13">
        <v>2793.16</v>
      </c>
    </row>
    <row r="4038" spans="2:3" x14ac:dyDescent="0.25">
      <c r="B4038" s="12">
        <v>37604</v>
      </c>
      <c r="C4038" s="13">
        <v>2808.16</v>
      </c>
    </row>
    <row r="4039" spans="2:3" x14ac:dyDescent="0.25">
      <c r="B4039" s="12">
        <v>37605</v>
      </c>
      <c r="C4039" s="13">
        <v>2808.16</v>
      </c>
    </row>
    <row r="4040" spans="2:3" x14ac:dyDescent="0.25">
      <c r="B4040" s="12">
        <v>37606</v>
      </c>
      <c r="C4040" s="13">
        <v>2808.16</v>
      </c>
    </row>
    <row r="4041" spans="2:3" x14ac:dyDescent="0.25">
      <c r="B4041" s="12">
        <v>37607</v>
      </c>
      <c r="C4041" s="13">
        <v>2807.61</v>
      </c>
    </row>
    <row r="4042" spans="2:3" x14ac:dyDescent="0.25">
      <c r="B4042" s="12">
        <v>37608</v>
      </c>
      <c r="C4042" s="13">
        <v>2805.55</v>
      </c>
    </row>
    <row r="4043" spans="2:3" x14ac:dyDescent="0.25">
      <c r="B4043" s="12">
        <v>37609</v>
      </c>
      <c r="C4043" s="13">
        <v>2818.81</v>
      </c>
    </row>
    <row r="4044" spans="2:3" x14ac:dyDescent="0.25">
      <c r="B4044" s="12">
        <v>37610</v>
      </c>
      <c r="C4044" s="13">
        <v>2818.54</v>
      </c>
    </row>
    <row r="4045" spans="2:3" x14ac:dyDescent="0.25">
      <c r="B4045" s="12">
        <v>37611</v>
      </c>
      <c r="C4045" s="13">
        <v>2814.71</v>
      </c>
    </row>
    <row r="4046" spans="2:3" x14ac:dyDescent="0.25">
      <c r="B4046" s="12">
        <v>37612</v>
      </c>
      <c r="C4046" s="13">
        <v>2814.71</v>
      </c>
    </row>
    <row r="4047" spans="2:3" x14ac:dyDescent="0.25">
      <c r="B4047" s="12">
        <v>37613</v>
      </c>
      <c r="C4047" s="13">
        <v>2814.71</v>
      </c>
    </row>
    <row r="4048" spans="2:3" x14ac:dyDescent="0.25">
      <c r="B4048" s="12">
        <v>37614</v>
      </c>
      <c r="C4048" s="13">
        <v>2826.04</v>
      </c>
    </row>
    <row r="4049" spans="2:3" x14ac:dyDescent="0.25">
      <c r="B4049" s="12">
        <v>37615</v>
      </c>
      <c r="C4049" s="13">
        <v>2823.95</v>
      </c>
    </row>
    <row r="4050" spans="2:3" x14ac:dyDescent="0.25">
      <c r="B4050" s="12">
        <v>37616</v>
      </c>
      <c r="C4050" s="13">
        <v>2823.95</v>
      </c>
    </row>
    <row r="4051" spans="2:3" x14ac:dyDescent="0.25">
      <c r="B4051" s="12">
        <v>37617</v>
      </c>
      <c r="C4051" s="13">
        <v>2843.57</v>
      </c>
    </row>
    <row r="4052" spans="2:3" x14ac:dyDescent="0.25">
      <c r="B4052" s="12">
        <v>37618</v>
      </c>
      <c r="C4052" s="13">
        <v>2854.29</v>
      </c>
    </row>
    <row r="4053" spans="2:3" x14ac:dyDescent="0.25">
      <c r="B4053" s="12">
        <v>37619</v>
      </c>
      <c r="C4053" s="13">
        <v>2854.29</v>
      </c>
    </row>
    <row r="4054" spans="2:3" x14ac:dyDescent="0.25">
      <c r="B4054" s="12">
        <v>37620</v>
      </c>
      <c r="C4054" s="13">
        <v>2854.29</v>
      </c>
    </row>
    <row r="4055" spans="2:3" x14ac:dyDescent="0.25">
      <c r="B4055" s="12">
        <v>37621</v>
      </c>
      <c r="C4055" s="13">
        <v>2864.79</v>
      </c>
    </row>
    <row r="4056" spans="2:3" x14ac:dyDescent="0.25">
      <c r="B4056" s="12">
        <v>37622</v>
      </c>
      <c r="C4056" s="13">
        <v>2864.79</v>
      </c>
    </row>
    <row r="4057" spans="2:3" x14ac:dyDescent="0.25">
      <c r="B4057" s="12">
        <v>37623</v>
      </c>
      <c r="C4057" s="13">
        <v>2864.79</v>
      </c>
    </row>
    <row r="4058" spans="2:3" x14ac:dyDescent="0.25">
      <c r="B4058" s="12">
        <v>37624</v>
      </c>
      <c r="C4058" s="13">
        <v>2844.82</v>
      </c>
    </row>
    <row r="4059" spans="2:3" x14ac:dyDescent="0.25">
      <c r="B4059" s="12">
        <v>37625</v>
      </c>
      <c r="C4059" s="13">
        <v>2841.56</v>
      </c>
    </row>
    <row r="4060" spans="2:3" x14ac:dyDescent="0.25">
      <c r="B4060" s="12">
        <v>37626</v>
      </c>
      <c r="C4060" s="13">
        <v>2841.56</v>
      </c>
    </row>
    <row r="4061" spans="2:3" x14ac:dyDescent="0.25">
      <c r="B4061" s="12">
        <v>37627</v>
      </c>
      <c r="C4061" s="13">
        <v>2841.56</v>
      </c>
    </row>
    <row r="4062" spans="2:3" x14ac:dyDescent="0.25">
      <c r="B4062" s="12">
        <v>37628</v>
      </c>
      <c r="C4062" s="13">
        <v>2841.56</v>
      </c>
    </row>
    <row r="4063" spans="2:3" x14ac:dyDescent="0.25">
      <c r="B4063" s="12">
        <v>37629</v>
      </c>
      <c r="C4063" s="13">
        <v>2881.83</v>
      </c>
    </row>
    <row r="4064" spans="2:3" x14ac:dyDescent="0.25">
      <c r="B4064" s="12">
        <v>37630</v>
      </c>
      <c r="C4064" s="13">
        <v>2902.92</v>
      </c>
    </row>
    <row r="4065" spans="2:3" x14ac:dyDescent="0.25">
      <c r="B4065" s="12">
        <v>37631</v>
      </c>
      <c r="C4065" s="13">
        <v>2915.01</v>
      </c>
    </row>
    <row r="4066" spans="2:3" x14ac:dyDescent="0.25">
      <c r="B4066" s="12">
        <v>37632</v>
      </c>
      <c r="C4066" s="13">
        <v>2905.77</v>
      </c>
    </row>
    <row r="4067" spans="2:3" x14ac:dyDescent="0.25">
      <c r="B4067" s="12">
        <v>37633</v>
      </c>
      <c r="C4067" s="13">
        <v>2905.77</v>
      </c>
    </row>
    <row r="4068" spans="2:3" x14ac:dyDescent="0.25">
      <c r="B4068" s="12">
        <v>37634</v>
      </c>
      <c r="C4068" s="13">
        <v>2905.77</v>
      </c>
    </row>
    <row r="4069" spans="2:3" x14ac:dyDescent="0.25">
      <c r="B4069" s="12">
        <v>37635</v>
      </c>
      <c r="C4069" s="13">
        <v>2906.49</v>
      </c>
    </row>
    <row r="4070" spans="2:3" x14ac:dyDescent="0.25">
      <c r="B4070" s="12">
        <v>37636</v>
      </c>
      <c r="C4070" s="13">
        <v>2903.05</v>
      </c>
    </row>
    <row r="4071" spans="2:3" x14ac:dyDescent="0.25">
      <c r="B4071" s="12">
        <v>37637</v>
      </c>
      <c r="C4071" s="13">
        <v>2905.41</v>
      </c>
    </row>
    <row r="4072" spans="2:3" x14ac:dyDescent="0.25">
      <c r="B4072" s="12">
        <v>37638</v>
      </c>
      <c r="C4072" s="13">
        <v>2928.19</v>
      </c>
    </row>
    <row r="4073" spans="2:3" x14ac:dyDescent="0.25">
      <c r="B4073" s="12">
        <v>37639</v>
      </c>
      <c r="C4073" s="13">
        <v>2923.58</v>
      </c>
    </row>
    <row r="4074" spans="2:3" x14ac:dyDescent="0.25">
      <c r="B4074" s="12">
        <v>37640</v>
      </c>
      <c r="C4074" s="13">
        <v>2923.58</v>
      </c>
    </row>
    <row r="4075" spans="2:3" x14ac:dyDescent="0.25">
      <c r="B4075" s="12">
        <v>37641</v>
      </c>
      <c r="C4075" s="13">
        <v>2923.58</v>
      </c>
    </row>
    <row r="4076" spans="2:3" x14ac:dyDescent="0.25">
      <c r="B4076" s="12">
        <v>37642</v>
      </c>
      <c r="C4076" s="13">
        <v>2926.06</v>
      </c>
    </row>
    <row r="4077" spans="2:3" x14ac:dyDescent="0.25">
      <c r="B4077" s="12">
        <v>37643</v>
      </c>
      <c r="C4077" s="13">
        <v>2933.81</v>
      </c>
    </row>
    <row r="4078" spans="2:3" x14ac:dyDescent="0.25">
      <c r="B4078" s="12">
        <v>37644</v>
      </c>
      <c r="C4078" s="13">
        <v>2947.05</v>
      </c>
    </row>
    <row r="4079" spans="2:3" x14ac:dyDescent="0.25">
      <c r="B4079" s="12">
        <v>37645</v>
      </c>
      <c r="C4079" s="13">
        <v>2926.88</v>
      </c>
    </row>
    <row r="4080" spans="2:3" x14ac:dyDescent="0.25">
      <c r="B4080" s="12">
        <v>37646</v>
      </c>
      <c r="C4080" s="13">
        <v>2924.73</v>
      </c>
    </row>
    <row r="4081" spans="2:3" x14ac:dyDescent="0.25">
      <c r="B4081" s="12">
        <v>37647</v>
      </c>
      <c r="C4081" s="13">
        <v>2924.73</v>
      </c>
    </row>
    <row r="4082" spans="2:3" x14ac:dyDescent="0.25">
      <c r="B4082" s="12">
        <v>37648</v>
      </c>
      <c r="C4082" s="13">
        <v>2924.73</v>
      </c>
    </row>
    <row r="4083" spans="2:3" x14ac:dyDescent="0.25">
      <c r="B4083" s="12">
        <v>37649</v>
      </c>
      <c r="C4083" s="13">
        <v>2948.3</v>
      </c>
    </row>
    <row r="4084" spans="2:3" x14ac:dyDescent="0.25">
      <c r="B4084" s="12">
        <v>37650</v>
      </c>
      <c r="C4084" s="13">
        <v>2965.6</v>
      </c>
    </row>
    <row r="4085" spans="2:3" x14ac:dyDescent="0.25">
      <c r="B4085" s="12">
        <v>37651</v>
      </c>
      <c r="C4085" s="13">
        <v>2950.71</v>
      </c>
    </row>
    <row r="4086" spans="2:3" x14ac:dyDescent="0.25">
      <c r="B4086" s="12">
        <v>37652</v>
      </c>
      <c r="C4086" s="13">
        <v>2926.46</v>
      </c>
    </row>
    <row r="4087" spans="2:3" x14ac:dyDescent="0.25">
      <c r="B4087" s="12">
        <v>37653</v>
      </c>
      <c r="C4087" s="13">
        <v>2940.26</v>
      </c>
    </row>
    <row r="4088" spans="2:3" x14ac:dyDescent="0.25">
      <c r="B4088" s="12">
        <v>37654</v>
      </c>
      <c r="C4088" s="13">
        <v>2940.26</v>
      </c>
    </row>
    <row r="4089" spans="2:3" x14ac:dyDescent="0.25">
      <c r="B4089" s="12">
        <v>37655</v>
      </c>
      <c r="C4089" s="13">
        <v>2940.26</v>
      </c>
    </row>
    <row r="4090" spans="2:3" x14ac:dyDescent="0.25">
      <c r="B4090" s="12">
        <v>37656</v>
      </c>
      <c r="C4090" s="13">
        <v>2957.4</v>
      </c>
    </row>
    <row r="4091" spans="2:3" x14ac:dyDescent="0.25">
      <c r="B4091" s="12">
        <v>37657</v>
      </c>
      <c r="C4091" s="13">
        <v>2966.78</v>
      </c>
    </row>
    <row r="4092" spans="2:3" x14ac:dyDescent="0.25">
      <c r="B4092" s="12">
        <v>37658</v>
      </c>
      <c r="C4092" s="13">
        <v>2961.29</v>
      </c>
    </row>
    <row r="4093" spans="2:3" x14ac:dyDescent="0.25">
      <c r="B4093" s="12">
        <v>37659</v>
      </c>
      <c r="C4093" s="13">
        <v>2963.28</v>
      </c>
    </row>
    <row r="4094" spans="2:3" x14ac:dyDescent="0.25">
      <c r="B4094" s="12">
        <v>37660</v>
      </c>
      <c r="C4094" s="13">
        <v>2954.03</v>
      </c>
    </row>
    <row r="4095" spans="2:3" x14ac:dyDescent="0.25">
      <c r="B4095" s="12">
        <v>37661</v>
      </c>
      <c r="C4095" s="13">
        <v>2954.03</v>
      </c>
    </row>
    <row r="4096" spans="2:3" x14ac:dyDescent="0.25">
      <c r="B4096" s="12">
        <v>37662</v>
      </c>
      <c r="C4096" s="13">
        <v>2954.03</v>
      </c>
    </row>
    <row r="4097" spans="2:3" x14ac:dyDescent="0.25">
      <c r="B4097" s="12">
        <v>37663</v>
      </c>
      <c r="C4097" s="13">
        <v>2968.88</v>
      </c>
    </row>
    <row r="4098" spans="2:3" x14ac:dyDescent="0.25">
      <c r="B4098" s="12">
        <v>37664</v>
      </c>
      <c r="C4098" s="13">
        <v>2963.21</v>
      </c>
    </row>
    <row r="4099" spans="2:3" x14ac:dyDescent="0.25">
      <c r="B4099" s="12">
        <v>37665</v>
      </c>
      <c r="C4099" s="13">
        <v>2960.77</v>
      </c>
    </row>
    <row r="4100" spans="2:3" x14ac:dyDescent="0.25">
      <c r="B4100" s="12">
        <v>37666</v>
      </c>
      <c r="C4100" s="13">
        <v>2959.75</v>
      </c>
    </row>
    <row r="4101" spans="2:3" x14ac:dyDescent="0.25">
      <c r="B4101" s="12">
        <v>37667</v>
      </c>
      <c r="C4101" s="13">
        <v>2954.76</v>
      </c>
    </row>
    <row r="4102" spans="2:3" x14ac:dyDescent="0.25">
      <c r="B4102" s="12">
        <v>37668</v>
      </c>
      <c r="C4102" s="13">
        <v>2954.76</v>
      </c>
    </row>
    <row r="4103" spans="2:3" x14ac:dyDescent="0.25">
      <c r="B4103" s="12">
        <v>37669</v>
      </c>
      <c r="C4103" s="13">
        <v>2954.76</v>
      </c>
    </row>
    <row r="4104" spans="2:3" x14ac:dyDescent="0.25">
      <c r="B4104" s="12">
        <v>37670</v>
      </c>
      <c r="C4104" s="13">
        <v>2934.58</v>
      </c>
    </row>
    <row r="4105" spans="2:3" x14ac:dyDescent="0.25">
      <c r="B4105" s="12">
        <v>37671</v>
      </c>
      <c r="C4105" s="13">
        <v>2929.64</v>
      </c>
    </row>
    <row r="4106" spans="2:3" x14ac:dyDescent="0.25">
      <c r="B4106" s="12">
        <v>37672</v>
      </c>
      <c r="C4106" s="13">
        <v>2937.44</v>
      </c>
    </row>
    <row r="4107" spans="2:3" x14ac:dyDescent="0.25">
      <c r="B4107" s="12">
        <v>37673</v>
      </c>
      <c r="C4107" s="13">
        <v>2938.23</v>
      </c>
    </row>
    <row r="4108" spans="2:3" x14ac:dyDescent="0.25">
      <c r="B4108" s="12">
        <v>37674</v>
      </c>
      <c r="C4108" s="13">
        <v>2939.92</v>
      </c>
    </row>
    <row r="4109" spans="2:3" x14ac:dyDescent="0.25">
      <c r="B4109" s="12">
        <v>37675</v>
      </c>
      <c r="C4109" s="13">
        <v>2939.92</v>
      </c>
    </row>
    <row r="4110" spans="2:3" x14ac:dyDescent="0.25">
      <c r="B4110" s="12">
        <v>37676</v>
      </c>
      <c r="C4110" s="13">
        <v>2939.92</v>
      </c>
    </row>
    <row r="4111" spans="2:3" x14ac:dyDescent="0.25">
      <c r="B4111" s="12">
        <v>37677</v>
      </c>
      <c r="C4111" s="13">
        <v>2949.05</v>
      </c>
    </row>
    <row r="4112" spans="2:3" x14ac:dyDescent="0.25">
      <c r="B4112" s="12">
        <v>37678</v>
      </c>
      <c r="C4112" s="13">
        <v>2951.81</v>
      </c>
    </row>
    <row r="4113" spans="2:3" x14ac:dyDescent="0.25">
      <c r="B4113" s="12">
        <v>37679</v>
      </c>
      <c r="C4113" s="13">
        <v>2949.85</v>
      </c>
    </row>
    <row r="4114" spans="2:3" x14ac:dyDescent="0.25">
      <c r="B4114" s="12">
        <v>37680</v>
      </c>
      <c r="C4114" s="13">
        <v>2956.31</v>
      </c>
    </row>
    <row r="4115" spans="2:3" x14ac:dyDescent="0.25">
      <c r="B4115" s="12">
        <v>37681</v>
      </c>
      <c r="C4115" s="13">
        <v>2957.87</v>
      </c>
    </row>
    <row r="4116" spans="2:3" x14ac:dyDescent="0.25">
      <c r="B4116" s="12">
        <v>37682</v>
      </c>
      <c r="C4116" s="13">
        <v>2957.87</v>
      </c>
    </row>
    <row r="4117" spans="2:3" x14ac:dyDescent="0.25">
      <c r="B4117" s="12">
        <v>37683</v>
      </c>
      <c r="C4117" s="13">
        <v>2957.87</v>
      </c>
    </row>
    <row r="4118" spans="2:3" x14ac:dyDescent="0.25">
      <c r="B4118" s="12">
        <v>37684</v>
      </c>
      <c r="C4118" s="13">
        <v>2959.97</v>
      </c>
    </row>
    <row r="4119" spans="2:3" x14ac:dyDescent="0.25">
      <c r="B4119" s="12">
        <v>37685</v>
      </c>
      <c r="C4119" s="13">
        <v>2962.06</v>
      </c>
    </row>
    <row r="4120" spans="2:3" x14ac:dyDescent="0.25">
      <c r="B4120" s="12">
        <v>37686</v>
      </c>
      <c r="C4120" s="13">
        <v>2960.77</v>
      </c>
    </row>
    <row r="4121" spans="2:3" x14ac:dyDescent="0.25">
      <c r="B4121" s="12">
        <v>37687</v>
      </c>
      <c r="C4121" s="13">
        <v>2960.11</v>
      </c>
    </row>
    <row r="4122" spans="2:3" x14ac:dyDescent="0.25">
      <c r="B4122" s="12">
        <v>37688</v>
      </c>
      <c r="C4122" s="13">
        <v>2959.75</v>
      </c>
    </row>
    <row r="4123" spans="2:3" x14ac:dyDescent="0.25">
      <c r="B4123" s="12">
        <v>37689</v>
      </c>
      <c r="C4123" s="13">
        <v>2959.75</v>
      </c>
    </row>
    <row r="4124" spans="2:3" x14ac:dyDescent="0.25">
      <c r="B4124" s="12">
        <v>37690</v>
      </c>
      <c r="C4124" s="13">
        <v>2959.75</v>
      </c>
    </row>
    <row r="4125" spans="2:3" x14ac:dyDescent="0.25">
      <c r="B4125" s="12">
        <v>37691</v>
      </c>
      <c r="C4125" s="13">
        <v>2961.93</v>
      </c>
    </row>
    <row r="4126" spans="2:3" x14ac:dyDescent="0.25">
      <c r="B4126" s="12">
        <v>37692</v>
      </c>
      <c r="C4126" s="13">
        <v>2962.76</v>
      </c>
    </row>
    <row r="4127" spans="2:3" x14ac:dyDescent="0.25">
      <c r="B4127" s="12">
        <v>37693</v>
      </c>
      <c r="C4127" s="13">
        <v>2961.99</v>
      </c>
    </row>
    <row r="4128" spans="2:3" x14ac:dyDescent="0.25">
      <c r="B4128" s="12">
        <v>37694</v>
      </c>
      <c r="C4128" s="13">
        <v>2959.39</v>
      </c>
    </row>
    <row r="4129" spans="2:3" x14ac:dyDescent="0.25">
      <c r="B4129" s="12">
        <v>37695</v>
      </c>
      <c r="C4129" s="13">
        <v>2958.86</v>
      </c>
    </row>
    <row r="4130" spans="2:3" x14ac:dyDescent="0.25">
      <c r="B4130" s="12">
        <v>37696</v>
      </c>
      <c r="C4130" s="13">
        <v>2958.86</v>
      </c>
    </row>
    <row r="4131" spans="2:3" x14ac:dyDescent="0.25">
      <c r="B4131" s="12">
        <v>37697</v>
      </c>
      <c r="C4131" s="13">
        <v>2958.86</v>
      </c>
    </row>
    <row r="4132" spans="2:3" x14ac:dyDescent="0.25">
      <c r="B4132" s="12">
        <v>37698</v>
      </c>
      <c r="C4132" s="13">
        <v>2956.47</v>
      </c>
    </row>
    <row r="4133" spans="2:3" x14ac:dyDescent="0.25">
      <c r="B4133" s="12">
        <v>37699</v>
      </c>
      <c r="C4133" s="13">
        <v>2955.84</v>
      </c>
    </row>
    <row r="4134" spans="2:3" x14ac:dyDescent="0.25">
      <c r="B4134" s="12">
        <v>37700</v>
      </c>
      <c r="C4134" s="13">
        <v>2955.64</v>
      </c>
    </row>
    <row r="4135" spans="2:3" x14ac:dyDescent="0.25">
      <c r="B4135" s="12">
        <v>37701</v>
      </c>
      <c r="C4135" s="13">
        <v>2954.62</v>
      </c>
    </row>
    <row r="4136" spans="2:3" x14ac:dyDescent="0.25">
      <c r="B4136" s="12">
        <v>37702</v>
      </c>
      <c r="C4136" s="13">
        <v>2956.06</v>
      </c>
    </row>
    <row r="4137" spans="2:3" x14ac:dyDescent="0.25">
      <c r="B4137" s="12">
        <v>37703</v>
      </c>
      <c r="C4137" s="13">
        <v>2956.06</v>
      </c>
    </row>
    <row r="4138" spans="2:3" x14ac:dyDescent="0.25">
      <c r="B4138" s="12">
        <v>37704</v>
      </c>
      <c r="C4138" s="13">
        <v>2956.06</v>
      </c>
    </row>
    <row r="4139" spans="2:3" x14ac:dyDescent="0.25">
      <c r="B4139" s="12">
        <v>37705</v>
      </c>
      <c r="C4139" s="13">
        <v>2956.06</v>
      </c>
    </row>
    <row r="4140" spans="2:3" x14ac:dyDescent="0.25">
      <c r="B4140" s="12">
        <v>37706</v>
      </c>
      <c r="C4140" s="13">
        <v>2959.26</v>
      </c>
    </row>
    <row r="4141" spans="2:3" x14ac:dyDescent="0.25">
      <c r="B4141" s="12">
        <v>37707</v>
      </c>
      <c r="C4141" s="13">
        <v>2959.84</v>
      </c>
    </row>
    <row r="4142" spans="2:3" x14ac:dyDescent="0.25">
      <c r="B4142" s="12">
        <v>37708</v>
      </c>
      <c r="C4142" s="13">
        <v>2958.73</v>
      </c>
    </row>
    <row r="4143" spans="2:3" x14ac:dyDescent="0.25">
      <c r="B4143" s="12">
        <v>37709</v>
      </c>
      <c r="C4143" s="13">
        <v>2958.25</v>
      </c>
    </row>
    <row r="4144" spans="2:3" x14ac:dyDescent="0.25">
      <c r="B4144" s="12">
        <v>37710</v>
      </c>
      <c r="C4144" s="13">
        <v>2958.25</v>
      </c>
    </row>
    <row r="4145" spans="2:3" x14ac:dyDescent="0.25">
      <c r="B4145" s="12">
        <v>37711</v>
      </c>
      <c r="C4145" s="13">
        <v>2958.25</v>
      </c>
    </row>
    <row r="4146" spans="2:3" x14ac:dyDescent="0.25">
      <c r="B4146" s="12">
        <v>37712</v>
      </c>
      <c r="C4146" s="13">
        <v>2958.15</v>
      </c>
    </row>
    <row r="4147" spans="2:3" x14ac:dyDescent="0.25">
      <c r="B4147" s="12">
        <v>37713</v>
      </c>
      <c r="C4147" s="13">
        <v>2958.56</v>
      </c>
    </row>
    <row r="4148" spans="2:3" x14ac:dyDescent="0.25">
      <c r="B4148" s="12">
        <v>37714</v>
      </c>
      <c r="C4148" s="13">
        <v>2956.5</v>
      </c>
    </row>
    <row r="4149" spans="2:3" x14ac:dyDescent="0.25">
      <c r="B4149" s="12">
        <v>37715</v>
      </c>
      <c r="C4149" s="13">
        <v>2951.14</v>
      </c>
    </row>
    <row r="4150" spans="2:3" x14ac:dyDescent="0.25">
      <c r="B4150" s="12">
        <v>37716</v>
      </c>
      <c r="C4150" s="13">
        <v>2946.79</v>
      </c>
    </row>
    <row r="4151" spans="2:3" x14ac:dyDescent="0.25">
      <c r="B4151" s="12">
        <v>37717</v>
      </c>
      <c r="C4151" s="13">
        <v>2946.79</v>
      </c>
    </row>
    <row r="4152" spans="2:3" x14ac:dyDescent="0.25">
      <c r="B4152" s="12">
        <v>37718</v>
      </c>
      <c r="C4152" s="13">
        <v>2946.79</v>
      </c>
    </row>
    <row r="4153" spans="2:3" x14ac:dyDescent="0.25">
      <c r="B4153" s="12">
        <v>37719</v>
      </c>
      <c r="C4153" s="13">
        <v>2942.41</v>
      </c>
    </row>
    <row r="4154" spans="2:3" x14ac:dyDescent="0.25">
      <c r="B4154" s="12">
        <v>37720</v>
      </c>
      <c r="C4154" s="13">
        <v>2938.32</v>
      </c>
    </row>
    <row r="4155" spans="2:3" x14ac:dyDescent="0.25">
      <c r="B4155" s="12">
        <v>37721</v>
      </c>
      <c r="C4155" s="13">
        <v>2920.4</v>
      </c>
    </row>
    <row r="4156" spans="2:3" x14ac:dyDescent="0.25">
      <c r="B4156" s="12">
        <v>37722</v>
      </c>
      <c r="C4156" s="13">
        <v>2911.74</v>
      </c>
    </row>
    <row r="4157" spans="2:3" x14ac:dyDescent="0.25">
      <c r="B4157" s="12">
        <v>37723</v>
      </c>
      <c r="C4157" s="13">
        <v>2923.07</v>
      </c>
    </row>
    <row r="4158" spans="2:3" x14ac:dyDescent="0.25">
      <c r="B4158" s="12">
        <v>37724</v>
      </c>
      <c r="C4158" s="13">
        <v>2923.07</v>
      </c>
    </row>
    <row r="4159" spans="2:3" x14ac:dyDescent="0.25">
      <c r="B4159" s="12">
        <v>37725</v>
      </c>
      <c r="C4159" s="13">
        <v>2923.07</v>
      </c>
    </row>
    <row r="4160" spans="2:3" x14ac:dyDescent="0.25">
      <c r="B4160" s="12">
        <v>37726</v>
      </c>
      <c r="C4160" s="13">
        <v>2931.69</v>
      </c>
    </row>
    <row r="4161" spans="2:3" x14ac:dyDescent="0.25">
      <c r="B4161" s="12">
        <v>37727</v>
      </c>
      <c r="C4161" s="13">
        <v>2919.58</v>
      </c>
    </row>
    <row r="4162" spans="2:3" x14ac:dyDescent="0.25">
      <c r="B4162" s="12">
        <v>37728</v>
      </c>
      <c r="C4162" s="13">
        <v>2918.01</v>
      </c>
    </row>
    <row r="4163" spans="2:3" x14ac:dyDescent="0.25">
      <c r="B4163" s="12">
        <v>37729</v>
      </c>
      <c r="C4163" s="13">
        <v>2918.01</v>
      </c>
    </row>
    <row r="4164" spans="2:3" x14ac:dyDescent="0.25">
      <c r="B4164" s="12">
        <v>37730</v>
      </c>
      <c r="C4164" s="13">
        <v>2918.01</v>
      </c>
    </row>
    <row r="4165" spans="2:3" x14ac:dyDescent="0.25">
      <c r="B4165" s="12">
        <v>37731</v>
      </c>
      <c r="C4165" s="13">
        <v>2918.01</v>
      </c>
    </row>
    <row r="4166" spans="2:3" x14ac:dyDescent="0.25">
      <c r="B4166" s="12">
        <v>37732</v>
      </c>
      <c r="C4166" s="13">
        <v>2918.01</v>
      </c>
    </row>
    <row r="4167" spans="2:3" x14ac:dyDescent="0.25">
      <c r="B4167" s="12">
        <v>37733</v>
      </c>
      <c r="C4167" s="13">
        <v>2920.04</v>
      </c>
    </row>
    <row r="4168" spans="2:3" x14ac:dyDescent="0.25">
      <c r="B4168" s="12">
        <v>37734</v>
      </c>
      <c r="C4168" s="13">
        <v>2916.03</v>
      </c>
    </row>
    <row r="4169" spans="2:3" x14ac:dyDescent="0.25">
      <c r="B4169" s="12">
        <v>37735</v>
      </c>
      <c r="C4169" s="13">
        <v>2911</v>
      </c>
    </row>
    <row r="4170" spans="2:3" x14ac:dyDescent="0.25">
      <c r="B4170" s="12">
        <v>37736</v>
      </c>
      <c r="C4170" s="13">
        <v>2908.25</v>
      </c>
    </row>
    <row r="4171" spans="2:3" x14ac:dyDescent="0.25">
      <c r="B4171" s="12">
        <v>37737</v>
      </c>
      <c r="C4171" s="13">
        <v>2912.83</v>
      </c>
    </row>
    <row r="4172" spans="2:3" x14ac:dyDescent="0.25">
      <c r="B4172" s="12">
        <v>37738</v>
      </c>
      <c r="C4172" s="13">
        <v>2912.83</v>
      </c>
    </row>
    <row r="4173" spans="2:3" x14ac:dyDescent="0.25">
      <c r="B4173" s="12">
        <v>37739</v>
      </c>
      <c r="C4173" s="13">
        <v>2912.83</v>
      </c>
    </row>
    <row r="4174" spans="2:3" x14ac:dyDescent="0.25">
      <c r="B4174" s="12">
        <v>37740</v>
      </c>
      <c r="C4174" s="13">
        <v>2900</v>
      </c>
    </row>
    <row r="4175" spans="2:3" x14ac:dyDescent="0.25">
      <c r="B4175" s="12">
        <v>37741</v>
      </c>
      <c r="C4175" s="13">
        <v>2887.82</v>
      </c>
    </row>
    <row r="4176" spans="2:3" x14ac:dyDescent="0.25">
      <c r="B4176" s="12">
        <v>37742</v>
      </c>
      <c r="C4176" s="13">
        <v>2868.43</v>
      </c>
    </row>
    <row r="4177" spans="2:3" x14ac:dyDescent="0.25">
      <c r="B4177" s="12">
        <v>37743</v>
      </c>
      <c r="C4177" s="13">
        <v>2868.43</v>
      </c>
    </row>
    <row r="4178" spans="2:3" x14ac:dyDescent="0.25">
      <c r="B4178" s="12">
        <v>37744</v>
      </c>
      <c r="C4178" s="13">
        <v>2865.94</v>
      </c>
    </row>
    <row r="4179" spans="2:3" x14ac:dyDescent="0.25">
      <c r="B4179" s="12">
        <v>37745</v>
      </c>
      <c r="C4179" s="13">
        <v>2865.94</v>
      </c>
    </row>
    <row r="4180" spans="2:3" x14ac:dyDescent="0.25">
      <c r="B4180" s="12">
        <v>37746</v>
      </c>
      <c r="C4180" s="13">
        <v>2865.94</v>
      </c>
    </row>
    <row r="4181" spans="2:3" x14ac:dyDescent="0.25">
      <c r="B4181" s="12">
        <v>37747</v>
      </c>
      <c r="C4181" s="13">
        <v>2858.37</v>
      </c>
    </row>
    <row r="4182" spans="2:3" x14ac:dyDescent="0.25">
      <c r="B4182" s="12">
        <v>37748</v>
      </c>
      <c r="C4182" s="13">
        <v>2856.98</v>
      </c>
    </row>
    <row r="4183" spans="2:3" x14ac:dyDescent="0.25">
      <c r="B4183" s="12">
        <v>37749</v>
      </c>
      <c r="C4183" s="13">
        <v>2866.06</v>
      </c>
    </row>
    <row r="4184" spans="2:3" x14ac:dyDescent="0.25">
      <c r="B4184" s="12">
        <v>37750</v>
      </c>
      <c r="C4184" s="13">
        <v>2848.41</v>
      </c>
    </row>
    <row r="4185" spans="2:3" x14ac:dyDescent="0.25">
      <c r="B4185" s="12">
        <v>37751</v>
      </c>
      <c r="C4185" s="13">
        <v>2840.04</v>
      </c>
    </row>
    <row r="4186" spans="2:3" x14ac:dyDescent="0.25">
      <c r="B4186" s="12">
        <v>37752</v>
      </c>
      <c r="C4186" s="13">
        <v>2840.04</v>
      </c>
    </row>
    <row r="4187" spans="2:3" x14ac:dyDescent="0.25">
      <c r="B4187" s="12">
        <v>37753</v>
      </c>
      <c r="C4187" s="13">
        <v>2840.04</v>
      </c>
    </row>
    <row r="4188" spans="2:3" x14ac:dyDescent="0.25">
      <c r="B4188" s="12">
        <v>37754</v>
      </c>
      <c r="C4188" s="13">
        <v>2833.86</v>
      </c>
    </row>
    <row r="4189" spans="2:3" x14ac:dyDescent="0.25">
      <c r="B4189" s="12">
        <v>37755</v>
      </c>
      <c r="C4189" s="13">
        <v>2813.6</v>
      </c>
    </row>
    <row r="4190" spans="2:3" x14ac:dyDescent="0.25">
      <c r="B4190" s="12">
        <v>37756</v>
      </c>
      <c r="C4190" s="13">
        <v>2821.08</v>
      </c>
    </row>
    <row r="4191" spans="2:3" x14ac:dyDescent="0.25">
      <c r="B4191" s="12">
        <v>37757</v>
      </c>
      <c r="C4191" s="13">
        <v>2827.99</v>
      </c>
    </row>
    <row r="4192" spans="2:3" x14ac:dyDescent="0.25">
      <c r="B4192" s="12">
        <v>37758</v>
      </c>
      <c r="C4192" s="13">
        <v>2816.46</v>
      </c>
    </row>
    <row r="4193" spans="2:3" x14ac:dyDescent="0.25">
      <c r="B4193" s="12">
        <v>37759</v>
      </c>
      <c r="C4193" s="13">
        <v>2816.46</v>
      </c>
    </row>
    <row r="4194" spans="2:3" x14ac:dyDescent="0.25">
      <c r="B4194" s="12">
        <v>37760</v>
      </c>
      <c r="C4194" s="13">
        <v>2816.46</v>
      </c>
    </row>
    <row r="4195" spans="2:3" x14ac:dyDescent="0.25">
      <c r="B4195" s="12">
        <v>37761</v>
      </c>
      <c r="C4195" s="13">
        <v>2874.77</v>
      </c>
    </row>
    <row r="4196" spans="2:3" x14ac:dyDescent="0.25">
      <c r="B4196" s="12">
        <v>37762</v>
      </c>
      <c r="C4196" s="13">
        <v>2909.83</v>
      </c>
    </row>
    <row r="4197" spans="2:3" x14ac:dyDescent="0.25">
      <c r="B4197" s="12">
        <v>37763</v>
      </c>
      <c r="C4197" s="13">
        <v>2912.46</v>
      </c>
    </row>
    <row r="4198" spans="2:3" x14ac:dyDescent="0.25">
      <c r="B4198" s="12">
        <v>37764</v>
      </c>
      <c r="C4198" s="13">
        <v>2905.91</v>
      </c>
    </row>
    <row r="4199" spans="2:3" x14ac:dyDescent="0.25">
      <c r="B4199" s="12">
        <v>37765</v>
      </c>
      <c r="C4199" s="13">
        <v>2868.37</v>
      </c>
    </row>
    <row r="4200" spans="2:3" x14ac:dyDescent="0.25">
      <c r="B4200" s="12">
        <v>37766</v>
      </c>
      <c r="C4200" s="13">
        <v>2868.37</v>
      </c>
    </row>
    <row r="4201" spans="2:3" x14ac:dyDescent="0.25">
      <c r="B4201" s="12">
        <v>37767</v>
      </c>
      <c r="C4201" s="13">
        <v>2868.37</v>
      </c>
    </row>
    <row r="4202" spans="2:3" x14ac:dyDescent="0.25">
      <c r="B4202" s="12">
        <v>37768</v>
      </c>
      <c r="C4202" s="13">
        <v>2868.37</v>
      </c>
    </row>
    <row r="4203" spans="2:3" x14ac:dyDescent="0.25">
      <c r="B4203" s="12">
        <v>37769</v>
      </c>
      <c r="C4203" s="13">
        <v>2850.03</v>
      </c>
    </row>
    <row r="4204" spans="2:3" x14ac:dyDescent="0.25">
      <c r="B4204" s="12">
        <v>37770</v>
      </c>
      <c r="C4204" s="13">
        <v>2874.91</v>
      </c>
    </row>
    <row r="4205" spans="2:3" x14ac:dyDescent="0.25">
      <c r="B4205" s="12">
        <v>37771</v>
      </c>
      <c r="C4205" s="13">
        <v>2855.88</v>
      </c>
    </row>
    <row r="4206" spans="2:3" x14ac:dyDescent="0.25">
      <c r="B4206" s="12">
        <v>37772</v>
      </c>
      <c r="C4206" s="13">
        <v>2853.33</v>
      </c>
    </row>
    <row r="4207" spans="2:3" x14ac:dyDescent="0.25">
      <c r="B4207" s="12">
        <v>37773</v>
      </c>
      <c r="C4207" s="13">
        <v>2853.33</v>
      </c>
    </row>
    <row r="4208" spans="2:3" x14ac:dyDescent="0.25">
      <c r="B4208" s="12">
        <v>37774</v>
      </c>
      <c r="C4208" s="13">
        <v>2853.33</v>
      </c>
    </row>
    <row r="4209" spans="2:3" x14ac:dyDescent="0.25">
      <c r="B4209" s="12">
        <v>37775</v>
      </c>
      <c r="C4209" s="13">
        <v>2853.33</v>
      </c>
    </row>
    <row r="4210" spans="2:3" x14ac:dyDescent="0.25">
      <c r="B4210" s="12">
        <v>37776</v>
      </c>
      <c r="C4210" s="13">
        <v>2846.16</v>
      </c>
    </row>
    <row r="4211" spans="2:3" x14ac:dyDescent="0.25">
      <c r="B4211" s="12">
        <v>37777</v>
      </c>
      <c r="C4211" s="13">
        <v>2849.71</v>
      </c>
    </row>
    <row r="4212" spans="2:3" x14ac:dyDescent="0.25">
      <c r="B4212" s="12">
        <v>37778</v>
      </c>
      <c r="C4212" s="13">
        <v>2839.21</v>
      </c>
    </row>
    <row r="4213" spans="2:3" x14ac:dyDescent="0.25">
      <c r="B4213" s="12">
        <v>37779</v>
      </c>
      <c r="C4213" s="13">
        <v>2828.2</v>
      </c>
    </row>
    <row r="4214" spans="2:3" x14ac:dyDescent="0.25">
      <c r="B4214" s="12">
        <v>37780</v>
      </c>
      <c r="C4214" s="13">
        <v>2828.2</v>
      </c>
    </row>
    <row r="4215" spans="2:3" x14ac:dyDescent="0.25">
      <c r="B4215" s="12">
        <v>37781</v>
      </c>
      <c r="C4215" s="13">
        <v>2828.2</v>
      </c>
    </row>
    <row r="4216" spans="2:3" x14ac:dyDescent="0.25">
      <c r="B4216" s="12">
        <v>37782</v>
      </c>
      <c r="C4216" s="13">
        <v>2818.5</v>
      </c>
    </row>
    <row r="4217" spans="2:3" x14ac:dyDescent="0.25">
      <c r="B4217" s="12">
        <v>37783</v>
      </c>
      <c r="C4217" s="13">
        <v>2809.63</v>
      </c>
    </row>
    <row r="4218" spans="2:3" x14ac:dyDescent="0.25">
      <c r="B4218" s="12">
        <v>37784</v>
      </c>
      <c r="C4218" s="13">
        <v>2821.27</v>
      </c>
    </row>
    <row r="4219" spans="2:3" x14ac:dyDescent="0.25">
      <c r="B4219" s="12">
        <v>37785</v>
      </c>
      <c r="C4219" s="13">
        <v>2832.2</v>
      </c>
    </row>
    <row r="4220" spans="2:3" x14ac:dyDescent="0.25">
      <c r="B4220" s="12">
        <v>37786</v>
      </c>
      <c r="C4220" s="13">
        <v>2821.61</v>
      </c>
    </row>
    <row r="4221" spans="2:3" x14ac:dyDescent="0.25">
      <c r="B4221" s="12">
        <v>37787</v>
      </c>
      <c r="C4221" s="13">
        <v>2821.61</v>
      </c>
    </row>
    <row r="4222" spans="2:3" x14ac:dyDescent="0.25">
      <c r="B4222" s="12">
        <v>37788</v>
      </c>
      <c r="C4222" s="13">
        <v>2821.61</v>
      </c>
    </row>
    <row r="4223" spans="2:3" x14ac:dyDescent="0.25">
      <c r="B4223" s="12">
        <v>37789</v>
      </c>
      <c r="C4223" s="13">
        <v>2818.62</v>
      </c>
    </row>
    <row r="4224" spans="2:3" x14ac:dyDescent="0.25">
      <c r="B4224" s="12">
        <v>37790</v>
      </c>
      <c r="C4224" s="13">
        <v>2828.96</v>
      </c>
    </row>
    <row r="4225" spans="2:3" x14ac:dyDescent="0.25">
      <c r="B4225" s="12">
        <v>37791</v>
      </c>
      <c r="C4225" s="13">
        <v>2829.42</v>
      </c>
    </row>
    <row r="4226" spans="2:3" x14ac:dyDescent="0.25">
      <c r="B4226" s="12">
        <v>37792</v>
      </c>
      <c r="C4226" s="13">
        <v>2827.4</v>
      </c>
    </row>
    <row r="4227" spans="2:3" x14ac:dyDescent="0.25">
      <c r="B4227" s="12">
        <v>37793</v>
      </c>
      <c r="C4227" s="13">
        <v>2826.36</v>
      </c>
    </row>
    <row r="4228" spans="2:3" x14ac:dyDescent="0.25">
      <c r="B4228" s="12">
        <v>37794</v>
      </c>
      <c r="C4228" s="13">
        <v>2826.36</v>
      </c>
    </row>
    <row r="4229" spans="2:3" x14ac:dyDescent="0.25">
      <c r="B4229" s="12">
        <v>37795</v>
      </c>
      <c r="C4229" s="13">
        <v>2826.36</v>
      </c>
    </row>
    <row r="4230" spans="2:3" x14ac:dyDescent="0.25">
      <c r="B4230" s="12">
        <v>37796</v>
      </c>
      <c r="C4230" s="13">
        <v>2826.36</v>
      </c>
    </row>
    <row r="4231" spans="2:3" x14ac:dyDescent="0.25">
      <c r="B4231" s="12">
        <v>37797</v>
      </c>
      <c r="C4231" s="13">
        <v>2815.26</v>
      </c>
    </row>
    <row r="4232" spans="2:3" x14ac:dyDescent="0.25">
      <c r="B4232" s="12">
        <v>37798</v>
      </c>
      <c r="C4232" s="13">
        <v>2806.96</v>
      </c>
    </row>
    <row r="4233" spans="2:3" x14ac:dyDescent="0.25">
      <c r="B4233" s="12">
        <v>37799</v>
      </c>
      <c r="C4233" s="13">
        <v>2812.28</v>
      </c>
    </row>
    <row r="4234" spans="2:3" x14ac:dyDescent="0.25">
      <c r="B4234" s="12">
        <v>37800</v>
      </c>
      <c r="C4234" s="13">
        <v>2817.32</v>
      </c>
    </row>
    <row r="4235" spans="2:3" x14ac:dyDescent="0.25">
      <c r="B4235" s="12">
        <v>37801</v>
      </c>
      <c r="C4235" s="13">
        <v>2817.32</v>
      </c>
    </row>
    <row r="4236" spans="2:3" x14ac:dyDescent="0.25">
      <c r="B4236" s="12">
        <v>37802</v>
      </c>
      <c r="C4236" s="13">
        <v>2817.32</v>
      </c>
    </row>
    <row r="4237" spans="2:3" x14ac:dyDescent="0.25">
      <c r="B4237" s="12">
        <v>37803</v>
      </c>
      <c r="C4237" s="13">
        <v>2817.32</v>
      </c>
    </row>
    <row r="4238" spans="2:3" x14ac:dyDescent="0.25">
      <c r="B4238" s="12">
        <v>37804</v>
      </c>
      <c r="C4238" s="13">
        <v>2817.63</v>
      </c>
    </row>
    <row r="4239" spans="2:3" x14ac:dyDescent="0.25">
      <c r="B4239" s="12">
        <v>37805</v>
      </c>
      <c r="C4239" s="13">
        <v>2812.4</v>
      </c>
    </row>
    <row r="4240" spans="2:3" x14ac:dyDescent="0.25">
      <c r="B4240" s="12">
        <v>37806</v>
      </c>
      <c r="C4240" s="13">
        <v>2815.14</v>
      </c>
    </row>
    <row r="4241" spans="2:3" x14ac:dyDescent="0.25">
      <c r="B4241" s="12">
        <v>37807</v>
      </c>
      <c r="C4241" s="13">
        <v>2815.14</v>
      </c>
    </row>
    <row r="4242" spans="2:3" x14ac:dyDescent="0.25">
      <c r="B4242" s="12">
        <v>37808</v>
      </c>
      <c r="C4242" s="13">
        <v>2815.14</v>
      </c>
    </row>
    <row r="4243" spans="2:3" x14ac:dyDescent="0.25">
      <c r="B4243" s="12">
        <v>37809</v>
      </c>
      <c r="C4243" s="13">
        <v>2815.14</v>
      </c>
    </row>
    <row r="4244" spans="2:3" x14ac:dyDescent="0.25">
      <c r="B4244" s="12">
        <v>37810</v>
      </c>
      <c r="C4244" s="13">
        <v>2820.85</v>
      </c>
    </row>
    <row r="4245" spans="2:3" x14ac:dyDescent="0.25">
      <c r="B4245" s="12">
        <v>37811</v>
      </c>
      <c r="C4245" s="13">
        <v>2838.88</v>
      </c>
    </row>
    <row r="4246" spans="2:3" x14ac:dyDescent="0.25">
      <c r="B4246" s="12">
        <v>37812</v>
      </c>
      <c r="C4246" s="13">
        <v>2846.89</v>
      </c>
    </row>
    <row r="4247" spans="2:3" x14ac:dyDescent="0.25">
      <c r="B4247" s="12">
        <v>37813</v>
      </c>
      <c r="C4247" s="13">
        <v>2855.41</v>
      </c>
    </row>
    <row r="4248" spans="2:3" x14ac:dyDescent="0.25">
      <c r="B4248" s="12">
        <v>37814</v>
      </c>
      <c r="C4248" s="13">
        <v>2856.96</v>
      </c>
    </row>
    <row r="4249" spans="2:3" x14ac:dyDescent="0.25">
      <c r="B4249" s="12">
        <v>37815</v>
      </c>
      <c r="C4249" s="13">
        <v>2856.96</v>
      </c>
    </row>
    <row r="4250" spans="2:3" x14ac:dyDescent="0.25">
      <c r="B4250" s="12">
        <v>37816</v>
      </c>
      <c r="C4250" s="13">
        <v>2856.96</v>
      </c>
    </row>
    <row r="4251" spans="2:3" x14ac:dyDescent="0.25">
      <c r="B4251" s="12">
        <v>37817</v>
      </c>
      <c r="C4251" s="13">
        <v>2871.88</v>
      </c>
    </row>
    <row r="4252" spans="2:3" x14ac:dyDescent="0.25">
      <c r="B4252" s="12">
        <v>37818</v>
      </c>
      <c r="C4252" s="13">
        <v>2879.37</v>
      </c>
    </row>
    <row r="4253" spans="2:3" x14ac:dyDescent="0.25">
      <c r="B4253" s="12">
        <v>37819</v>
      </c>
      <c r="C4253" s="13">
        <v>2888.57</v>
      </c>
    </row>
    <row r="4254" spans="2:3" x14ac:dyDescent="0.25">
      <c r="B4254" s="12">
        <v>37820</v>
      </c>
      <c r="C4254" s="13">
        <v>2883.9</v>
      </c>
    </row>
    <row r="4255" spans="2:3" x14ac:dyDescent="0.25">
      <c r="B4255" s="12">
        <v>37821</v>
      </c>
      <c r="C4255" s="13">
        <v>2880.69</v>
      </c>
    </row>
    <row r="4256" spans="2:3" x14ac:dyDescent="0.25">
      <c r="B4256" s="12">
        <v>37822</v>
      </c>
      <c r="C4256" s="13">
        <v>2880.69</v>
      </c>
    </row>
    <row r="4257" spans="2:3" x14ac:dyDescent="0.25">
      <c r="B4257" s="12">
        <v>37823</v>
      </c>
      <c r="C4257" s="13">
        <v>2880.69</v>
      </c>
    </row>
    <row r="4258" spans="2:3" x14ac:dyDescent="0.25">
      <c r="B4258" s="12">
        <v>37824</v>
      </c>
      <c r="C4258" s="13">
        <v>2878.33</v>
      </c>
    </row>
    <row r="4259" spans="2:3" x14ac:dyDescent="0.25">
      <c r="B4259" s="12">
        <v>37825</v>
      </c>
      <c r="C4259" s="13">
        <v>2878.56</v>
      </c>
    </row>
    <row r="4260" spans="2:3" x14ac:dyDescent="0.25">
      <c r="B4260" s="12">
        <v>37826</v>
      </c>
      <c r="C4260" s="13">
        <v>2882.7</v>
      </c>
    </row>
    <row r="4261" spans="2:3" x14ac:dyDescent="0.25">
      <c r="B4261" s="12">
        <v>37827</v>
      </c>
      <c r="C4261" s="13">
        <v>2887.31</v>
      </c>
    </row>
    <row r="4262" spans="2:3" x14ac:dyDescent="0.25">
      <c r="B4262" s="12">
        <v>37828</v>
      </c>
      <c r="C4262" s="13">
        <v>2888.32</v>
      </c>
    </row>
    <row r="4263" spans="2:3" x14ac:dyDescent="0.25">
      <c r="B4263" s="12">
        <v>37829</v>
      </c>
      <c r="C4263" s="13">
        <v>2888.32</v>
      </c>
    </row>
    <row r="4264" spans="2:3" x14ac:dyDescent="0.25">
      <c r="B4264" s="12">
        <v>37830</v>
      </c>
      <c r="C4264" s="13">
        <v>2888.32</v>
      </c>
    </row>
    <row r="4265" spans="2:3" x14ac:dyDescent="0.25">
      <c r="B4265" s="12">
        <v>37831</v>
      </c>
      <c r="C4265" s="13">
        <v>2883.15</v>
      </c>
    </row>
    <row r="4266" spans="2:3" x14ac:dyDescent="0.25">
      <c r="B4266" s="12">
        <v>37832</v>
      </c>
      <c r="C4266" s="13">
        <v>2873.17</v>
      </c>
    </row>
    <row r="4267" spans="2:3" x14ac:dyDescent="0.25">
      <c r="B4267" s="12">
        <v>37833</v>
      </c>
      <c r="C4267" s="13">
        <v>2880.4</v>
      </c>
    </row>
    <row r="4268" spans="2:3" x14ac:dyDescent="0.25">
      <c r="B4268" s="12">
        <v>37834</v>
      </c>
      <c r="C4268" s="13">
        <v>2879.6</v>
      </c>
    </row>
    <row r="4269" spans="2:3" x14ac:dyDescent="0.25">
      <c r="B4269" s="12">
        <v>37835</v>
      </c>
      <c r="C4269" s="13">
        <v>2886.87</v>
      </c>
    </row>
    <row r="4270" spans="2:3" x14ac:dyDescent="0.25">
      <c r="B4270" s="12">
        <v>37836</v>
      </c>
      <c r="C4270" s="13">
        <v>2886.87</v>
      </c>
    </row>
    <row r="4271" spans="2:3" x14ac:dyDescent="0.25">
      <c r="B4271" s="12">
        <v>37837</v>
      </c>
      <c r="C4271" s="13">
        <v>2886.87</v>
      </c>
    </row>
    <row r="4272" spans="2:3" x14ac:dyDescent="0.25">
      <c r="B4272" s="12">
        <v>37838</v>
      </c>
      <c r="C4272" s="13">
        <v>2894.58</v>
      </c>
    </row>
    <row r="4273" spans="2:3" x14ac:dyDescent="0.25">
      <c r="B4273" s="12">
        <v>37839</v>
      </c>
      <c r="C4273" s="13">
        <v>2901.09</v>
      </c>
    </row>
    <row r="4274" spans="2:3" x14ac:dyDescent="0.25">
      <c r="B4274" s="12">
        <v>37840</v>
      </c>
      <c r="C4274" s="13">
        <v>2887.05</v>
      </c>
    </row>
    <row r="4275" spans="2:3" x14ac:dyDescent="0.25">
      <c r="B4275" s="12">
        <v>37841</v>
      </c>
      <c r="C4275" s="13">
        <v>2887.05</v>
      </c>
    </row>
    <row r="4276" spans="2:3" x14ac:dyDescent="0.25">
      <c r="B4276" s="12">
        <v>37842</v>
      </c>
      <c r="C4276" s="13">
        <v>2875.18</v>
      </c>
    </row>
    <row r="4277" spans="2:3" x14ac:dyDescent="0.25">
      <c r="B4277" s="12">
        <v>37843</v>
      </c>
      <c r="C4277" s="13">
        <v>2875.18</v>
      </c>
    </row>
    <row r="4278" spans="2:3" x14ac:dyDescent="0.25">
      <c r="B4278" s="12">
        <v>37844</v>
      </c>
      <c r="C4278" s="13">
        <v>2875.18</v>
      </c>
    </row>
    <row r="4279" spans="2:3" x14ac:dyDescent="0.25">
      <c r="B4279" s="12">
        <v>37845</v>
      </c>
      <c r="C4279" s="13">
        <v>2873.51</v>
      </c>
    </row>
    <row r="4280" spans="2:3" x14ac:dyDescent="0.25">
      <c r="B4280" s="12">
        <v>37846</v>
      </c>
      <c r="C4280" s="13">
        <v>2868.5</v>
      </c>
    </row>
    <row r="4281" spans="2:3" x14ac:dyDescent="0.25">
      <c r="B4281" s="12">
        <v>37847</v>
      </c>
      <c r="C4281" s="13">
        <v>2870.67</v>
      </c>
    </row>
    <row r="4282" spans="2:3" x14ac:dyDescent="0.25">
      <c r="B4282" s="12">
        <v>37848</v>
      </c>
      <c r="C4282" s="13">
        <v>2864.81</v>
      </c>
    </row>
    <row r="4283" spans="2:3" x14ac:dyDescent="0.25">
      <c r="B4283" s="12">
        <v>37849</v>
      </c>
      <c r="C4283" s="13">
        <v>2861.34</v>
      </c>
    </row>
    <row r="4284" spans="2:3" x14ac:dyDescent="0.25">
      <c r="B4284" s="12">
        <v>37850</v>
      </c>
      <c r="C4284" s="13">
        <v>2861.34</v>
      </c>
    </row>
    <row r="4285" spans="2:3" x14ac:dyDescent="0.25">
      <c r="B4285" s="12">
        <v>37851</v>
      </c>
      <c r="C4285" s="13">
        <v>2861.34</v>
      </c>
    </row>
    <row r="4286" spans="2:3" x14ac:dyDescent="0.25">
      <c r="B4286" s="12">
        <v>37852</v>
      </c>
      <c r="C4286" s="13">
        <v>2861.34</v>
      </c>
    </row>
    <row r="4287" spans="2:3" x14ac:dyDescent="0.25">
      <c r="B4287" s="12">
        <v>37853</v>
      </c>
      <c r="C4287" s="13">
        <v>2869.29</v>
      </c>
    </row>
    <row r="4288" spans="2:3" x14ac:dyDescent="0.25">
      <c r="B4288" s="12">
        <v>37854</v>
      </c>
      <c r="C4288" s="13">
        <v>2861.63</v>
      </c>
    </row>
    <row r="4289" spans="2:3" x14ac:dyDescent="0.25">
      <c r="B4289" s="12">
        <v>37855</v>
      </c>
      <c r="C4289" s="13">
        <v>2853.56</v>
      </c>
    </row>
    <row r="4290" spans="2:3" x14ac:dyDescent="0.25">
      <c r="B4290" s="12">
        <v>37856</v>
      </c>
      <c r="C4290" s="13">
        <v>2841.25</v>
      </c>
    </row>
    <row r="4291" spans="2:3" x14ac:dyDescent="0.25">
      <c r="B4291" s="12">
        <v>37857</v>
      </c>
      <c r="C4291" s="13">
        <v>2841.25</v>
      </c>
    </row>
    <row r="4292" spans="2:3" x14ac:dyDescent="0.25">
      <c r="B4292" s="12">
        <v>37858</v>
      </c>
      <c r="C4292" s="13">
        <v>2841.25</v>
      </c>
    </row>
    <row r="4293" spans="2:3" x14ac:dyDescent="0.25">
      <c r="B4293" s="12">
        <v>37859</v>
      </c>
      <c r="C4293" s="13">
        <v>2843.66</v>
      </c>
    </row>
    <row r="4294" spans="2:3" x14ac:dyDescent="0.25">
      <c r="B4294" s="12">
        <v>37860</v>
      </c>
      <c r="C4294" s="13">
        <v>2848.86</v>
      </c>
    </row>
    <row r="4295" spans="2:3" x14ac:dyDescent="0.25">
      <c r="B4295" s="12">
        <v>37861</v>
      </c>
      <c r="C4295" s="13">
        <v>2850.89</v>
      </c>
    </row>
    <row r="4296" spans="2:3" x14ac:dyDescent="0.25">
      <c r="B4296" s="12">
        <v>37862</v>
      </c>
      <c r="C4296" s="13">
        <v>2846.26</v>
      </c>
    </row>
    <row r="4297" spans="2:3" x14ac:dyDescent="0.25">
      <c r="B4297" s="12">
        <v>37863</v>
      </c>
      <c r="C4297" s="13">
        <v>2832.94</v>
      </c>
    </row>
    <row r="4298" spans="2:3" x14ac:dyDescent="0.25">
      <c r="B4298" s="12">
        <v>37864</v>
      </c>
      <c r="C4298" s="13">
        <v>2832.94</v>
      </c>
    </row>
    <row r="4299" spans="2:3" x14ac:dyDescent="0.25">
      <c r="B4299" s="12">
        <v>37865</v>
      </c>
      <c r="C4299" s="13">
        <v>2832.94</v>
      </c>
    </row>
    <row r="4300" spans="2:3" x14ac:dyDescent="0.25">
      <c r="B4300" s="12">
        <v>37866</v>
      </c>
      <c r="C4300" s="13">
        <v>2832.94</v>
      </c>
    </row>
    <row r="4301" spans="2:3" x14ac:dyDescent="0.25">
      <c r="B4301" s="12">
        <v>37867</v>
      </c>
      <c r="C4301" s="13">
        <v>2841.02</v>
      </c>
    </row>
    <row r="4302" spans="2:3" x14ac:dyDescent="0.25">
      <c r="B4302" s="12">
        <v>37868</v>
      </c>
      <c r="C4302" s="13">
        <v>2826.46</v>
      </c>
    </row>
    <row r="4303" spans="2:3" x14ac:dyDescent="0.25">
      <c r="B4303" s="12">
        <v>37869</v>
      </c>
      <c r="C4303" s="13">
        <v>2816.74</v>
      </c>
    </row>
    <row r="4304" spans="2:3" x14ac:dyDescent="0.25">
      <c r="B4304" s="12">
        <v>37870</v>
      </c>
      <c r="C4304" s="13">
        <v>2820.46</v>
      </c>
    </row>
    <row r="4305" spans="2:3" x14ac:dyDescent="0.25">
      <c r="B4305" s="12">
        <v>37871</v>
      </c>
      <c r="C4305" s="13">
        <v>2820.46</v>
      </c>
    </row>
    <row r="4306" spans="2:3" x14ac:dyDescent="0.25">
      <c r="B4306" s="12">
        <v>37872</v>
      </c>
      <c r="C4306" s="13">
        <v>2820.46</v>
      </c>
    </row>
    <row r="4307" spans="2:3" x14ac:dyDescent="0.25">
      <c r="B4307" s="12">
        <v>37873</v>
      </c>
      <c r="C4307" s="13">
        <v>2822.85</v>
      </c>
    </row>
    <row r="4308" spans="2:3" x14ac:dyDescent="0.25">
      <c r="B4308" s="12">
        <v>37874</v>
      </c>
      <c r="C4308" s="13">
        <v>2820.2</v>
      </c>
    </row>
    <row r="4309" spans="2:3" x14ac:dyDescent="0.25">
      <c r="B4309" s="12">
        <v>37875</v>
      </c>
      <c r="C4309" s="13">
        <v>2825.28</v>
      </c>
    </row>
    <row r="4310" spans="2:3" x14ac:dyDescent="0.25">
      <c r="B4310" s="12">
        <v>37876</v>
      </c>
      <c r="C4310" s="13">
        <v>2829.82</v>
      </c>
    </row>
    <row r="4311" spans="2:3" x14ac:dyDescent="0.25">
      <c r="B4311" s="12">
        <v>37877</v>
      </c>
      <c r="C4311" s="13">
        <v>2824.88</v>
      </c>
    </row>
    <row r="4312" spans="2:3" x14ac:dyDescent="0.25">
      <c r="B4312" s="12">
        <v>37878</v>
      </c>
      <c r="C4312" s="13">
        <v>2824.88</v>
      </c>
    </row>
    <row r="4313" spans="2:3" x14ac:dyDescent="0.25">
      <c r="B4313" s="12">
        <v>37879</v>
      </c>
      <c r="C4313" s="13">
        <v>2824.88</v>
      </c>
    </row>
    <row r="4314" spans="2:3" x14ac:dyDescent="0.25">
      <c r="B4314" s="12">
        <v>37880</v>
      </c>
      <c r="C4314" s="13">
        <v>2824.53</v>
      </c>
    </row>
    <row r="4315" spans="2:3" x14ac:dyDescent="0.25">
      <c r="B4315" s="12">
        <v>37881</v>
      </c>
      <c r="C4315" s="13">
        <v>2823.79</v>
      </c>
    </row>
    <row r="4316" spans="2:3" x14ac:dyDescent="0.25">
      <c r="B4316" s="12">
        <v>37882</v>
      </c>
      <c r="C4316" s="13">
        <v>2823.28</v>
      </c>
    </row>
    <row r="4317" spans="2:3" x14ac:dyDescent="0.25">
      <c r="B4317" s="12">
        <v>37883</v>
      </c>
      <c r="C4317" s="13">
        <v>2833.64</v>
      </c>
    </row>
    <row r="4318" spans="2:3" x14ac:dyDescent="0.25">
      <c r="B4318" s="12">
        <v>37884</v>
      </c>
      <c r="C4318" s="13">
        <v>2844.64</v>
      </c>
    </row>
    <row r="4319" spans="2:3" x14ac:dyDescent="0.25">
      <c r="B4319" s="12">
        <v>37885</v>
      </c>
      <c r="C4319" s="13">
        <v>2844.64</v>
      </c>
    </row>
    <row r="4320" spans="2:3" x14ac:dyDescent="0.25">
      <c r="B4320" s="12">
        <v>37886</v>
      </c>
      <c r="C4320" s="13">
        <v>2844.64</v>
      </c>
    </row>
    <row r="4321" spans="2:3" x14ac:dyDescent="0.25">
      <c r="B4321" s="12">
        <v>37887</v>
      </c>
      <c r="C4321" s="13">
        <v>2859.37</v>
      </c>
    </row>
    <row r="4322" spans="2:3" x14ac:dyDescent="0.25">
      <c r="B4322" s="12">
        <v>37888</v>
      </c>
      <c r="C4322" s="13">
        <v>2866.42</v>
      </c>
    </row>
    <row r="4323" spans="2:3" x14ac:dyDescent="0.25">
      <c r="B4323" s="12">
        <v>37889</v>
      </c>
      <c r="C4323" s="13">
        <v>2872.3</v>
      </c>
    </row>
    <row r="4324" spans="2:3" x14ac:dyDescent="0.25">
      <c r="B4324" s="12">
        <v>37890</v>
      </c>
      <c r="C4324" s="13">
        <v>2871.39</v>
      </c>
    </row>
    <row r="4325" spans="2:3" x14ac:dyDescent="0.25">
      <c r="B4325" s="12">
        <v>37891</v>
      </c>
      <c r="C4325" s="13">
        <v>2879.32</v>
      </c>
    </row>
    <row r="4326" spans="2:3" x14ac:dyDescent="0.25">
      <c r="B4326" s="12">
        <v>37892</v>
      </c>
      <c r="C4326" s="13">
        <v>2879.32</v>
      </c>
    </row>
    <row r="4327" spans="2:3" x14ac:dyDescent="0.25">
      <c r="B4327" s="12">
        <v>37893</v>
      </c>
      <c r="C4327" s="13">
        <v>2879.32</v>
      </c>
    </row>
    <row r="4328" spans="2:3" x14ac:dyDescent="0.25">
      <c r="B4328" s="12">
        <v>37894</v>
      </c>
      <c r="C4328" s="13">
        <v>2889.39</v>
      </c>
    </row>
    <row r="4329" spans="2:3" x14ac:dyDescent="0.25">
      <c r="B4329" s="12">
        <v>37895</v>
      </c>
      <c r="C4329" s="13">
        <v>2888.21</v>
      </c>
    </row>
    <row r="4330" spans="2:3" x14ac:dyDescent="0.25">
      <c r="B4330" s="12">
        <v>37896</v>
      </c>
      <c r="C4330" s="13">
        <v>2907.41</v>
      </c>
    </row>
    <row r="4331" spans="2:3" x14ac:dyDescent="0.25">
      <c r="B4331" s="12">
        <v>37897</v>
      </c>
      <c r="C4331" s="13">
        <v>2905.12</v>
      </c>
    </row>
    <row r="4332" spans="2:3" x14ac:dyDescent="0.25">
      <c r="B4332" s="12">
        <v>37898</v>
      </c>
      <c r="C4332" s="13">
        <v>2881.88</v>
      </c>
    </row>
    <row r="4333" spans="2:3" x14ac:dyDescent="0.25">
      <c r="B4333" s="12">
        <v>37899</v>
      </c>
      <c r="C4333" s="13">
        <v>2881.88</v>
      </c>
    </row>
    <row r="4334" spans="2:3" x14ac:dyDescent="0.25">
      <c r="B4334" s="12">
        <v>37900</v>
      </c>
      <c r="C4334" s="13">
        <v>2881.88</v>
      </c>
    </row>
    <row r="4335" spans="2:3" x14ac:dyDescent="0.25">
      <c r="B4335" s="12">
        <v>37901</v>
      </c>
      <c r="C4335" s="13">
        <v>2872.7</v>
      </c>
    </row>
    <row r="4336" spans="2:3" x14ac:dyDescent="0.25">
      <c r="B4336" s="12">
        <v>37902</v>
      </c>
      <c r="C4336" s="13">
        <v>2868.91</v>
      </c>
    </row>
    <row r="4337" spans="2:3" x14ac:dyDescent="0.25">
      <c r="B4337" s="12">
        <v>37903</v>
      </c>
      <c r="C4337" s="13">
        <v>2887.59</v>
      </c>
    </row>
    <row r="4338" spans="2:3" x14ac:dyDescent="0.25">
      <c r="B4338" s="12">
        <v>37904</v>
      </c>
      <c r="C4338" s="13">
        <v>2878.39</v>
      </c>
    </row>
    <row r="4339" spans="2:3" x14ac:dyDescent="0.25">
      <c r="B4339" s="12">
        <v>37905</v>
      </c>
      <c r="C4339" s="13">
        <v>2868.85</v>
      </c>
    </row>
    <row r="4340" spans="2:3" x14ac:dyDescent="0.25">
      <c r="B4340" s="12">
        <v>37906</v>
      </c>
      <c r="C4340" s="13">
        <v>2868.85</v>
      </c>
    </row>
    <row r="4341" spans="2:3" x14ac:dyDescent="0.25">
      <c r="B4341" s="12">
        <v>37907</v>
      </c>
      <c r="C4341" s="13">
        <v>2868.85</v>
      </c>
    </row>
    <row r="4342" spans="2:3" x14ac:dyDescent="0.25">
      <c r="B4342" s="12">
        <v>37908</v>
      </c>
      <c r="C4342" s="13">
        <v>2868.85</v>
      </c>
    </row>
    <row r="4343" spans="2:3" x14ac:dyDescent="0.25">
      <c r="B4343" s="12">
        <v>37909</v>
      </c>
      <c r="C4343" s="13">
        <v>2865.32</v>
      </c>
    </row>
    <row r="4344" spans="2:3" x14ac:dyDescent="0.25">
      <c r="B4344" s="12">
        <v>37910</v>
      </c>
      <c r="C4344" s="13">
        <v>2873.7</v>
      </c>
    </row>
    <row r="4345" spans="2:3" x14ac:dyDescent="0.25">
      <c r="B4345" s="12">
        <v>37911</v>
      </c>
      <c r="C4345" s="13">
        <v>2867.75</v>
      </c>
    </row>
    <row r="4346" spans="2:3" x14ac:dyDescent="0.25">
      <c r="B4346" s="12">
        <v>37912</v>
      </c>
      <c r="C4346" s="13">
        <v>2865.04</v>
      </c>
    </row>
    <row r="4347" spans="2:3" x14ac:dyDescent="0.25">
      <c r="B4347" s="12">
        <v>37913</v>
      </c>
      <c r="C4347" s="13">
        <v>2865.04</v>
      </c>
    </row>
    <row r="4348" spans="2:3" x14ac:dyDescent="0.25">
      <c r="B4348" s="12">
        <v>37914</v>
      </c>
      <c r="C4348" s="13">
        <v>2865.04</v>
      </c>
    </row>
    <row r="4349" spans="2:3" x14ac:dyDescent="0.25">
      <c r="B4349" s="12">
        <v>37915</v>
      </c>
      <c r="C4349" s="13">
        <v>2864.34</v>
      </c>
    </row>
    <row r="4350" spans="2:3" x14ac:dyDescent="0.25">
      <c r="B4350" s="12">
        <v>37916</v>
      </c>
      <c r="C4350" s="13">
        <v>2864.25</v>
      </c>
    </row>
    <row r="4351" spans="2:3" x14ac:dyDescent="0.25">
      <c r="B4351" s="12">
        <v>37917</v>
      </c>
      <c r="C4351" s="13">
        <v>2870.01</v>
      </c>
    </row>
    <row r="4352" spans="2:3" x14ac:dyDescent="0.25">
      <c r="B4352" s="12">
        <v>37918</v>
      </c>
      <c r="C4352" s="13">
        <v>2872.55</v>
      </c>
    </row>
    <row r="4353" spans="2:3" x14ac:dyDescent="0.25">
      <c r="B4353" s="12">
        <v>37919</v>
      </c>
      <c r="C4353" s="13">
        <v>2857.88</v>
      </c>
    </row>
    <row r="4354" spans="2:3" x14ac:dyDescent="0.25">
      <c r="B4354" s="12">
        <v>37920</v>
      </c>
      <c r="C4354" s="13">
        <v>2857.88</v>
      </c>
    </row>
    <row r="4355" spans="2:3" x14ac:dyDescent="0.25">
      <c r="B4355" s="12">
        <v>37921</v>
      </c>
      <c r="C4355" s="13">
        <v>2857.88</v>
      </c>
    </row>
    <row r="4356" spans="2:3" x14ac:dyDescent="0.25">
      <c r="B4356" s="12">
        <v>37922</v>
      </c>
      <c r="C4356" s="13">
        <v>2882.77</v>
      </c>
    </row>
    <row r="4357" spans="2:3" x14ac:dyDescent="0.25">
      <c r="B4357" s="12">
        <v>37923</v>
      </c>
      <c r="C4357" s="13">
        <v>2879.34</v>
      </c>
    </row>
    <row r="4358" spans="2:3" x14ac:dyDescent="0.25">
      <c r="B4358" s="12">
        <v>37924</v>
      </c>
      <c r="C4358" s="13">
        <v>2870.11</v>
      </c>
    </row>
    <row r="4359" spans="2:3" x14ac:dyDescent="0.25">
      <c r="B4359" s="12">
        <v>37925</v>
      </c>
      <c r="C4359" s="13">
        <v>2884.17</v>
      </c>
    </row>
    <row r="4360" spans="2:3" x14ac:dyDescent="0.25">
      <c r="B4360" s="12">
        <v>37926</v>
      </c>
      <c r="C4360" s="13">
        <v>2878.05</v>
      </c>
    </row>
    <row r="4361" spans="2:3" x14ac:dyDescent="0.25">
      <c r="B4361" s="12">
        <v>37927</v>
      </c>
      <c r="C4361" s="13">
        <v>2878.05</v>
      </c>
    </row>
    <row r="4362" spans="2:3" x14ac:dyDescent="0.25">
      <c r="B4362" s="12">
        <v>37928</v>
      </c>
      <c r="C4362" s="13">
        <v>2878.05</v>
      </c>
    </row>
    <row r="4363" spans="2:3" x14ac:dyDescent="0.25">
      <c r="B4363" s="12">
        <v>37929</v>
      </c>
      <c r="C4363" s="13">
        <v>2878.05</v>
      </c>
    </row>
    <row r="4364" spans="2:3" x14ac:dyDescent="0.25">
      <c r="B4364" s="12">
        <v>37930</v>
      </c>
      <c r="C4364" s="13">
        <v>2869.46</v>
      </c>
    </row>
    <row r="4365" spans="2:3" x14ac:dyDescent="0.25">
      <c r="B4365" s="12">
        <v>37931</v>
      </c>
      <c r="C4365" s="13">
        <v>2856.34</v>
      </c>
    </row>
    <row r="4366" spans="2:3" x14ac:dyDescent="0.25">
      <c r="B4366" s="12">
        <v>37932</v>
      </c>
      <c r="C4366" s="13">
        <v>2854.17</v>
      </c>
    </row>
    <row r="4367" spans="2:3" x14ac:dyDescent="0.25">
      <c r="B4367" s="12">
        <v>37933</v>
      </c>
      <c r="C4367" s="13">
        <v>2843.82</v>
      </c>
    </row>
    <row r="4368" spans="2:3" x14ac:dyDescent="0.25">
      <c r="B4368" s="12">
        <v>37934</v>
      </c>
      <c r="C4368" s="13">
        <v>2843.82</v>
      </c>
    </row>
    <row r="4369" spans="2:3" x14ac:dyDescent="0.25">
      <c r="B4369" s="12">
        <v>37935</v>
      </c>
      <c r="C4369" s="13">
        <v>2843.82</v>
      </c>
    </row>
    <row r="4370" spans="2:3" x14ac:dyDescent="0.25">
      <c r="B4370" s="12">
        <v>37936</v>
      </c>
      <c r="C4370" s="13">
        <v>2840.41</v>
      </c>
    </row>
    <row r="4371" spans="2:3" x14ac:dyDescent="0.25">
      <c r="B4371" s="12">
        <v>37937</v>
      </c>
      <c r="C4371" s="13">
        <v>2840.41</v>
      </c>
    </row>
    <row r="4372" spans="2:3" x14ac:dyDescent="0.25">
      <c r="B4372" s="12">
        <v>37938</v>
      </c>
      <c r="C4372" s="13">
        <v>2845.69</v>
      </c>
    </row>
    <row r="4373" spans="2:3" x14ac:dyDescent="0.25">
      <c r="B4373" s="12">
        <v>37939</v>
      </c>
      <c r="C4373" s="13">
        <v>2850.24</v>
      </c>
    </row>
    <row r="4374" spans="2:3" x14ac:dyDescent="0.25">
      <c r="B4374" s="12">
        <v>37940</v>
      </c>
      <c r="C4374" s="13">
        <v>2842.53</v>
      </c>
    </row>
    <row r="4375" spans="2:3" x14ac:dyDescent="0.25">
      <c r="B4375" s="12">
        <v>37941</v>
      </c>
      <c r="C4375" s="13">
        <v>2842.53</v>
      </c>
    </row>
    <row r="4376" spans="2:3" x14ac:dyDescent="0.25">
      <c r="B4376" s="12">
        <v>37942</v>
      </c>
      <c r="C4376" s="13">
        <v>2842.53</v>
      </c>
    </row>
    <row r="4377" spans="2:3" x14ac:dyDescent="0.25">
      <c r="B4377" s="12">
        <v>37943</v>
      </c>
      <c r="C4377" s="13">
        <v>2842.53</v>
      </c>
    </row>
    <row r="4378" spans="2:3" x14ac:dyDescent="0.25">
      <c r="B4378" s="12">
        <v>37944</v>
      </c>
      <c r="C4378" s="13">
        <v>2831.97</v>
      </c>
    </row>
    <row r="4379" spans="2:3" x14ac:dyDescent="0.25">
      <c r="B4379" s="12">
        <v>37945</v>
      </c>
      <c r="C4379" s="13">
        <v>2826.6</v>
      </c>
    </row>
    <row r="4380" spans="2:3" x14ac:dyDescent="0.25">
      <c r="B4380" s="12">
        <v>37946</v>
      </c>
      <c r="C4380" s="13">
        <v>2831.1</v>
      </c>
    </row>
    <row r="4381" spans="2:3" x14ac:dyDescent="0.25">
      <c r="B4381" s="12">
        <v>37947</v>
      </c>
      <c r="C4381" s="13">
        <v>2836.45</v>
      </c>
    </row>
    <row r="4382" spans="2:3" x14ac:dyDescent="0.25">
      <c r="B4382" s="12">
        <v>37948</v>
      </c>
      <c r="C4382" s="13">
        <v>2836.45</v>
      </c>
    </row>
    <row r="4383" spans="2:3" x14ac:dyDescent="0.25">
      <c r="B4383" s="12">
        <v>37949</v>
      </c>
      <c r="C4383" s="13">
        <v>2836.45</v>
      </c>
    </row>
    <row r="4384" spans="2:3" x14ac:dyDescent="0.25">
      <c r="B4384" s="12">
        <v>37950</v>
      </c>
      <c r="C4384" s="13">
        <v>2838.02</v>
      </c>
    </row>
    <row r="4385" spans="2:3" x14ac:dyDescent="0.25">
      <c r="B4385" s="12">
        <v>37951</v>
      </c>
      <c r="C4385" s="13">
        <v>2839.2</v>
      </c>
    </row>
    <row r="4386" spans="2:3" x14ac:dyDescent="0.25">
      <c r="B4386" s="12">
        <v>37952</v>
      </c>
      <c r="C4386" s="13">
        <v>2838.7</v>
      </c>
    </row>
    <row r="4387" spans="2:3" x14ac:dyDescent="0.25">
      <c r="B4387" s="12">
        <v>37953</v>
      </c>
      <c r="C4387" s="13">
        <v>2838.7</v>
      </c>
    </row>
    <row r="4388" spans="2:3" x14ac:dyDescent="0.25">
      <c r="B4388" s="12">
        <v>37954</v>
      </c>
      <c r="C4388" s="13">
        <v>2836.05</v>
      </c>
    </row>
    <row r="4389" spans="2:3" x14ac:dyDescent="0.25">
      <c r="B4389" s="12">
        <v>37955</v>
      </c>
      <c r="C4389" s="13">
        <v>2836.05</v>
      </c>
    </row>
    <row r="4390" spans="2:3" x14ac:dyDescent="0.25">
      <c r="B4390" s="12">
        <v>37956</v>
      </c>
      <c r="C4390" s="13">
        <v>2836.05</v>
      </c>
    </row>
    <row r="4391" spans="2:3" x14ac:dyDescent="0.25">
      <c r="B4391" s="12">
        <v>37957</v>
      </c>
      <c r="C4391" s="13">
        <v>2829.08</v>
      </c>
    </row>
    <row r="4392" spans="2:3" x14ac:dyDescent="0.25">
      <c r="B4392" s="12">
        <v>37958</v>
      </c>
      <c r="C4392" s="13">
        <v>2817.14</v>
      </c>
    </row>
    <row r="4393" spans="2:3" x14ac:dyDescent="0.25">
      <c r="B4393" s="12">
        <v>37959</v>
      </c>
      <c r="C4393" s="13">
        <v>2815.19</v>
      </c>
    </row>
    <row r="4394" spans="2:3" x14ac:dyDescent="0.25">
      <c r="B4394" s="12">
        <v>37960</v>
      </c>
      <c r="C4394" s="13">
        <v>2815.33</v>
      </c>
    </row>
    <row r="4395" spans="2:3" x14ac:dyDescent="0.25">
      <c r="B4395" s="12">
        <v>37961</v>
      </c>
      <c r="C4395" s="13">
        <v>2808.42</v>
      </c>
    </row>
    <row r="4396" spans="2:3" x14ac:dyDescent="0.25">
      <c r="B4396" s="12">
        <v>37962</v>
      </c>
      <c r="C4396" s="13">
        <v>2808.42</v>
      </c>
    </row>
    <row r="4397" spans="2:3" x14ac:dyDescent="0.25">
      <c r="B4397" s="12">
        <v>37963</v>
      </c>
      <c r="C4397" s="13">
        <v>2808.42</v>
      </c>
    </row>
    <row r="4398" spans="2:3" x14ac:dyDescent="0.25">
      <c r="B4398" s="12">
        <v>37964</v>
      </c>
      <c r="C4398" s="13">
        <v>2808.42</v>
      </c>
    </row>
    <row r="4399" spans="2:3" x14ac:dyDescent="0.25">
      <c r="B4399" s="12">
        <v>37965</v>
      </c>
      <c r="C4399" s="13">
        <v>2822.78</v>
      </c>
    </row>
    <row r="4400" spans="2:3" x14ac:dyDescent="0.25">
      <c r="B4400" s="12">
        <v>37966</v>
      </c>
      <c r="C4400" s="13">
        <v>2815.45</v>
      </c>
    </row>
    <row r="4401" spans="2:3" x14ac:dyDescent="0.25">
      <c r="B4401" s="12">
        <v>37967</v>
      </c>
      <c r="C4401" s="13">
        <v>2808.31</v>
      </c>
    </row>
    <row r="4402" spans="2:3" x14ac:dyDescent="0.25">
      <c r="B4402" s="12">
        <v>37968</v>
      </c>
      <c r="C4402" s="13">
        <v>2812.81</v>
      </c>
    </row>
    <row r="4403" spans="2:3" x14ac:dyDescent="0.25">
      <c r="B4403" s="12">
        <v>37969</v>
      </c>
      <c r="C4403" s="13">
        <v>2812.81</v>
      </c>
    </row>
    <row r="4404" spans="2:3" x14ac:dyDescent="0.25">
      <c r="B4404" s="12">
        <v>37970</v>
      </c>
      <c r="C4404" s="13">
        <v>2812.81</v>
      </c>
    </row>
    <row r="4405" spans="2:3" x14ac:dyDescent="0.25">
      <c r="B4405" s="12">
        <v>37971</v>
      </c>
      <c r="C4405" s="13">
        <v>2807.25</v>
      </c>
    </row>
    <row r="4406" spans="2:3" x14ac:dyDescent="0.25">
      <c r="B4406" s="12">
        <v>37972</v>
      </c>
      <c r="C4406" s="13">
        <v>2793.06</v>
      </c>
    </row>
    <row r="4407" spans="2:3" x14ac:dyDescent="0.25">
      <c r="B4407" s="12">
        <v>37973</v>
      </c>
      <c r="C4407" s="13">
        <v>2795.21</v>
      </c>
    </row>
    <row r="4408" spans="2:3" x14ac:dyDescent="0.25">
      <c r="B4408" s="12">
        <v>37974</v>
      </c>
      <c r="C4408" s="13">
        <v>2801.67</v>
      </c>
    </row>
    <row r="4409" spans="2:3" x14ac:dyDescent="0.25">
      <c r="B4409" s="12">
        <v>37975</v>
      </c>
      <c r="C4409" s="13">
        <v>2806.89</v>
      </c>
    </row>
    <row r="4410" spans="2:3" x14ac:dyDescent="0.25">
      <c r="B4410" s="12">
        <v>37976</v>
      </c>
      <c r="C4410" s="13">
        <v>2806.89</v>
      </c>
    </row>
    <row r="4411" spans="2:3" x14ac:dyDescent="0.25">
      <c r="B4411" s="12">
        <v>37977</v>
      </c>
      <c r="C4411" s="13">
        <v>2806.89</v>
      </c>
    </row>
    <row r="4412" spans="2:3" x14ac:dyDescent="0.25">
      <c r="B4412" s="12">
        <v>37978</v>
      </c>
      <c r="C4412" s="13">
        <v>2809.09</v>
      </c>
    </row>
    <row r="4413" spans="2:3" x14ac:dyDescent="0.25">
      <c r="B4413" s="12">
        <v>37979</v>
      </c>
      <c r="C4413" s="13">
        <v>2806.33</v>
      </c>
    </row>
    <row r="4414" spans="2:3" x14ac:dyDescent="0.25">
      <c r="B4414" s="12">
        <v>37980</v>
      </c>
      <c r="C4414" s="13">
        <v>2796.89</v>
      </c>
    </row>
    <row r="4415" spans="2:3" x14ac:dyDescent="0.25">
      <c r="B4415" s="12">
        <v>37981</v>
      </c>
      <c r="C4415" s="13">
        <v>2796.89</v>
      </c>
    </row>
    <row r="4416" spans="2:3" x14ac:dyDescent="0.25">
      <c r="B4416" s="12">
        <v>37982</v>
      </c>
      <c r="C4416" s="13">
        <v>2795.21</v>
      </c>
    </row>
    <row r="4417" spans="2:3" x14ac:dyDescent="0.25">
      <c r="B4417" s="12">
        <v>37983</v>
      </c>
      <c r="C4417" s="13">
        <v>2795.21</v>
      </c>
    </row>
    <row r="4418" spans="2:3" x14ac:dyDescent="0.25">
      <c r="B4418" s="12">
        <v>37984</v>
      </c>
      <c r="C4418" s="13">
        <v>2795.21</v>
      </c>
    </row>
    <row r="4419" spans="2:3" x14ac:dyDescent="0.25">
      <c r="B4419" s="12">
        <v>37985</v>
      </c>
      <c r="C4419" s="13">
        <v>2780.82</v>
      </c>
    </row>
    <row r="4420" spans="2:3" x14ac:dyDescent="0.25">
      <c r="B4420" s="12">
        <v>37986</v>
      </c>
      <c r="C4420" s="13">
        <v>2778.21</v>
      </c>
    </row>
    <row r="4421" spans="2:3" x14ac:dyDescent="0.25">
      <c r="B4421" s="12">
        <v>37987</v>
      </c>
      <c r="C4421" s="13">
        <v>2778.21</v>
      </c>
    </row>
    <row r="4422" spans="2:3" x14ac:dyDescent="0.25">
      <c r="B4422" s="12">
        <v>37988</v>
      </c>
      <c r="C4422" s="13">
        <v>2778.21</v>
      </c>
    </row>
    <row r="4423" spans="2:3" x14ac:dyDescent="0.25">
      <c r="B4423" s="12">
        <v>37989</v>
      </c>
      <c r="C4423" s="13">
        <v>2777.96</v>
      </c>
    </row>
    <row r="4424" spans="2:3" x14ac:dyDescent="0.25">
      <c r="B4424" s="12">
        <v>37990</v>
      </c>
      <c r="C4424" s="13">
        <v>2777.96</v>
      </c>
    </row>
    <row r="4425" spans="2:3" x14ac:dyDescent="0.25">
      <c r="B4425" s="12">
        <v>37991</v>
      </c>
      <c r="C4425" s="13">
        <v>2777.96</v>
      </c>
    </row>
    <row r="4426" spans="2:3" x14ac:dyDescent="0.25">
      <c r="B4426" s="12">
        <v>37992</v>
      </c>
      <c r="C4426" s="13">
        <v>2778.92</v>
      </c>
    </row>
    <row r="4427" spans="2:3" x14ac:dyDescent="0.25">
      <c r="B4427" s="12">
        <v>37993</v>
      </c>
      <c r="C4427" s="13">
        <v>2765.76</v>
      </c>
    </row>
    <row r="4428" spans="2:3" x14ac:dyDescent="0.25">
      <c r="B4428" s="12">
        <v>37994</v>
      </c>
      <c r="C4428" s="13">
        <v>2758.83</v>
      </c>
    </row>
    <row r="4429" spans="2:3" x14ac:dyDescent="0.25">
      <c r="B4429" s="12">
        <v>37995</v>
      </c>
      <c r="C4429" s="13">
        <v>2750.89</v>
      </c>
    </row>
    <row r="4430" spans="2:3" x14ac:dyDescent="0.25">
      <c r="B4430" s="12">
        <v>37996</v>
      </c>
      <c r="C4430" s="13">
        <v>2754.33</v>
      </c>
    </row>
    <row r="4431" spans="2:3" x14ac:dyDescent="0.25">
      <c r="B4431" s="12">
        <v>37997</v>
      </c>
      <c r="C4431" s="13">
        <v>2754.33</v>
      </c>
    </row>
    <row r="4432" spans="2:3" x14ac:dyDescent="0.25">
      <c r="B4432" s="12">
        <v>37998</v>
      </c>
      <c r="C4432" s="13">
        <v>2754.33</v>
      </c>
    </row>
    <row r="4433" spans="2:3" x14ac:dyDescent="0.25">
      <c r="B4433" s="12">
        <v>37999</v>
      </c>
      <c r="C4433" s="13">
        <v>2754.33</v>
      </c>
    </row>
    <row r="4434" spans="2:3" x14ac:dyDescent="0.25">
      <c r="B4434" s="12">
        <v>38000</v>
      </c>
      <c r="C4434" s="13">
        <v>2762.31</v>
      </c>
    </row>
    <row r="4435" spans="2:3" x14ac:dyDescent="0.25">
      <c r="B4435" s="12">
        <v>38001</v>
      </c>
      <c r="C4435" s="13">
        <v>2747.06</v>
      </c>
    </row>
    <row r="4436" spans="2:3" x14ac:dyDescent="0.25">
      <c r="B4436" s="12">
        <v>38002</v>
      </c>
      <c r="C4436" s="13">
        <v>2723.83</v>
      </c>
    </row>
    <row r="4437" spans="2:3" x14ac:dyDescent="0.25">
      <c r="B4437" s="12">
        <v>38003</v>
      </c>
      <c r="C4437" s="13">
        <v>2728.7</v>
      </c>
    </row>
    <row r="4438" spans="2:3" x14ac:dyDescent="0.25">
      <c r="B4438" s="12">
        <v>38004</v>
      </c>
      <c r="C4438" s="13">
        <v>2728.7</v>
      </c>
    </row>
    <row r="4439" spans="2:3" x14ac:dyDescent="0.25">
      <c r="B4439" s="12">
        <v>38005</v>
      </c>
      <c r="C4439" s="13">
        <v>2728.7</v>
      </c>
    </row>
    <row r="4440" spans="2:3" x14ac:dyDescent="0.25">
      <c r="B4440" s="12">
        <v>38006</v>
      </c>
      <c r="C4440" s="13">
        <v>2728.7</v>
      </c>
    </row>
    <row r="4441" spans="2:3" x14ac:dyDescent="0.25">
      <c r="B4441" s="12">
        <v>38007</v>
      </c>
      <c r="C4441" s="13">
        <v>2730.75</v>
      </c>
    </row>
    <row r="4442" spans="2:3" x14ac:dyDescent="0.25">
      <c r="B4442" s="12">
        <v>38008</v>
      </c>
      <c r="C4442" s="13">
        <v>2740.76</v>
      </c>
    </row>
    <row r="4443" spans="2:3" x14ac:dyDescent="0.25">
      <c r="B4443" s="12">
        <v>38009</v>
      </c>
      <c r="C4443" s="13">
        <v>2742.88</v>
      </c>
    </row>
    <row r="4444" spans="2:3" x14ac:dyDescent="0.25">
      <c r="B4444" s="12">
        <v>38010</v>
      </c>
      <c r="C4444" s="13">
        <v>2747.72</v>
      </c>
    </row>
    <row r="4445" spans="2:3" x14ac:dyDescent="0.25">
      <c r="B4445" s="12">
        <v>38011</v>
      </c>
      <c r="C4445" s="13">
        <v>2747.72</v>
      </c>
    </row>
    <row r="4446" spans="2:3" x14ac:dyDescent="0.25">
      <c r="B4446" s="12">
        <v>38012</v>
      </c>
      <c r="C4446" s="13">
        <v>2747.72</v>
      </c>
    </row>
    <row r="4447" spans="2:3" x14ac:dyDescent="0.25">
      <c r="B4447" s="12">
        <v>38013</v>
      </c>
      <c r="C4447" s="13">
        <v>2766.89</v>
      </c>
    </row>
    <row r="4448" spans="2:3" x14ac:dyDescent="0.25">
      <c r="B4448" s="12">
        <v>38014</v>
      </c>
      <c r="C4448" s="13">
        <v>2736.28</v>
      </c>
    </row>
    <row r="4449" spans="2:3" x14ac:dyDescent="0.25">
      <c r="B4449" s="12">
        <v>38015</v>
      </c>
      <c r="C4449" s="13">
        <v>2721.56</v>
      </c>
    </row>
    <row r="4450" spans="2:3" x14ac:dyDescent="0.25">
      <c r="B4450" s="12">
        <v>38016</v>
      </c>
      <c r="C4450" s="13">
        <v>2740.55</v>
      </c>
    </row>
    <row r="4451" spans="2:3" x14ac:dyDescent="0.25">
      <c r="B4451" s="12">
        <v>38017</v>
      </c>
      <c r="C4451" s="13">
        <v>2742.47</v>
      </c>
    </row>
    <row r="4452" spans="2:3" x14ac:dyDescent="0.25">
      <c r="B4452" s="12">
        <v>38018</v>
      </c>
      <c r="C4452" s="13">
        <v>2742.47</v>
      </c>
    </row>
    <row r="4453" spans="2:3" x14ac:dyDescent="0.25">
      <c r="B4453" s="12">
        <v>38019</v>
      </c>
      <c r="C4453" s="13">
        <v>2742.47</v>
      </c>
    </row>
    <row r="4454" spans="2:3" x14ac:dyDescent="0.25">
      <c r="B4454" s="12">
        <v>38020</v>
      </c>
      <c r="C4454" s="13">
        <v>2738.15</v>
      </c>
    </row>
    <row r="4455" spans="2:3" x14ac:dyDescent="0.25">
      <c r="B4455" s="12">
        <v>38021</v>
      </c>
      <c r="C4455" s="13">
        <v>2747.28</v>
      </c>
    </row>
    <row r="4456" spans="2:3" x14ac:dyDescent="0.25">
      <c r="B4456" s="12">
        <v>38022</v>
      </c>
      <c r="C4456" s="13">
        <v>2750.67</v>
      </c>
    </row>
    <row r="4457" spans="2:3" x14ac:dyDescent="0.25">
      <c r="B4457" s="12">
        <v>38023</v>
      </c>
      <c r="C4457" s="13">
        <v>2748.9</v>
      </c>
    </row>
    <row r="4458" spans="2:3" x14ac:dyDescent="0.25">
      <c r="B4458" s="12">
        <v>38024</v>
      </c>
      <c r="C4458" s="13">
        <v>2757.14</v>
      </c>
    </row>
    <row r="4459" spans="2:3" x14ac:dyDescent="0.25">
      <c r="B4459" s="12">
        <v>38025</v>
      </c>
      <c r="C4459" s="13">
        <v>2757.14</v>
      </c>
    </row>
    <row r="4460" spans="2:3" x14ac:dyDescent="0.25">
      <c r="B4460" s="12">
        <v>38026</v>
      </c>
      <c r="C4460" s="13">
        <v>2757.14</v>
      </c>
    </row>
    <row r="4461" spans="2:3" x14ac:dyDescent="0.25">
      <c r="B4461" s="12">
        <v>38027</v>
      </c>
      <c r="C4461" s="13">
        <v>2741.17</v>
      </c>
    </row>
    <row r="4462" spans="2:3" x14ac:dyDescent="0.25">
      <c r="B4462" s="12">
        <v>38028</v>
      </c>
      <c r="C4462" s="13">
        <v>2735.5</v>
      </c>
    </row>
    <row r="4463" spans="2:3" x14ac:dyDescent="0.25">
      <c r="B4463" s="12">
        <v>38029</v>
      </c>
      <c r="C4463" s="13">
        <v>2736.94</v>
      </c>
    </row>
    <row r="4464" spans="2:3" x14ac:dyDescent="0.25">
      <c r="B4464" s="12">
        <v>38030</v>
      </c>
      <c r="C4464" s="13">
        <v>2736.42</v>
      </c>
    </row>
    <row r="4465" spans="2:3" x14ac:dyDescent="0.25">
      <c r="B4465" s="12">
        <v>38031</v>
      </c>
      <c r="C4465" s="13">
        <v>2724.36</v>
      </c>
    </row>
    <row r="4466" spans="2:3" x14ac:dyDescent="0.25">
      <c r="B4466" s="12">
        <v>38032</v>
      </c>
      <c r="C4466" s="13">
        <v>2724.36</v>
      </c>
    </row>
    <row r="4467" spans="2:3" x14ac:dyDescent="0.25">
      <c r="B4467" s="12">
        <v>38033</v>
      </c>
      <c r="C4467" s="13">
        <v>2724.36</v>
      </c>
    </row>
    <row r="4468" spans="2:3" x14ac:dyDescent="0.25">
      <c r="B4468" s="12">
        <v>38034</v>
      </c>
      <c r="C4468" s="13">
        <v>2724.36</v>
      </c>
    </row>
    <row r="4469" spans="2:3" x14ac:dyDescent="0.25">
      <c r="B4469" s="12">
        <v>38035</v>
      </c>
      <c r="C4469" s="13">
        <v>2715.2</v>
      </c>
    </row>
    <row r="4470" spans="2:3" x14ac:dyDescent="0.25">
      <c r="B4470" s="12">
        <v>38036</v>
      </c>
      <c r="C4470" s="13">
        <v>2697.66</v>
      </c>
    </row>
    <row r="4471" spans="2:3" x14ac:dyDescent="0.25">
      <c r="B4471" s="12">
        <v>38037</v>
      </c>
      <c r="C4471" s="13">
        <v>2693.84</v>
      </c>
    </row>
    <row r="4472" spans="2:3" x14ac:dyDescent="0.25">
      <c r="B4472" s="12">
        <v>38038</v>
      </c>
      <c r="C4472" s="13">
        <v>2700.19</v>
      </c>
    </row>
    <row r="4473" spans="2:3" x14ac:dyDescent="0.25">
      <c r="B4473" s="12">
        <v>38039</v>
      </c>
      <c r="C4473" s="13">
        <v>2700.19</v>
      </c>
    </row>
    <row r="4474" spans="2:3" x14ac:dyDescent="0.25">
      <c r="B4474" s="12">
        <v>38040</v>
      </c>
      <c r="C4474" s="13">
        <v>2700.19</v>
      </c>
    </row>
    <row r="4475" spans="2:3" x14ac:dyDescent="0.25">
      <c r="B4475" s="12">
        <v>38041</v>
      </c>
      <c r="C4475" s="13">
        <v>2665.83</v>
      </c>
    </row>
    <row r="4476" spans="2:3" x14ac:dyDescent="0.25">
      <c r="B4476" s="12">
        <v>38042</v>
      </c>
      <c r="C4476" s="13">
        <v>2651.94</v>
      </c>
    </row>
    <row r="4477" spans="2:3" x14ac:dyDescent="0.25">
      <c r="B4477" s="12">
        <v>38043</v>
      </c>
      <c r="C4477" s="13">
        <v>2664.3</v>
      </c>
    </row>
    <row r="4478" spans="2:3" x14ac:dyDescent="0.25">
      <c r="B4478" s="12">
        <v>38044</v>
      </c>
      <c r="C4478" s="13">
        <v>2686.54</v>
      </c>
    </row>
    <row r="4479" spans="2:3" x14ac:dyDescent="0.25">
      <c r="B4479" s="12">
        <v>38045</v>
      </c>
      <c r="C4479" s="13">
        <v>2682.34</v>
      </c>
    </row>
    <row r="4480" spans="2:3" x14ac:dyDescent="0.25">
      <c r="B4480" s="12">
        <v>38046</v>
      </c>
      <c r="C4480" s="13">
        <v>2682.34</v>
      </c>
    </row>
    <row r="4481" spans="2:3" x14ac:dyDescent="0.25">
      <c r="B4481" s="12">
        <v>38047</v>
      </c>
      <c r="C4481" s="13">
        <v>2682.34</v>
      </c>
    </row>
    <row r="4482" spans="2:3" x14ac:dyDescent="0.25">
      <c r="B4482" s="12">
        <v>38048</v>
      </c>
      <c r="C4482" s="13">
        <v>2662.81</v>
      </c>
    </row>
    <row r="4483" spans="2:3" x14ac:dyDescent="0.25">
      <c r="B4483" s="12">
        <v>38049</v>
      </c>
      <c r="C4483" s="13">
        <v>2660.42</v>
      </c>
    </row>
    <row r="4484" spans="2:3" x14ac:dyDescent="0.25">
      <c r="B4484" s="12">
        <v>38050</v>
      </c>
      <c r="C4484" s="13">
        <v>2670.97</v>
      </c>
    </row>
    <row r="4485" spans="2:3" x14ac:dyDescent="0.25">
      <c r="B4485" s="12">
        <v>38051</v>
      </c>
      <c r="C4485" s="13">
        <v>2676.41</v>
      </c>
    </row>
    <row r="4486" spans="2:3" x14ac:dyDescent="0.25">
      <c r="B4486" s="12">
        <v>38052</v>
      </c>
      <c r="C4486" s="13">
        <v>2673.29</v>
      </c>
    </row>
    <row r="4487" spans="2:3" x14ac:dyDescent="0.25">
      <c r="B4487" s="12">
        <v>38053</v>
      </c>
      <c r="C4487" s="13">
        <v>2673.29</v>
      </c>
    </row>
    <row r="4488" spans="2:3" x14ac:dyDescent="0.25">
      <c r="B4488" s="12">
        <v>38054</v>
      </c>
      <c r="C4488" s="13">
        <v>2673.29</v>
      </c>
    </row>
    <row r="4489" spans="2:3" x14ac:dyDescent="0.25">
      <c r="B4489" s="12">
        <v>38055</v>
      </c>
      <c r="C4489" s="13">
        <v>2675.65</v>
      </c>
    </row>
    <row r="4490" spans="2:3" x14ac:dyDescent="0.25">
      <c r="B4490" s="12">
        <v>38056</v>
      </c>
      <c r="C4490" s="13">
        <v>2679.22</v>
      </c>
    </row>
    <row r="4491" spans="2:3" x14ac:dyDescent="0.25">
      <c r="B4491" s="12">
        <v>38057</v>
      </c>
      <c r="C4491" s="13">
        <v>2685.17</v>
      </c>
    </row>
    <row r="4492" spans="2:3" x14ac:dyDescent="0.25">
      <c r="B4492" s="12">
        <v>38058</v>
      </c>
      <c r="C4492" s="13">
        <v>2683.08</v>
      </c>
    </row>
    <row r="4493" spans="2:3" x14ac:dyDescent="0.25">
      <c r="B4493" s="12">
        <v>38059</v>
      </c>
      <c r="C4493" s="13">
        <v>2669.48</v>
      </c>
    </row>
    <row r="4494" spans="2:3" x14ac:dyDescent="0.25">
      <c r="B4494" s="12">
        <v>38060</v>
      </c>
      <c r="C4494" s="13">
        <v>2669.48</v>
      </c>
    </row>
    <row r="4495" spans="2:3" x14ac:dyDescent="0.25">
      <c r="B4495" s="12">
        <v>38061</v>
      </c>
      <c r="C4495" s="13">
        <v>2669.48</v>
      </c>
    </row>
    <row r="4496" spans="2:3" x14ac:dyDescent="0.25">
      <c r="B4496" s="12">
        <v>38062</v>
      </c>
      <c r="C4496" s="13">
        <v>2661.45</v>
      </c>
    </row>
    <row r="4497" spans="2:3" x14ac:dyDescent="0.25">
      <c r="B4497" s="12">
        <v>38063</v>
      </c>
      <c r="C4497" s="13">
        <v>2648.97</v>
      </c>
    </row>
    <row r="4498" spans="2:3" x14ac:dyDescent="0.25">
      <c r="B4498" s="12">
        <v>38064</v>
      </c>
      <c r="C4498" s="13">
        <v>2650.21</v>
      </c>
    </row>
    <row r="4499" spans="2:3" x14ac:dyDescent="0.25">
      <c r="B4499" s="12">
        <v>38065</v>
      </c>
      <c r="C4499" s="13">
        <v>2669.07</v>
      </c>
    </row>
    <row r="4500" spans="2:3" x14ac:dyDescent="0.25">
      <c r="B4500" s="12">
        <v>38066</v>
      </c>
      <c r="C4500" s="13">
        <v>2669.39</v>
      </c>
    </row>
    <row r="4501" spans="2:3" x14ac:dyDescent="0.25">
      <c r="B4501" s="12">
        <v>38067</v>
      </c>
      <c r="C4501" s="13">
        <v>2669.39</v>
      </c>
    </row>
    <row r="4502" spans="2:3" x14ac:dyDescent="0.25">
      <c r="B4502" s="12">
        <v>38068</v>
      </c>
      <c r="C4502" s="13">
        <v>2669.39</v>
      </c>
    </row>
    <row r="4503" spans="2:3" x14ac:dyDescent="0.25">
      <c r="B4503" s="12">
        <v>38069</v>
      </c>
      <c r="C4503" s="13">
        <v>2669.39</v>
      </c>
    </row>
    <row r="4504" spans="2:3" x14ac:dyDescent="0.25">
      <c r="B4504" s="12">
        <v>38070</v>
      </c>
      <c r="C4504" s="13">
        <v>2664.5</v>
      </c>
    </row>
    <row r="4505" spans="2:3" x14ac:dyDescent="0.25">
      <c r="B4505" s="12">
        <v>38071</v>
      </c>
      <c r="C4505" s="13">
        <v>2667.05</v>
      </c>
    </row>
    <row r="4506" spans="2:3" x14ac:dyDescent="0.25">
      <c r="B4506" s="12">
        <v>38072</v>
      </c>
      <c r="C4506" s="13">
        <v>2679.33</v>
      </c>
    </row>
    <row r="4507" spans="2:3" x14ac:dyDescent="0.25">
      <c r="B4507" s="12">
        <v>38073</v>
      </c>
      <c r="C4507" s="13">
        <v>2673.68</v>
      </c>
    </row>
    <row r="4508" spans="2:3" x14ac:dyDescent="0.25">
      <c r="B4508" s="12">
        <v>38074</v>
      </c>
      <c r="C4508" s="13">
        <v>2673.68</v>
      </c>
    </row>
    <row r="4509" spans="2:3" x14ac:dyDescent="0.25">
      <c r="B4509" s="12">
        <v>38075</v>
      </c>
      <c r="C4509" s="13">
        <v>2673.68</v>
      </c>
    </row>
    <row r="4510" spans="2:3" x14ac:dyDescent="0.25">
      <c r="B4510" s="12">
        <v>38076</v>
      </c>
      <c r="C4510" s="13">
        <v>2676.93</v>
      </c>
    </row>
    <row r="4511" spans="2:3" x14ac:dyDescent="0.25">
      <c r="B4511" s="12">
        <v>38077</v>
      </c>
      <c r="C4511" s="13">
        <v>2678.16</v>
      </c>
    </row>
    <row r="4512" spans="2:3" x14ac:dyDescent="0.25">
      <c r="B4512" s="12">
        <v>38078</v>
      </c>
      <c r="C4512" s="13">
        <v>2682.09</v>
      </c>
    </row>
    <row r="4513" spans="2:3" x14ac:dyDescent="0.25">
      <c r="B4513" s="12">
        <v>38079</v>
      </c>
      <c r="C4513" s="13">
        <v>2671.01</v>
      </c>
    </row>
    <row r="4514" spans="2:3" x14ac:dyDescent="0.25">
      <c r="B4514" s="12">
        <v>38080</v>
      </c>
      <c r="C4514" s="13">
        <v>2666.55</v>
      </c>
    </row>
    <row r="4515" spans="2:3" x14ac:dyDescent="0.25">
      <c r="B4515" s="12">
        <v>38081</v>
      </c>
      <c r="C4515" s="13">
        <v>2666.55</v>
      </c>
    </row>
    <row r="4516" spans="2:3" x14ac:dyDescent="0.25">
      <c r="B4516" s="12">
        <v>38082</v>
      </c>
      <c r="C4516" s="13">
        <v>2666.55</v>
      </c>
    </row>
    <row r="4517" spans="2:3" x14ac:dyDescent="0.25">
      <c r="B4517" s="12">
        <v>38083</v>
      </c>
      <c r="C4517" s="13">
        <v>2667.06</v>
      </c>
    </row>
    <row r="4518" spans="2:3" x14ac:dyDescent="0.25">
      <c r="B4518" s="12">
        <v>38084</v>
      </c>
      <c r="C4518" s="13">
        <v>2663.05</v>
      </c>
    </row>
    <row r="4519" spans="2:3" x14ac:dyDescent="0.25">
      <c r="B4519" s="12">
        <v>38085</v>
      </c>
      <c r="C4519" s="13">
        <v>2659.05</v>
      </c>
    </row>
    <row r="4520" spans="2:3" x14ac:dyDescent="0.25">
      <c r="B4520" s="12">
        <v>38086</v>
      </c>
      <c r="C4520" s="13">
        <v>2659.05</v>
      </c>
    </row>
    <row r="4521" spans="2:3" x14ac:dyDescent="0.25">
      <c r="B4521" s="12">
        <v>38087</v>
      </c>
      <c r="C4521" s="13">
        <v>2659.05</v>
      </c>
    </row>
    <row r="4522" spans="2:3" x14ac:dyDescent="0.25">
      <c r="B4522" s="12">
        <v>38088</v>
      </c>
      <c r="C4522" s="13">
        <v>2659.05</v>
      </c>
    </row>
    <row r="4523" spans="2:3" x14ac:dyDescent="0.25">
      <c r="B4523" s="12">
        <v>38089</v>
      </c>
      <c r="C4523" s="13">
        <v>2659.05</v>
      </c>
    </row>
    <row r="4524" spans="2:3" x14ac:dyDescent="0.25">
      <c r="B4524" s="12">
        <v>38090</v>
      </c>
      <c r="C4524" s="13">
        <v>2648.8</v>
      </c>
    </row>
    <row r="4525" spans="2:3" x14ac:dyDescent="0.25">
      <c r="B4525" s="12">
        <v>38091</v>
      </c>
      <c r="C4525" s="13">
        <v>2642.55</v>
      </c>
    </row>
    <row r="4526" spans="2:3" x14ac:dyDescent="0.25">
      <c r="B4526" s="12">
        <v>38092</v>
      </c>
      <c r="C4526" s="13">
        <v>2631.72</v>
      </c>
    </row>
    <row r="4527" spans="2:3" x14ac:dyDescent="0.25">
      <c r="B4527" s="12">
        <v>38093</v>
      </c>
      <c r="C4527" s="13">
        <v>2619.59</v>
      </c>
    </row>
    <row r="4528" spans="2:3" x14ac:dyDescent="0.25">
      <c r="B4528" s="12">
        <v>38094</v>
      </c>
      <c r="C4528" s="13">
        <v>2620.19</v>
      </c>
    </row>
    <row r="4529" spans="2:3" x14ac:dyDescent="0.25">
      <c r="B4529" s="12">
        <v>38095</v>
      </c>
      <c r="C4529" s="13">
        <v>2620.19</v>
      </c>
    </row>
    <row r="4530" spans="2:3" x14ac:dyDescent="0.25">
      <c r="B4530" s="12">
        <v>38096</v>
      </c>
      <c r="C4530" s="13">
        <v>2620.19</v>
      </c>
    </row>
    <row r="4531" spans="2:3" x14ac:dyDescent="0.25">
      <c r="B4531" s="12">
        <v>38097</v>
      </c>
      <c r="C4531" s="13">
        <v>2612.3000000000002</v>
      </c>
    </row>
    <row r="4532" spans="2:3" x14ac:dyDescent="0.25">
      <c r="B4532" s="12">
        <v>38098</v>
      </c>
      <c r="C4532" s="13">
        <v>2620.94</v>
      </c>
    </row>
    <row r="4533" spans="2:3" x14ac:dyDescent="0.25">
      <c r="B4533" s="12">
        <v>38099</v>
      </c>
      <c r="C4533" s="13">
        <v>2628.19</v>
      </c>
    </row>
    <row r="4534" spans="2:3" x14ac:dyDescent="0.25">
      <c r="B4534" s="12">
        <v>38100</v>
      </c>
      <c r="C4534" s="13">
        <v>2618.21</v>
      </c>
    </row>
    <row r="4535" spans="2:3" x14ac:dyDescent="0.25">
      <c r="B4535" s="12">
        <v>38101</v>
      </c>
      <c r="C4535" s="13">
        <v>2622.74</v>
      </c>
    </row>
    <row r="4536" spans="2:3" x14ac:dyDescent="0.25">
      <c r="B4536" s="12">
        <v>38102</v>
      </c>
      <c r="C4536" s="13">
        <v>2622.74</v>
      </c>
    </row>
    <row r="4537" spans="2:3" x14ac:dyDescent="0.25">
      <c r="B4537" s="12">
        <v>38103</v>
      </c>
      <c r="C4537" s="13">
        <v>2622.74</v>
      </c>
    </row>
    <row r="4538" spans="2:3" x14ac:dyDescent="0.25">
      <c r="B4538" s="12">
        <v>38104</v>
      </c>
      <c r="C4538" s="13">
        <v>2613.94</v>
      </c>
    </row>
    <row r="4539" spans="2:3" x14ac:dyDescent="0.25">
      <c r="B4539" s="12">
        <v>38105</v>
      </c>
      <c r="C4539" s="13">
        <v>2620.9699999999998</v>
      </c>
    </row>
    <row r="4540" spans="2:3" x14ac:dyDescent="0.25">
      <c r="B4540" s="12">
        <v>38106</v>
      </c>
      <c r="C4540" s="13">
        <v>2635.96</v>
      </c>
    </row>
    <row r="4541" spans="2:3" x14ac:dyDescent="0.25">
      <c r="B4541" s="12">
        <v>38107</v>
      </c>
      <c r="C4541" s="13">
        <v>2646.99</v>
      </c>
    </row>
    <row r="4542" spans="2:3" x14ac:dyDescent="0.25">
      <c r="B4542" s="12">
        <v>38108</v>
      </c>
      <c r="C4542" s="13">
        <v>2655.18</v>
      </c>
    </row>
    <row r="4543" spans="2:3" x14ac:dyDescent="0.25">
      <c r="B4543" s="12">
        <v>38109</v>
      </c>
      <c r="C4543" s="13">
        <v>2655.18</v>
      </c>
    </row>
    <row r="4544" spans="2:3" x14ac:dyDescent="0.25">
      <c r="B4544" s="12">
        <v>38110</v>
      </c>
      <c r="C4544" s="13">
        <v>2655.18</v>
      </c>
    </row>
    <row r="4545" spans="2:3" x14ac:dyDescent="0.25">
      <c r="B4545" s="12">
        <v>38111</v>
      </c>
      <c r="C4545" s="13">
        <v>2670.92</v>
      </c>
    </row>
    <row r="4546" spans="2:3" x14ac:dyDescent="0.25">
      <c r="B4546" s="12">
        <v>38112</v>
      </c>
      <c r="C4546" s="13">
        <v>2664.79</v>
      </c>
    </row>
    <row r="4547" spans="2:3" x14ac:dyDescent="0.25">
      <c r="B4547" s="12">
        <v>38113</v>
      </c>
      <c r="C4547" s="13">
        <v>2658.43</v>
      </c>
    </row>
    <row r="4548" spans="2:3" x14ac:dyDescent="0.25">
      <c r="B4548" s="12">
        <v>38114</v>
      </c>
      <c r="C4548" s="13">
        <v>2690.68</v>
      </c>
    </row>
    <row r="4549" spans="2:3" x14ac:dyDescent="0.25">
      <c r="B4549" s="12">
        <v>38115</v>
      </c>
      <c r="C4549" s="13">
        <v>2708.02</v>
      </c>
    </row>
    <row r="4550" spans="2:3" x14ac:dyDescent="0.25">
      <c r="B4550" s="12">
        <v>38116</v>
      </c>
      <c r="C4550" s="13">
        <v>2708.02</v>
      </c>
    </row>
    <row r="4551" spans="2:3" x14ac:dyDescent="0.25">
      <c r="B4551" s="12">
        <v>38117</v>
      </c>
      <c r="C4551" s="13">
        <v>2708.02</v>
      </c>
    </row>
    <row r="4552" spans="2:3" x14ac:dyDescent="0.25">
      <c r="B4552" s="12">
        <v>38118</v>
      </c>
      <c r="C4552" s="13">
        <v>2731.79</v>
      </c>
    </row>
    <row r="4553" spans="2:3" x14ac:dyDescent="0.25">
      <c r="B4553" s="12">
        <v>38119</v>
      </c>
      <c r="C4553" s="13">
        <v>2729.54</v>
      </c>
    </row>
    <row r="4554" spans="2:3" x14ac:dyDescent="0.25">
      <c r="B4554" s="12">
        <v>38120</v>
      </c>
      <c r="C4554" s="13">
        <v>2729.01</v>
      </c>
    </row>
    <row r="4555" spans="2:3" x14ac:dyDescent="0.25">
      <c r="B4555" s="12">
        <v>38121</v>
      </c>
      <c r="C4555" s="13">
        <v>2741.66</v>
      </c>
    </row>
    <row r="4556" spans="2:3" x14ac:dyDescent="0.25">
      <c r="B4556" s="12">
        <v>38122</v>
      </c>
      <c r="C4556" s="13">
        <v>2719.89</v>
      </c>
    </row>
    <row r="4557" spans="2:3" x14ac:dyDescent="0.25">
      <c r="B4557" s="12">
        <v>38123</v>
      </c>
      <c r="C4557" s="13">
        <v>2719.89</v>
      </c>
    </row>
    <row r="4558" spans="2:3" x14ac:dyDescent="0.25">
      <c r="B4558" s="12">
        <v>38124</v>
      </c>
      <c r="C4558" s="13">
        <v>2719.89</v>
      </c>
    </row>
    <row r="4559" spans="2:3" x14ac:dyDescent="0.25">
      <c r="B4559" s="12">
        <v>38125</v>
      </c>
      <c r="C4559" s="13">
        <v>2713.3</v>
      </c>
    </row>
    <row r="4560" spans="2:3" x14ac:dyDescent="0.25">
      <c r="B4560" s="12">
        <v>38126</v>
      </c>
      <c r="C4560" s="13">
        <v>2725.45</v>
      </c>
    </row>
    <row r="4561" spans="2:3" x14ac:dyDescent="0.25">
      <c r="B4561" s="12">
        <v>38127</v>
      </c>
      <c r="C4561" s="13">
        <v>2737.55</v>
      </c>
    </row>
    <row r="4562" spans="2:3" x14ac:dyDescent="0.25">
      <c r="B4562" s="12">
        <v>38128</v>
      </c>
      <c r="C4562" s="13">
        <v>2759.79</v>
      </c>
    </row>
    <row r="4563" spans="2:3" x14ac:dyDescent="0.25">
      <c r="B4563" s="12">
        <v>38129</v>
      </c>
      <c r="C4563" s="13">
        <v>2766.83</v>
      </c>
    </row>
    <row r="4564" spans="2:3" x14ac:dyDescent="0.25">
      <c r="B4564" s="12">
        <v>38130</v>
      </c>
      <c r="C4564" s="13">
        <v>2766.83</v>
      </c>
    </row>
    <row r="4565" spans="2:3" x14ac:dyDescent="0.25">
      <c r="B4565" s="12">
        <v>38131</v>
      </c>
      <c r="C4565" s="13">
        <v>2766.83</v>
      </c>
    </row>
    <row r="4566" spans="2:3" x14ac:dyDescent="0.25">
      <c r="B4566" s="12">
        <v>38132</v>
      </c>
      <c r="C4566" s="13">
        <v>2766.83</v>
      </c>
    </row>
    <row r="4567" spans="2:3" x14ac:dyDescent="0.25">
      <c r="B4567" s="12">
        <v>38133</v>
      </c>
      <c r="C4567" s="13">
        <v>2760.06</v>
      </c>
    </row>
    <row r="4568" spans="2:3" x14ac:dyDescent="0.25">
      <c r="B4568" s="12">
        <v>38134</v>
      </c>
      <c r="C4568" s="13">
        <v>2754.83</v>
      </c>
    </row>
    <row r="4569" spans="2:3" x14ac:dyDescent="0.25">
      <c r="B4569" s="12">
        <v>38135</v>
      </c>
      <c r="C4569" s="13">
        <v>2745.91</v>
      </c>
    </row>
    <row r="4570" spans="2:3" x14ac:dyDescent="0.25">
      <c r="B4570" s="12">
        <v>38136</v>
      </c>
      <c r="C4570" s="13">
        <v>2724.92</v>
      </c>
    </row>
    <row r="4571" spans="2:3" x14ac:dyDescent="0.25">
      <c r="B4571" s="12">
        <v>38137</v>
      </c>
      <c r="C4571" s="13">
        <v>2724.92</v>
      </c>
    </row>
    <row r="4572" spans="2:3" x14ac:dyDescent="0.25">
      <c r="B4572" s="12">
        <v>38138</v>
      </c>
      <c r="C4572" s="13">
        <v>2724.92</v>
      </c>
    </row>
    <row r="4573" spans="2:3" x14ac:dyDescent="0.25">
      <c r="B4573" s="12">
        <v>38139</v>
      </c>
      <c r="C4573" s="13">
        <v>2724.92</v>
      </c>
    </row>
    <row r="4574" spans="2:3" x14ac:dyDescent="0.25">
      <c r="B4574" s="12">
        <v>38140</v>
      </c>
      <c r="C4574" s="13">
        <v>2736.39</v>
      </c>
    </row>
    <row r="4575" spans="2:3" x14ac:dyDescent="0.25">
      <c r="B4575" s="12">
        <v>38141</v>
      </c>
      <c r="C4575" s="13">
        <v>2727.68</v>
      </c>
    </row>
    <row r="4576" spans="2:3" x14ac:dyDescent="0.25">
      <c r="B4576" s="12">
        <v>38142</v>
      </c>
      <c r="C4576" s="13">
        <v>2722.69</v>
      </c>
    </row>
    <row r="4577" spans="2:3" x14ac:dyDescent="0.25">
      <c r="B4577" s="12">
        <v>38143</v>
      </c>
      <c r="C4577" s="13">
        <v>2715.37</v>
      </c>
    </row>
    <row r="4578" spans="2:3" x14ac:dyDescent="0.25">
      <c r="B4578" s="12">
        <v>38144</v>
      </c>
      <c r="C4578" s="13">
        <v>2715.37</v>
      </c>
    </row>
    <row r="4579" spans="2:3" x14ac:dyDescent="0.25">
      <c r="B4579" s="12">
        <v>38145</v>
      </c>
      <c r="C4579" s="13">
        <v>2715.37</v>
      </c>
    </row>
    <row r="4580" spans="2:3" x14ac:dyDescent="0.25">
      <c r="B4580" s="12">
        <v>38146</v>
      </c>
      <c r="C4580" s="13">
        <v>2707.33</v>
      </c>
    </row>
    <row r="4581" spans="2:3" x14ac:dyDescent="0.25">
      <c r="B4581" s="12">
        <v>38147</v>
      </c>
      <c r="C4581" s="13">
        <v>2705.97</v>
      </c>
    </row>
    <row r="4582" spans="2:3" x14ac:dyDescent="0.25">
      <c r="B4582" s="12">
        <v>38148</v>
      </c>
      <c r="C4582" s="13">
        <v>2719.34</v>
      </c>
    </row>
    <row r="4583" spans="2:3" x14ac:dyDescent="0.25">
      <c r="B4583" s="12">
        <v>38149</v>
      </c>
      <c r="C4583" s="13">
        <v>2732.4</v>
      </c>
    </row>
    <row r="4584" spans="2:3" x14ac:dyDescent="0.25">
      <c r="B4584" s="12">
        <v>38150</v>
      </c>
      <c r="C4584" s="13">
        <v>2734.94</v>
      </c>
    </row>
    <row r="4585" spans="2:3" x14ac:dyDescent="0.25">
      <c r="B4585" s="12">
        <v>38151</v>
      </c>
      <c r="C4585" s="13">
        <v>2734.94</v>
      </c>
    </row>
    <row r="4586" spans="2:3" x14ac:dyDescent="0.25">
      <c r="B4586" s="12">
        <v>38152</v>
      </c>
      <c r="C4586" s="13">
        <v>2734.94</v>
      </c>
    </row>
    <row r="4587" spans="2:3" x14ac:dyDescent="0.25">
      <c r="B4587" s="12">
        <v>38153</v>
      </c>
      <c r="C4587" s="13">
        <v>2734.94</v>
      </c>
    </row>
    <row r="4588" spans="2:3" x14ac:dyDescent="0.25">
      <c r="B4588" s="12">
        <v>38154</v>
      </c>
      <c r="C4588" s="13">
        <v>2735.05</v>
      </c>
    </row>
    <row r="4589" spans="2:3" x14ac:dyDescent="0.25">
      <c r="B4589" s="12">
        <v>38155</v>
      </c>
      <c r="C4589" s="13">
        <v>2725.87</v>
      </c>
    </row>
    <row r="4590" spans="2:3" x14ac:dyDescent="0.25">
      <c r="B4590" s="12">
        <v>38156</v>
      </c>
      <c r="C4590" s="13">
        <v>2713.07</v>
      </c>
    </row>
    <row r="4591" spans="2:3" x14ac:dyDescent="0.25">
      <c r="B4591" s="12">
        <v>38157</v>
      </c>
      <c r="C4591" s="13">
        <v>2710.99</v>
      </c>
    </row>
    <row r="4592" spans="2:3" x14ac:dyDescent="0.25">
      <c r="B4592" s="12">
        <v>38158</v>
      </c>
      <c r="C4592" s="13">
        <v>2710.99</v>
      </c>
    </row>
    <row r="4593" spans="2:3" x14ac:dyDescent="0.25">
      <c r="B4593" s="12">
        <v>38159</v>
      </c>
      <c r="C4593" s="13">
        <v>2710.99</v>
      </c>
    </row>
    <row r="4594" spans="2:3" x14ac:dyDescent="0.25">
      <c r="B4594" s="12">
        <v>38160</v>
      </c>
      <c r="C4594" s="13">
        <v>2710.99</v>
      </c>
    </row>
    <row r="4595" spans="2:3" x14ac:dyDescent="0.25">
      <c r="B4595" s="12">
        <v>38161</v>
      </c>
      <c r="C4595" s="13">
        <v>2709.3</v>
      </c>
    </row>
    <row r="4596" spans="2:3" x14ac:dyDescent="0.25">
      <c r="B4596" s="12">
        <v>38162</v>
      </c>
      <c r="C4596" s="13">
        <v>2715.53</v>
      </c>
    </row>
    <row r="4597" spans="2:3" x14ac:dyDescent="0.25">
      <c r="B4597" s="12">
        <v>38163</v>
      </c>
      <c r="C4597" s="13">
        <v>2702.6</v>
      </c>
    </row>
    <row r="4598" spans="2:3" x14ac:dyDescent="0.25">
      <c r="B4598" s="12">
        <v>38164</v>
      </c>
      <c r="C4598" s="13">
        <v>2697.08</v>
      </c>
    </row>
    <row r="4599" spans="2:3" x14ac:dyDescent="0.25">
      <c r="B4599" s="12">
        <v>38165</v>
      </c>
      <c r="C4599" s="13">
        <v>2697.08</v>
      </c>
    </row>
    <row r="4600" spans="2:3" x14ac:dyDescent="0.25">
      <c r="B4600" s="12">
        <v>38166</v>
      </c>
      <c r="C4600" s="13">
        <v>2697.08</v>
      </c>
    </row>
    <row r="4601" spans="2:3" x14ac:dyDescent="0.25">
      <c r="B4601" s="12">
        <v>38167</v>
      </c>
      <c r="C4601" s="13">
        <v>2695.02</v>
      </c>
    </row>
    <row r="4602" spans="2:3" x14ac:dyDescent="0.25">
      <c r="B4602" s="12">
        <v>38168</v>
      </c>
      <c r="C4602" s="13">
        <v>2699.58</v>
      </c>
    </row>
    <row r="4603" spans="2:3" x14ac:dyDescent="0.25">
      <c r="B4603" s="12">
        <v>38169</v>
      </c>
      <c r="C4603" s="13">
        <v>2694.09</v>
      </c>
    </row>
    <row r="4604" spans="2:3" x14ac:dyDescent="0.25">
      <c r="B4604" s="12">
        <v>38170</v>
      </c>
      <c r="C4604" s="13">
        <v>2682.25</v>
      </c>
    </row>
    <row r="4605" spans="2:3" x14ac:dyDescent="0.25">
      <c r="B4605" s="12">
        <v>38171</v>
      </c>
      <c r="C4605" s="13">
        <v>2674.1</v>
      </c>
    </row>
    <row r="4606" spans="2:3" x14ac:dyDescent="0.25">
      <c r="B4606" s="12">
        <v>38172</v>
      </c>
      <c r="C4606" s="13">
        <v>2674.1</v>
      </c>
    </row>
    <row r="4607" spans="2:3" x14ac:dyDescent="0.25">
      <c r="B4607" s="12">
        <v>38173</v>
      </c>
      <c r="C4607" s="13">
        <v>2674.1</v>
      </c>
    </row>
    <row r="4608" spans="2:3" x14ac:dyDescent="0.25">
      <c r="B4608" s="12">
        <v>38174</v>
      </c>
      <c r="C4608" s="13">
        <v>2674.1</v>
      </c>
    </row>
    <row r="4609" spans="2:3" x14ac:dyDescent="0.25">
      <c r="B4609" s="12">
        <v>38175</v>
      </c>
      <c r="C4609" s="13">
        <v>2672.95</v>
      </c>
    </row>
    <row r="4610" spans="2:3" x14ac:dyDescent="0.25">
      <c r="B4610" s="12">
        <v>38176</v>
      </c>
      <c r="C4610" s="13">
        <v>2675.05</v>
      </c>
    </row>
    <row r="4611" spans="2:3" x14ac:dyDescent="0.25">
      <c r="B4611" s="12">
        <v>38177</v>
      </c>
      <c r="C4611" s="13">
        <v>2677.42</v>
      </c>
    </row>
    <row r="4612" spans="2:3" x14ac:dyDescent="0.25">
      <c r="B4612" s="12">
        <v>38178</v>
      </c>
      <c r="C4612" s="13">
        <v>2668.83</v>
      </c>
    </row>
    <row r="4613" spans="2:3" x14ac:dyDescent="0.25">
      <c r="B4613" s="12">
        <v>38179</v>
      </c>
      <c r="C4613" s="13">
        <v>2668.83</v>
      </c>
    </row>
    <row r="4614" spans="2:3" x14ac:dyDescent="0.25">
      <c r="B4614" s="12">
        <v>38180</v>
      </c>
      <c r="C4614" s="13">
        <v>2668.83</v>
      </c>
    </row>
    <row r="4615" spans="2:3" x14ac:dyDescent="0.25">
      <c r="B4615" s="12">
        <v>38181</v>
      </c>
      <c r="C4615" s="13">
        <v>2670.01</v>
      </c>
    </row>
    <row r="4616" spans="2:3" x14ac:dyDescent="0.25">
      <c r="B4616" s="12">
        <v>38182</v>
      </c>
      <c r="C4616" s="13">
        <v>2674.41</v>
      </c>
    </row>
    <row r="4617" spans="2:3" x14ac:dyDescent="0.25">
      <c r="B4617" s="12">
        <v>38183</v>
      </c>
      <c r="C4617" s="13">
        <v>2662.19</v>
      </c>
    </row>
    <row r="4618" spans="2:3" x14ac:dyDescent="0.25">
      <c r="B4618" s="12">
        <v>38184</v>
      </c>
      <c r="C4618" s="13">
        <v>2642.78</v>
      </c>
    </row>
    <row r="4619" spans="2:3" x14ac:dyDescent="0.25">
      <c r="B4619" s="12">
        <v>38185</v>
      </c>
      <c r="C4619" s="13">
        <v>2628.3</v>
      </c>
    </row>
    <row r="4620" spans="2:3" x14ac:dyDescent="0.25">
      <c r="B4620" s="12">
        <v>38186</v>
      </c>
      <c r="C4620" s="13">
        <v>2628.3</v>
      </c>
    </row>
    <row r="4621" spans="2:3" x14ac:dyDescent="0.25">
      <c r="B4621" s="12">
        <v>38187</v>
      </c>
      <c r="C4621" s="13">
        <v>2628.3</v>
      </c>
    </row>
    <row r="4622" spans="2:3" x14ac:dyDescent="0.25">
      <c r="B4622" s="12">
        <v>38188</v>
      </c>
      <c r="C4622" s="13">
        <v>2632.64</v>
      </c>
    </row>
    <row r="4623" spans="2:3" x14ac:dyDescent="0.25">
      <c r="B4623" s="12">
        <v>38189</v>
      </c>
      <c r="C4623" s="13">
        <v>2632.64</v>
      </c>
    </row>
    <row r="4624" spans="2:3" x14ac:dyDescent="0.25">
      <c r="B4624" s="12">
        <v>38190</v>
      </c>
      <c r="C4624" s="13">
        <v>2633.14</v>
      </c>
    </row>
    <row r="4625" spans="2:3" x14ac:dyDescent="0.25">
      <c r="B4625" s="12">
        <v>38191</v>
      </c>
      <c r="C4625" s="13">
        <v>2619.84</v>
      </c>
    </row>
    <row r="4626" spans="2:3" x14ac:dyDescent="0.25">
      <c r="B4626" s="12">
        <v>38192</v>
      </c>
      <c r="C4626" s="13">
        <v>2628.46</v>
      </c>
    </row>
    <row r="4627" spans="2:3" x14ac:dyDescent="0.25">
      <c r="B4627" s="12">
        <v>38193</v>
      </c>
      <c r="C4627" s="13">
        <v>2628.46</v>
      </c>
    </row>
    <row r="4628" spans="2:3" x14ac:dyDescent="0.25">
      <c r="B4628" s="12">
        <v>38194</v>
      </c>
      <c r="C4628" s="13">
        <v>2628.46</v>
      </c>
    </row>
    <row r="4629" spans="2:3" x14ac:dyDescent="0.25">
      <c r="B4629" s="12">
        <v>38195</v>
      </c>
      <c r="C4629" s="13">
        <v>2636.32</v>
      </c>
    </row>
    <row r="4630" spans="2:3" x14ac:dyDescent="0.25">
      <c r="B4630" s="12">
        <v>38196</v>
      </c>
      <c r="C4630" s="13">
        <v>2639.72</v>
      </c>
    </row>
    <row r="4631" spans="2:3" x14ac:dyDescent="0.25">
      <c r="B4631" s="12">
        <v>38197</v>
      </c>
      <c r="C4631" s="13">
        <v>2634.44</v>
      </c>
    </row>
    <row r="4632" spans="2:3" x14ac:dyDescent="0.25">
      <c r="B4632" s="12">
        <v>38198</v>
      </c>
      <c r="C4632" s="13">
        <v>2619.5500000000002</v>
      </c>
    </row>
    <row r="4633" spans="2:3" x14ac:dyDescent="0.25">
      <c r="B4633" s="12">
        <v>38199</v>
      </c>
      <c r="C4633" s="13">
        <v>2612.44</v>
      </c>
    </row>
    <row r="4634" spans="2:3" x14ac:dyDescent="0.25">
      <c r="B4634" s="12">
        <v>38200</v>
      </c>
      <c r="C4634" s="13">
        <v>2612.44</v>
      </c>
    </row>
    <row r="4635" spans="2:3" x14ac:dyDescent="0.25">
      <c r="B4635" s="12">
        <v>38201</v>
      </c>
      <c r="C4635" s="13">
        <v>2612.44</v>
      </c>
    </row>
    <row r="4636" spans="2:3" x14ac:dyDescent="0.25">
      <c r="B4636" s="12">
        <v>38202</v>
      </c>
      <c r="C4636" s="13">
        <v>2613.58</v>
      </c>
    </row>
    <row r="4637" spans="2:3" x14ac:dyDescent="0.25">
      <c r="B4637" s="12">
        <v>38203</v>
      </c>
      <c r="C4637" s="13">
        <v>2605.85</v>
      </c>
    </row>
    <row r="4638" spans="2:3" x14ac:dyDescent="0.25">
      <c r="B4638" s="12">
        <v>38204</v>
      </c>
      <c r="C4638" s="13">
        <v>2609.39</v>
      </c>
    </row>
    <row r="4639" spans="2:3" x14ac:dyDescent="0.25">
      <c r="B4639" s="12">
        <v>38205</v>
      </c>
      <c r="C4639" s="13">
        <v>2609.61</v>
      </c>
    </row>
    <row r="4640" spans="2:3" x14ac:dyDescent="0.25">
      <c r="B4640" s="12">
        <v>38206</v>
      </c>
      <c r="C4640" s="13">
        <v>2602.91</v>
      </c>
    </row>
    <row r="4641" spans="2:3" x14ac:dyDescent="0.25">
      <c r="B4641" s="12">
        <v>38207</v>
      </c>
      <c r="C4641" s="13">
        <v>2602.91</v>
      </c>
    </row>
    <row r="4642" spans="2:3" x14ac:dyDescent="0.25">
      <c r="B4642" s="12">
        <v>38208</v>
      </c>
      <c r="C4642" s="13">
        <v>2602.91</v>
      </c>
    </row>
    <row r="4643" spans="2:3" x14ac:dyDescent="0.25">
      <c r="B4643" s="12">
        <v>38209</v>
      </c>
      <c r="C4643" s="13">
        <v>2597.71</v>
      </c>
    </row>
    <row r="4644" spans="2:3" x14ac:dyDescent="0.25">
      <c r="B4644" s="12">
        <v>38210</v>
      </c>
      <c r="C4644" s="13">
        <v>2598.98</v>
      </c>
    </row>
    <row r="4645" spans="2:3" x14ac:dyDescent="0.25">
      <c r="B4645" s="12">
        <v>38211</v>
      </c>
      <c r="C4645" s="13">
        <v>2606.9299999999998</v>
      </c>
    </row>
    <row r="4646" spans="2:3" x14ac:dyDescent="0.25">
      <c r="B4646" s="12">
        <v>38212</v>
      </c>
      <c r="C4646" s="13">
        <v>2614.9699999999998</v>
      </c>
    </row>
    <row r="4647" spans="2:3" x14ac:dyDescent="0.25">
      <c r="B4647" s="12">
        <v>38213</v>
      </c>
      <c r="C4647" s="13">
        <v>2609.92</v>
      </c>
    </row>
    <row r="4648" spans="2:3" x14ac:dyDescent="0.25">
      <c r="B4648" s="12">
        <v>38214</v>
      </c>
      <c r="C4648" s="13">
        <v>2609.92</v>
      </c>
    </row>
    <row r="4649" spans="2:3" x14ac:dyDescent="0.25">
      <c r="B4649" s="12">
        <v>38215</v>
      </c>
      <c r="C4649" s="13">
        <v>2609.92</v>
      </c>
    </row>
    <row r="4650" spans="2:3" x14ac:dyDescent="0.25">
      <c r="B4650" s="12">
        <v>38216</v>
      </c>
      <c r="C4650" s="13">
        <v>2609.92</v>
      </c>
    </row>
    <row r="4651" spans="2:3" x14ac:dyDescent="0.25">
      <c r="B4651" s="12">
        <v>38217</v>
      </c>
      <c r="C4651" s="13">
        <v>2608.88</v>
      </c>
    </row>
    <row r="4652" spans="2:3" x14ac:dyDescent="0.25">
      <c r="B4652" s="12">
        <v>38218</v>
      </c>
      <c r="C4652" s="13">
        <v>2609.88</v>
      </c>
    </row>
    <row r="4653" spans="2:3" x14ac:dyDescent="0.25">
      <c r="B4653" s="12">
        <v>38219</v>
      </c>
      <c r="C4653" s="13">
        <v>2607.62</v>
      </c>
    </row>
    <row r="4654" spans="2:3" x14ac:dyDescent="0.25">
      <c r="B4654" s="12">
        <v>38220</v>
      </c>
      <c r="C4654" s="13">
        <v>2606.5700000000002</v>
      </c>
    </row>
    <row r="4655" spans="2:3" x14ac:dyDescent="0.25">
      <c r="B4655" s="12">
        <v>38221</v>
      </c>
      <c r="C4655" s="13">
        <v>2606.5700000000002</v>
      </c>
    </row>
    <row r="4656" spans="2:3" x14ac:dyDescent="0.25">
      <c r="B4656" s="12">
        <v>38222</v>
      </c>
      <c r="C4656" s="13">
        <v>2606.5700000000002</v>
      </c>
    </row>
    <row r="4657" spans="2:3" x14ac:dyDescent="0.25">
      <c r="B4657" s="12">
        <v>38223</v>
      </c>
      <c r="C4657" s="13">
        <v>2595.75</v>
      </c>
    </row>
    <row r="4658" spans="2:3" x14ac:dyDescent="0.25">
      <c r="B4658" s="12">
        <v>38224</v>
      </c>
      <c r="C4658" s="13">
        <v>2589.25</v>
      </c>
    </row>
    <row r="4659" spans="2:3" x14ac:dyDescent="0.25">
      <c r="B4659" s="12">
        <v>38225</v>
      </c>
      <c r="C4659" s="13">
        <v>2575.5100000000002</v>
      </c>
    </row>
    <row r="4660" spans="2:3" x14ac:dyDescent="0.25">
      <c r="B4660" s="12">
        <v>38226</v>
      </c>
      <c r="C4660" s="13">
        <v>2568.6799999999998</v>
      </c>
    </row>
    <row r="4661" spans="2:3" x14ac:dyDescent="0.25">
      <c r="B4661" s="12">
        <v>38227</v>
      </c>
      <c r="C4661" s="13">
        <v>2574.4899999999998</v>
      </c>
    </row>
    <row r="4662" spans="2:3" x14ac:dyDescent="0.25">
      <c r="B4662" s="12">
        <v>38228</v>
      </c>
      <c r="C4662" s="13">
        <v>2574.4899999999998</v>
      </c>
    </row>
    <row r="4663" spans="2:3" x14ac:dyDescent="0.25">
      <c r="B4663" s="12">
        <v>38229</v>
      </c>
      <c r="C4663" s="13">
        <v>2574.4899999999998</v>
      </c>
    </row>
    <row r="4664" spans="2:3" x14ac:dyDescent="0.25">
      <c r="B4664" s="12">
        <v>38230</v>
      </c>
      <c r="C4664" s="13">
        <v>2551.4299999999998</v>
      </c>
    </row>
    <row r="4665" spans="2:3" x14ac:dyDescent="0.25">
      <c r="B4665" s="12">
        <v>38231</v>
      </c>
      <c r="C4665" s="13">
        <v>2536.5100000000002</v>
      </c>
    </row>
    <row r="4666" spans="2:3" x14ac:dyDescent="0.25">
      <c r="B4666" s="12">
        <v>38232</v>
      </c>
      <c r="C4666" s="13">
        <v>2538.59</v>
      </c>
    </row>
    <row r="4667" spans="2:3" x14ac:dyDescent="0.25">
      <c r="B4667" s="12">
        <v>38233</v>
      </c>
      <c r="C4667" s="13">
        <v>2552.7800000000002</v>
      </c>
    </row>
    <row r="4668" spans="2:3" x14ac:dyDescent="0.25">
      <c r="B4668" s="12">
        <v>38234</v>
      </c>
      <c r="C4668" s="13">
        <v>2564.89</v>
      </c>
    </row>
    <row r="4669" spans="2:3" x14ac:dyDescent="0.25">
      <c r="B4669" s="12">
        <v>38235</v>
      </c>
      <c r="C4669" s="13">
        <v>2564.89</v>
      </c>
    </row>
    <row r="4670" spans="2:3" x14ac:dyDescent="0.25">
      <c r="B4670" s="12">
        <v>38236</v>
      </c>
      <c r="C4670" s="13">
        <v>2564.89</v>
      </c>
    </row>
    <row r="4671" spans="2:3" x14ac:dyDescent="0.25">
      <c r="B4671" s="12">
        <v>38237</v>
      </c>
      <c r="C4671" s="13">
        <v>2564.89</v>
      </c>
    </row>
    <row r="4672" spans="2:3" x14ac:dyDescent="0.25">
      <c r="B4672" s="12">
        <v>38238</v>
      </c>
      <c r="C4672" s="13">
        <v>2552.7399999999998</v>
      </c>
    </row>
    <row r="4673" spans="2:3" x14ac:dyDescent="0.25">
      <c r="B4673" s="12">
        <v>38239</v>
      </c>
      <c r="C4673" s="13">
        <v>2536</v>
      </c>
    </row>
    <row r="4674" spans="2:3" x14ac:dyDescent="0.25">
      <c r="B4674" s="12">
        <v>38240</v>
      </c>
      <c r="C4674" s="13">
        <v>2523.08</v>
      </c>
    </row>
    <row r="4675" spans="2:3" x14ac:dyDescent="0.25">
      <c r="B4675" s="12">
        <v>38241</v>
      </c>
      <c r="C4675" s="13">
        <v>2535.29</v>
      </c>
    </row>
    <row r="4676" spans="2:3" x14ac:dyDescent="0.25">
      <c r="B4676" s="12">
        <v>38242</v>
      </c>
      <c r="C4676" s="13">
        <v>2535.29</v>
      </c>
    </row>
    <row r="4677" spans="2:3" x14ac:dyDescent="0.25">
      <c r="B4677" s="12">
        <v>38243</v>
      </c>
      <c r="C4677" s="13">
        <v>2535.29</v>
      </c>
    </row>
    <row r="4678" spans="2:3" x14ac:dyDescent="0.25">
      <c r="B4678" s="12">
        <v>38244</v>
      </c>
      <c r="C4678" s="13">
        <v>2525.12</v>
      </c>
    </row>
    <row r="4679" spans="2:3" x14ac:dyDescent="0.25">
      <c r="B4679" s="12">
        <v>38245</v>
      </c>
      <c r="C4679" s="13">
        <v>2521.77</v>
      </c>
    </row>
    <row r="4680" spans="2:3" x14ac:dyDescent="0.25">
      <c r="B4680" s="12">
        <v>38246</v>
      </c>
      <c r="C4680" s="13">
        <v>2536.4</v>
      </c>
    </row>
    <row r="4681" spans="2:3" x14ac:dyDescent="0.25">
      <c r="B4681" s="12">
        <v>38247</v>
      </c>
      <c r="C4681" s="13">
        <v>2522.5700000000002</v>
      </c>
    </row>
    <row r="4682" spans="2:3" x14ac:dyDescent="0.25">
      <c r="B4682" s="12">
        <v>38248</v>
      </c>
      <c r="C4682" s="13">
        <v>2518.3000000000002</v>
      </c>
    </row>
    <row r="4683" spans="2:3" x14ac:dyDescent="0.25">
      <c r="B4683" s="12">
        <v>38249</v>
      </c>
      <c r="C4683" s="13">
        <v>2518.3000000000002</v>
      </c>
    </row>
    <row r="4684" spans="2:3" x14ac:dyDescent="0.25">
      <c r="B4684" s="12">
        <v>38250</v>
      </c>
      <c r="C4684" s="13">
        <v>2518.3000000000002</v>
      </c>
    </row>
    <row r="4685" spans="2:3" x14ac:dyDescent="0.25">
      <c r="B4685" s="12">
        <v>38251</v>
      </c>
      <c r="C4685" s="13">
        <v>2548.1999999999998</v>
      </c>
    </row>
    <row r="4686" spans="2:3" x14ac:dyDescent="0.25">
      <c r="B4686" s="12">
        <v>38252</v>
      </c>
      <c r="C4686" s="13">
        <v>2561.1999999999998</v>
      </c>
    </row>
    <row r="4687" spans="2:3" x14ac:dyDescent="0.25">
      <c r="B4687" s="12">
        <v>38253</v>
      </c>
      <c r="C4687" s="13">
        <v>2560.66</v>
      </c>
    </row>
    <row r="4688" spans="2:3" x14ac:dyDescent="0.25">
      <c r="B4688" s="12">
        <v>38254</v>
      </c>
      <c r="C4688" s="13">
        <v>2567.83</v>
      </c>
    </row>
    <row r="4689" spans="2:3" x14ac:dyDescent="0.25">
      <c r="B4689" s="12">
        <v>38255</v>
      </c>
      <c r="C4689" s="13">
        <v>2602.1999999999998</v>
      </c>
    </row>
    <row r="4690" spans="2:3" x14ac:dyDescent="0.25">
      <c r="B4690" s="12">
        <v>38256</v>
      </c>
      <c r="C4690" s="13">
        <v>2602.1999999999998</v>
      </c>
    </row>
    <row r="4691" spans="2:3" x14ac:dyDescent="0.25">
      <c r="B4691" s="12">
        <v>38257</v>
      </c>
      <c r="C4691" s="13">
        <v>2602.1999999999998</v>
      </c>
    </row>
    <row r="4692" spans="2:3" x14ac:dyDescent="0.25">
      <c r="B4692" s="12">
        <v>38258</v>
      </c>
      <c r="C4692" s="13">
        <v>2600.64</v>
      </c>
    </row>
    <row r="4693" spans="2:3" x14ac:dyDescent="0.25">
      <c r="B4693" s="12">
        <v>38259</v>
      </c>
      <c r="C4693" s="13">
        <v>2596.2800000000002</v>
      </c>
    </row>
    <row r="4694" spans="2:3" x14ac:dyDescent="0.25">
      <c r="B4694" s="12">
        <v>38260</v>
      </c>
      <c r="C4694" s="13">
        <v>2595.17</v>
      </c>
    </row>
    <row r="4695" spans="2:3" x14ac:dyDescent="0.25">
      <c r="B4695" s="12">
        <v>38261</v>
      </c>
      <c r="C4695" s="13">
        <v>2608.3000000000002</v>
      </c>
    </row>
    <row r="4696" spans="2:3" x14ac:dyDescent="0.25">
      <c r="B4696" s="12">
        <v>38262</v>
      </c>
      <c r="C4696" s="13">
        <v>2630.81</v>
      </c>
    </row>
    <row r="4697" spans="2:3" x14ac:dyDescent="0.25">
      <c r="B4697" s="12">
        <v>38263</v>
      </c>
      <c r="C4697" s="13">
        <v>2630.81</v>
      </c>
    </row>
    <row r="4698" spans="2:3" x14ac:dyDescent="0.25">
      <c r="B4698" s="12">
        <v>38264</v>
      </c>
      <c r="C4698" s="13">
        <v>2630.81</v>
      </c>
    </row>
    <row r="4699" spans="2:3" x14ac:dyDescent="0.25">
      <c r="B4699" s="12">
        <v>38265</v>
      </c>
      <c r="C4699" s="13">
        <v>2629.65</v>
      </c>
    </row>
    <row r="4700" spans="2:3" x14ac:dyDescent="0.25">
      <c r="B4700" s="12">
        <v>38266</v>
      </c>
      <c r="C4700" s="13">
        <v>2608.36</v>
      </c>
    </row>
    <row r="4701" spans="2:3" x14ac:dyDescent="0.25">
      <c r="B4701" s="12">
        <v>38267</v>
      </c>
      <c r="C4701" s="13">
        <v>2603.34</v>
      </c>
    </row>
    <row r="4702" spans="2:3" x14ac:dyDescent="0.25">
      <c r="B4702" s="12">
        <v>38268</v>
      </c>
      <c r="C4702" s="13">
        <v>2601.6999999999998</v>
      </c>
    </row>
    <row r="4703" spans="2:3" x14ac:dyDescent="0.25">
      <c r="B4703" s="12">
        <v>38269</v>
      </c>
      <c r="C4703" s="13">
        <v>2583.7399999999998</v>
      </c>
    </row>
    <row r="4704" spans="2:3" x14ac:dyDescent="0.25">
      <c r="B4704" s="12">
        <v>38270</v>
      </c>
      <c r="C4704" s="13">
        <v>2583.7399999999998</v>
      </c>
    </row>
    <row r="4705" spans="2:3" x14ac:dyDescent="0.25">
      <c r="B4705" s="12">
        <v>38271</v>
      </c>
      <c r="C4705" s="13">
        <v>2583.7399999999998</v>
      </c>
    </row>
    <row r="4706" spans="2:3" x14ac:dyDescent="0.25">
      <c r="B4706" s="12">
        <v>38272</v>
      </c>
      <c r="C4706" s="13">
        <v>2583.7399999999998</v>
      </c>
    </row>
    <row r="4707" spans="2:3" x14ac:dyDescent="0.25">
      <c r="B4707" s="12">
        <v>38273</v>
      </c>
      <c r="C4707" s="13">
        <v>2558.04</v>
      </c>
    </row>
    <row r="4708" spans="2:3" x14ac:dyDescent="0.25">
      <c r="B4708" s="12">
        <v>38274</v>
      </c>
      <c r="C4708" s="13">
        <v>2553.0700000000002</v>
      </c>
    </row>
    <row r="4709" spans="2:3" x14ac:dyDescent="0.25">
      <c r="B4709" s="12">
        <v>38275</v>
      </c>
      <c r="C4709" s="13">
        <v>2549.1</v>
      </c>
    </row>
    <row r="4710" spans="2:3" x14ac:dyDescent="0.25">
      <c r="B4710" s="12">
        <v>38276</v>
      </c>
      <c r="C4710" s="13">
        <v>2562.56</v>
      </c>
    </row>
    <row r="4711" spans="2:3" x14ac:dyDescent="0.25">
      <c r="B4711" s="12">
        <v>38277</v>
      </c>
      <c r="C4711" s="13">
        <v>2562.56</v>
      </c>
    </row>
    <row r="4712" spans="2:3" x14ac:dyDescent="0.25">
      <c r="B4712" s="12">
        <v>38278</v>
      </c>
      <c r="C4712" s="13">
        <v>2562.56</v>
      </c>
    </row>
    <row r="4713" spans="2:3" x14ac:dyDescent="0.25">
      <c r="B4713" s="12">
        <v>38279</v>
      </c>
      <c r="C4713" s="13">
        <v>2562.56</v>
      </c>
    </row>
    <row r="4714" spans="2:3" x14ac:dyDescent="0.25">
      <c r="B4714" s="12">
        <v>38280</v>
      </c>
      <c r="C4714" s="13">
        <v>2556.1799999999998</v>
      </c>
    </row>
    <row r="4715" spans="2:3" x14ac:dyDescent="0.25">
      <c r="B4715" s="12">
        <v>38281</v>
      </c>
      <c r="C4715" s="13">
        <v>2561.33</v>
      </c>
    </row>
    <row r="4716" spans="2:3" x14ac:dyDescent="0.25">
      <c r="B4716" s="12">
        <v>38282</v>
      </c>
      <c r="C4716" s="13">
        <v>2555.2600000000002</v>
      </c>
    </row>
    <row r="4717" spans="2:3" x14ac:dyDescent="0.25">
      <c r="B4717" s="12">
        <v>38283</v>
      </c>
      <c r="C4717" s="13">
        <v>2553.02</v>
      </c>
    </row>
    <row r="4718" spans="2:3" x14ac:dyDescent="0.25">
      <c r="B4718" s="12">
        <v>38284</v>
      </c>
      <c r="C4718" s="13">
        <v>2553.02</v>
      </c>
    </row>
    <row r="4719" spans="2:3" x14ac:dyDescent="0.25">
      <c r="B4719" s="12">
        <v>38285</v>
      </c>
      <c r="C4719" s="13">
        <v>2553.02</v>
      </c>
    </row>
    <row r="4720" spans="2:3" x14ac:dyDescent="0.25">
      <c r="B4720" s="12">
        <v>38286</v>
      </c>
      <c r="C4720" s="13">
        <v>2568.11</v>
      </c>
    </row>
    <row r="4721" spans="2:3" x14ac:dyDescent="0.25">
      <c r="B4721" s="12">
        <v>38287</v>
      </c>
      <c r="C4721" s="13">
        <v>2582.39</v>
      </c>
    </row>
    <row r="4722" spans="2:3" x14ac:dyDescent="0.25">
      <c r="B4722" s="12">
        <v>38288</v>
      </c>
      <c r="C4722" s="13">
        <v>2579.59</v>
      </c>
    </row>
    <row r="4723" spans="2:3" x14ac:dyDescent="0.25">
      <c r="B4723" s="12">
        <v>38289</v>
      </c>
      <c r="C4723" s="13">
        <v>2585.8000000000002</v>
      </c>
    </row>
    <row r="4724" spans="2:3" x14ac:dyDescent="0.25">
      <c r="B4724" s="12">
        <v>38290</v>
      </c>
      <c r="C4724" s="13">
        <v>2575.19</v>
      </c>
    </row>
    <row r="4725" spans="2:3" x14ac:dyDescent="0.25">
      <c r="B4725" s="12">
        <v>38291</v>
      </c>
      <c r="C4725" s="13">
        <v>2575.19</v>
      </c>
    </row>
    <row r="4726" spans="2:3" x14ac:dyDescent="0.25">
      <c r="B4726" s="12">
        <v>38292</v>
      </c>
      <c r="C4726" s="13">
        <v>2575.19</v>
      </c>
    </row>
    <row r="4727" spans="2:3" x14ac:dyDescent="0.25">
      <c r="B4727" s="12">
        <v>38293</v>
      </c>
      <c r="C4727" s="13">
        <v>2575.19</v>
      </c>
    </row>
    <row r="4728" spans="2:3" x14ac:dyDescent="0.25">
      <c r="B4728" s="12">
        <v>38294</v>
      </c>
      <c r="C4728" s="13">
        <v>2568.08</v>
      </c>
    </row>
    <row r="4729" spans="2:3" x14ac:dyDescent="0.25">
      <c r="B4729" s="12">
        <v>38295</v>
      </c>
      <c r="C4729" s="13">
        <v>2561.2800000000002</v>
      </c>
    </row>
    <row r="4730" spans="2:3" x14ac:dyDescent="0.25">
      <c r="B4730" s="12">
        <v>38296</v>
      </c>
      <c r="C4730" s="13">
        <v>2550.37</v>
      </c>
    </row>
    <row r="4731" spans="2:3" x14ac:dyDescent="0.25">
      <c r="B4731" s="12">
        <v>38297</v>
      </c>
      <c r="C4731" s="13">
        <v>2547.79</v>
      </c>
    </row>
    <row r="4732" spans="2:3" x14ac:dyDescent="0.25">
      <c r="B4732" s="12">
        <v>38298</v>
      </c>
      <c r="C4732" s="13">
        <v>2547.79</v>
      </c>
    </row>
    <row r="4733" spans="2:3" x14ac:dyDescent="0.25">
      <c r="B4733" s="12">
        <v>38299</v>
      </c>
      <c r="C4733" s="13">
        <v>2547.79</v>
      </c>
    </row>
    <row r="4734" spans="2:3" x14ac:dyDescent="0.25">
      <c r="B4734" s="12">
        <v>38300</v>
      </c>
      <c r="C4734" s="13">
        <v>2544.65</v>
      </c>
    </row>
    <row r="4735" spans="2:3" x14ac:dyDescent="0.25">
      <c r="B4735" s="12">
        <v>38301</v>
      </c>
      <c r="C4735" s="13">
        <v>2542.1999999999998</v>
      </c>
    </row>
    <row r="4736" spans="2:3" x14ac:dyDescent="0.25">
      <c r="B4736" s="12">
        <v>38302</v>
      </c>
      <c r="C4736" s="13">
        <v>2540.4699999999998</v>
      </c>
    </row>
    <row r="4737" spans="2:3" x14ac:dyDescent="0.25">
      <c r="B4737" s="12">
        <v>38303</v>
      </c>
      <c r="C4737" s="13">
        <v>2540.4699999999998</v>
      </c>
    </row>
    <row r="4738" spans="2:3" x14ac:dyDescent="0.25">
      <c r="B4738" s="12">
        <v>38304</v>
      </c>
      <c r="C4738" s="13">
        <v>2541.98</v>
      </c>
    </row>
    <row r="4739" spans="2:3" x14ac:dyDescent="0.25">
      <c r="B4739" s="12">
        <v>38305</v>
      </c>
      <c r="C4739" s="13">
        <v>2541.98</v>
      </c>
    </row>
    <row r="4740" spans="2:3" x14ac:dyDescent="0.25">
      <c r="B4740" s="12">
        <v>38306</v>
      </c>
      <c r="C4740" s="13">
        <v>2541.98</v>
      </c>
    </row>
    <row r="4741" spans="2:3" x14ac:dyDescent="0.25">
      <c r="B4741" s="12">
        <v>38307</v>
      </c>
      <c r="C4741" s="13">
        <v>2541.98</v>
      </c>
    </row>
    <row r="4742" spans="2:3" x14ac:dyDescent="0.25">
      <c r="B4742" s="12">
        <v>38308</v>
      </c>
      <c r="C4742" s="13">
        <v>2535.89</v>
      </c>
    </row>
    <row r="4743" spans="2:3" x14ac:dyDescent="0.25">
      <c r="B4743" s="12">
        <v>38309</v>
      </c>
      <c r="C4743" s="13">
        <v>2523.41</v>
      </c>
    </row>
    <row r="4744" spans="2:3" x14ac:dyDescent="0.25">
      <c r="B4744" s="12">
        <v>38310</v>
      </c>
      <c r="C4744" s="13">
        <v>2515.3200000000002</v>
      </c>
    </row>
    <row r="4745" spans="2:3" x14ac:dyDescent="0.25">
      <c r="B4745" s="12">
        <v>38311</v>
      </c>
      <c r="C4745" s="13">
        <v>2517.86</v>
      </c>
    </row>
    <row r="4746" spans="2:3" x14ac:dyDescent="0.25">
      <c r="B4746" s="12">
        <v>38312</v>
      </c>
      <c r="C4746" s="13">
        <v>2517.86</v>
      </c>
    </row>
    <row r="4747" spans="2:3" x14ac:dyDescent="0.25">
      <c r="B4747" s="12">
        <v>38313</v>
      </c>
      <c r="C4747" s="13">
        <v>2517.86</v>
      </c>
    </row>
    <row r="4748" spans="2:3" x14ac:dyDescent="0.25">
      <c r="B4748" s="12">
        <v>38314</v>
      </c>
      <c r="C4748" s="13">
        <v>2521.81</v>
      </c>
    </row>
    <row r="4749" spans="2:3" x14ac:dyDescent="0.25">
      <c r="B4749" s="12">
        <v>38315</v>
      </c>
      <c r="C4749" s="13">
        <v>2509.79</v>
      </c>
    </row>
    <row r="4750" spans="2:3" x14ac:dyDescent="0.25">
      <c r="B4750" s="12">
        <v>38316</v>
      </c>
      <c r="C4750" s="13">
        <v>2501.88</v>
      </c>
    </row>
    <row r="4751" spans="2:3" x14ac:dyDescent="0.25">
      <c r="B4751" s="12">
        <v>38317</v>
      </c>
      <c r="C4751" s="13">
        <v>2501.88</v>
      </c>
    </row>
    <row r="4752" spans="2:3" x14ac:dyDescent="0.25">
      <c r="B4752" s="12">
        <v>38318</v>
      </c>
      <c r="C4752" s="13">
        <v>2484.36</v>
      </c>
    </row>
    <row r="4753" spans="2:3" x14ac:dyDescent="0.25">
      <c r="B4753" s="12">
        <v>38319</v>
      </c>
      <c r="C4753" s="13">
        <v>2484.36</v>
      </c>
    </row>
    <row r="4754" spans="2:3" x14ac:dyDescent="0.25">
      <c r="B4754" s="12">
        <v>38320</v>
      </c>
      <c r="C4754" s="13">
        <v>2484.36</v>
      </c>
    </row>
    <row r="4755" spans="2:3" x14ac:dyDescent="0.25">
      <c r="B4755" s="12">
        <v>38321</v>
      </c>
      <c r="C4755" s="13">
        <v>2479.1</v>
      </c>
    </row>
    <row r="4756" spans="2:3" x14ac:dyDescent="0.25">
      <c r="B4756" s="12">
        <v>38322</v>
      </c>
      <c r="C4756" s="13">
        <v>2479.1799999999998</v>
      </c>
    </row>
    <row r="4757" spans="2:3" x14ac:dyDescent="0.25">
      <c r="B4757" s="12">
        <v>38323</v>
      </c>
      <c r="C4757" s="13">
        <v>2472.12</v>
      </c>
    </row>
    <row r="4758" spans="2:3" x14ac:dyDescent="0.25">
      <c r="B4758" s="12">
        <v>38324</v>
      </c>
      <c r="C4758" s="13">
        <v>2481.9299999999998</v>
      </c>
    </row>
    <row r="4759" spans="2:3" x14ac:dyDescent="0.25">
      <c r="B4759" s="12">
        <v>38325</v>
      </c>
      <c r="C4759" s="13">
        <v>2475.23</v>
      </c>
    </row>
    <row r="4760" spans="2:3" x14ac:dyDescent="0.25">
      <c r="B4760" s="12">
        <v>38326</v>
      </c>
      <c r="C4760" s="13">
        <v>2475.23</v>
      </c>
    </row>
    <row r="4761" spans="2:3" x14ac:dyDescent="0.25">
      <c r="B4761" s="12">
        <v>38327</v>
      </c>
      <c r="C4761" s="13">
        <v>2475.23</v>
      </c>
    </row>
    <row r="4762" spans="2:3" x14ac:dyDescent="0.25">
      <c r="B4762" s="12">
        <v>38328</v>
      </c>
      <c r="C4762" s="13">
        <v>2466.71</v>
      </c>
    </row>
    <row r="4763" spans="2:3" x14ac:dyDescent="0.25">
      <c r="B4763" s="12">
        <v>38329</v>
      </c>
      <c r="C4763" s="13">
        <v>2455.12</v>
      </c>
    </row>
    <row r="4764" spans="2:3" x14ac:dyDescent="0.25">
      <c r="B4764" s="12">
        <v>38330</v>
      </c>
      <c r="C4764" s="13">
        <v>2455.12</v>
      </c>
    </row>
    <row r="4765" spans="2:3" x14ac:dyDescent="0.25">
      <c r="B4765" s="12">
        <v>38331</v>
      </c>
      <c r="C4765" s="13">
        <v>2464.19</v>
      </c>
    </row>
    <row r="4766" spans="2:3" x14ac:dyDescent="0.25">
      <c r="B4766" s="12">
        <v>38332</v>
      </c>
      <c r="C4766" s="13">
        <v>2440.7199999999998</v>
      </c>
    </row>
    <row r="4767" spans="2:3" x14ac:dyDescent="0.25">
      <c r="B4767" s="12">
        <v>38333</v>
      </c>
      <c r="C4767" s="13">
        <v>2440.7199999999998</v>
      </c>
    </row>
    <row r="4768" spans="2:3" x14ac:dyDescent="0.25">
      <c r="B4768" s="12">
        <v>38334</v>
      </c>
      <c r="C4768" s="13">
        <v>2440.7199999999998</v>
      </c>
    </row>
    <row r="4769" spans="2:3" x14ac:dyDescent="0.25">
      <c r="B4769" s="12">
        <v>38335</v>
      </c>
      <c r="C4769" s="13">
        <v>2416.29</v>
      </c>
    </row>
    <row r="4770" spans="2:3" x14ac:dyDescent="0.25">
      <c r="B4770" s="12">
        <v>38336</v>
      </c>
      <c r="C4770" s="13">
        <v>2385.1</v>
      </c>
    </row>
    <row r="4771" spans="2:3" x14ac:dyDescent="0.25">
      <c r="B4771" s="12">
        <v>38337</v>
      </c>
      <c r="C4771" s="13">
        <v>2376.37</v>
      </c>
    </row>
    <row r="4772" spans="2:3" x14ac:dyDescent="0.25">
      <c r="B4772" s="12">
        <v>38338</v>
      </c>
      <c r="C4772" s="13">
        <v>2365.75</v>
      </c>
    </row>
    <row r="4773" spans="2:3" x14ac:dyDescent="0.25">
      <c r="B4773" s="12">
        <v>38339</v>
      </c>
      <c r="C4773" s="13">
        <v>2361.46</v>
      </c>
    </row>
    <row r="4774" spans="2:3" x14ac:dyDescent="0.25">
      <c r="B4774" s="12">
        <v>38340</v>
      </c>
      <c r="C4774" s="13">
        <v>2361.46</v>
      </c>
    </row>
    <row r="4775" spans="2:3" x14ac:dyDescent="0.25">
      <c r="B4775" s="12">
        <v>38341</v>
      </c>
      <c r="C4775" s="13">
        <v>2361.46</v>
      </c>
    </row>
    <row r="4776" spans="2:3" x14ac:dyDescent="0.25">
      <c r="B4776" s="12">
        <v>38342</v>
      </c>
      <c r="C4776" s="13">
        <v>2329.79</v>
      </c>
    </row>
    <row r="4777" spans="2:3" x14ac:dyDescent="0.25">
      <c r="B4777" s="12">
        <v>38343</v>
      </c>
      <c r="C4777" s="13">
        <v>2316.12</v>
      </c>
    </row>
    <row r="4778" spans="2:3" x14ac:dyDescent="0.25">
      <c r="B4778" s="12">
        <v>38344</v>
      </c>
      <c r="C4778" s="13">
        <v>2381.0300000000002</v>
      </c>
    </row>
    <row r="4779" spans="2:3" x14ac:dyDescent="0.25">
      <c r="B4779" s="12">
        <v>38345</v>
      </c>
      <c r="C4779" s="13">
        <v>2404.4</v>
      </c>
    </row>
    <row r="4780" spans="2:3" x14ac:dyDescent="0.25">
      <c r="B4780" s="12">
        <v>38346</v>
      </c>
      <c r="C4780" s="13">
        <v>2375.9899999999998</v>
      </c>
    </row>
    <row r="4781" spans="2:3" x14ac:dyDescent="0.25">
      <c r="B4781" s="12">
        <v>38347</v>
      </c>
      <c r="C4781" s="13">
        <v>2375.9899999999998</v>
      </c>
    </row>
    <row r="4782" spans="2:3" x14ac:dyDescent="0.25">
      <c r="B4782" s="12">
        <v>38348</v>
      </c>
      <c r="C4782" s="13">
        <v>2375.9899999999998</v>
      </c>
    </row>
    <row r="4783" spans="2:3" x14ac:dyDescent="0.25">
      <c r="B4783" s="12">
        <v>38349</v>
      </c>
      <c r="C4783" s="13">
        <v>2385.3200000000002</v>
      </c>
    </row>
    <row r="4784" spans="2:3" x14ac:dyDescent="0.25">
      <c r="B4784" s="12">
        <v>38350</v>
      </c>
      <c r="C4784" s="13">
        <v>2415.37</v>
      </c>
    </row>
    <row r="4785" spans="2:3" x14ac:dyDescent="0.25">
      <c r="B4785" s="12">
        <v>38351</v>
      </c>
      <c r="C4785" s="13">
        <v>2412.1</v>
      </c>
    </row>
    <row r="4786" spans="2:3" x14ac:dyDescent="0.25">
      <c r="B4786" s="12">
        <v>38352</v>
      </c>
      <c r="C4786" s="13">
        <v>2389.75</v>
      </c>
    </row>
    <row r="4787" spans="2:3" x14ac:dyDescent="0.25">
      <c r="B4787" s="12">
        <v>38353</v>
      </c>
      <c r="C4787" s="13">
        <v>2389.75</v>
      </c>
    </row>
    <row r="4788" spans="2:3" x14ac:dyDescent="0.25">
      <c r="B4788" s="12">
        <v>38354</v>
      </c>
      <c r="C4788" s="13">
        <v>2389.75</v>
      </c>
    </row>
    <row r="4789" spans="2:3" x14ac:dyDescent="0.25">
      <c r="B4789" s="12">
        <v>38355</v>
      </c>
      <c r="C4789" s="13">
        <v>2389.75</v>
      </c>
    </row>
    <row r="4790" spans="2:3" x14ac:dyDescent="0.25">
      <c r="B4790" s="12">
        <v>38356</v>
      </c>
      <c r="C4790" s="13">
        <v>2338.84</v>
      </c>
    </row>
    <row r="4791" spans="2:3" x14ac:dyDescent="0.25">
      <c r="B4791" s="12">
        <v>38357</v>
      </c>
      <c r="C4791" s="13">
        <v>2315.4499999999998</v>
      </c>
    </row>
    <row r="4792" spans="2:3" x14ac:dyDescent="0.25">
      <c r="B4792" s="12">
        <v>38358</v>
      </c>
      <c r="C4792" s="13">
        <v>2344.4499999999998</v>
      </c>
    </row>
    <row r="4793" spans="2:3" x14ac:dyDescent="0.25">
      <c r="B4793" s="12">
        <v>38359</v>
      </c>
      <c r="C4793" s="13">
        <v>2386.67</v>
      </c>
    </row>
    <row r="4794" spans="2:3" x14ac:dyDescent="0.25">
      <c r="B4794" s="12">
        <v>38360</v>
      </c>
      <c r="C4794" s="13">
        <v>2358.54</v>
      </c>
    </row>
    <row r="4795" spans="2:3" x14ac:dyDescent="0.25">
      <c r="B4795" s="12">
        <v>38361</v>
      </c>
      <c r="C4795" s="13">
        <v>2358.54</v>
      </c>
    </row>
    <row r="4796" spans="2:3" x14ac:dyDescent="0.25">
      <c r="B4796" s="12">
        <v>38362</v>
      </c>
      <c r="C4796" s="13">
        <v>2358.54</v>
      </c>
    </row>
    <row r="4797" spans="2:3" x14ac:dyDescent="0.25">
      <c r="B4797" s="12">
        <v>38363</v>
      </c>
      <c r="C4797" s="13">
        <v>2358.54</v>
      </c>
    </row>
    <row r="4798" spans="2:3" x14ac:dyDescent="0.25">
      <c r="B4798" s="12">
        <v>38364</v>
      </c>
      <c r="C4798" s="13">
        <v>2380.96</v>
      </c>
    </row>
    <row r="4799" spans="2:3" x14ac:dyDescent="0.25">
      <c r="B4799" s="12">
        <v>38365</v>
      </c>
      <c r="C4799" s="13">
        <v>2358.64</v>
      </c>
    </row>
    <row r="4800" spans="2:3" x14ac:dyDescent="0.25">
      <c r="B4800" s="12">
        <v>38366</v>
      </c>
      <c r="C4800" s="13">
        <v>2340.42</v>
      </c>
    </row>
    <row r="4801" spans="2:3" x14ac:dyDescent="0.25">
      <c r="B4801" s="12">
        <v>38367</v>
      </c>
      <c r="C4801" s="13">
        <v>2351.23</v>
      </c>
    </row>
    <row r="4802" spans="2:3" x14ac:dyDescent="0.25">
      <c r="B4802" s="12">
        <v>38368</v>
      </c>
      <c r="C4802" s="13">
        <v>2351.23</v>
      </c>
    </row>
    <row r="4803" spans="2:3" x14ac:dyDescent="0.25">
      <c r="B4803" s="12">
        <v>38369</v>
      </c>
      <c r="C4803" s="13">
        <v>2351.23</v>
      </c>
    </row>
    <row r="4804" spans="2:3" x14ac:dyDescent="0.25">
      <c r="B4804" s="12">
        <v>38370</v>
      </c>
      <c r="C4804" s="13">
        <v>2351.23</v>
      </c>
    </row>
    <row r="4805" spans="2:3" x14ac:dyDescent="0.25">
      <c r="B4805" s="12">
        <v>38371</v>
      </c>
      <c r="C4805" s="13">
        <v>2371.77</v>
      </c>
    </row>
    <row r="4806" spans="2:3" x14ac:dyDescent="0.25">
      <c r="B4806" s="12">
        <v>38372</v>
      </c>
      <c r="C4806" s="13">
        <v>2363.69</v>
      </c>
    </row>
    <row r="4807" spans="2:3" x14ac:dyDescent="0.25">
      <c r="B4807" s="12">
        <v>38373</v>
      </c>
      <c r="C4807" s="13">
        <v>2381.54</v>
      </c>
    </row>
    <row r="4808" spans="2:3" x14ac:dyDescent="0.25">
      <c r="B4808" s="12">
        <v>38374</v>
      </c>
      <c r="C4808" s="13">
        <v>2373.86</v>
      </c>
    </row>
    <row r="4809" spans="2:3" x14ac:dyDescent="0.25">
      <c r="B4809" s="12">
        <v>38375</v>
      </c>
      <c r="C4809" s="13">
        <v>2373.86</v>
      </c>
    </row>
    <row r="4810" spans="2:3" x14ac:dyDescent="0.25">
      <c r="B4810" s="12">
        <v>38376</v>
      </c>
      <c r="C4810" s="13">
        <v>2373.86</v>
      </c>
    </row>
    <row r="4811" spans="2:3" x14ac:dyDescent="0.25">
      <c r="B4811" s="12">
        <v>38377</v>
      </c>
      <c r="C4811" s="13">
        <v>2370.77</v>
      </c>
    </row>
    <row r="4812" spans="2:3" x14ac:dyDescent="0.25">
      <c r="B4812" s="12">
        <v>38378</v>
      </c>
      <c r="C4812" s="13">
        <v>2370.08</v>
      </c>
    </row>
    <row r="4813" spans="2:3" x14ac:dyDescent="0.25">
      <c r="B4813" s="12">
        <v>38379</v>
      </c>
      <c r="C4813" s="13">
        <v>2370.9499999999998</v>
      </c>
    </row>
    <row r="4814" spans="2:3" x14ac:dyDescent="0.25">
      <c r="B4814" s="12">
        <v>38380</v>
      </c>
      <c r="C4814" s="13">
        <v>2372.63</v>
      </c>
    </row>
    <row r="4815" spans="2:3" x14ac:dyDescent="0.25">
      <c r="B4815" s="12">
        <v>38381</v>
      </c>
      <c r="C4815" s="13">
        <v>2367.7600000000002</v>
      </c>
    </row>
    <row r="4816" spans="2:3" x14ac:dyDescent="0.25">
      <c r="B4816" s="12">
        <v>38382</v>
      </c>
      <c r="C4816" s="13">
        <v>2367.7600000000002</v>
      </c>
    </row>
    <row r="4817" spans="2:3" x14ac:dyDescent="0.25">
      <c r="B4817" s="12">
        <v>38383</v>
      </c>
      <c r="C4817" s="13">
        <v>2367.7600000000002</v>
      </c>
    </row>
    <row r="4818" spans="2:3" x14ac:dyDescent="0.25">
      <c r="B4818" s="12">
        <v>38384</v>
      </c>
      <c r="C4818" s="13">
        <v>2363.75</v>
      </c>
    </row>
    <row r="4819" spans="2:3" x14ac:dyDescent="0.25">
      <c r="B4819" s="12">
        <v>38385</v>
      </c>
      <c r="C4819" s="13">
        <v>2358.16</v>
      </c>
    </row>
    <row r="4820" spans="2:3" x14ac:dyDescent="0.25">
      <c r="B4820" s="12">
        <v>38386</v>
      </c>
      <c r="C4820" s="13">
        <v>2364.13</v>
      </c>
    </row>
    <row r="4821" spans="2:3" x14ac:dyDescent="0.25">
      <c r="B4821" s="12">
        <v>38387</v>
      </c>
      <c r="C4821" s="13">
        <v>2365.08</v>
      </c>
    </row>
    <row r="4822" spans="2:3" x14ac:dyDescent="0.25">
      <c r="B4822" s="12">
        <v>38388</v>
      </c>
      <c r="C4822" s="13">
        <v>2361.92</v>
      </c>
    </row>
    <row r="4823" spans="2:3" x14ac:dyDescent="0.25">
      <c r="B4823" s="12">
        <v>38389</v>
      </c>
      <c r="C4823" s="13">
        <v>2361.92</v>
      </c>
    </row>
    <row r="4824" spans="2:3" x14ac:dyDescent="0.25">
      <c r="B4824" s="12">
        <v>38390</v>
      </c>
      <c r="C4824" s="13">
        <v>2361.92</v>
      </c>
    </row>
    <row r="4825" spans="2:3" x14ac:dyDescent="0.25">
      <c r="B4825" s="12">
        <v>38391</v>
      </c>
      <c r="C4825" s="13">
        <v>2365.79</v>
      </c>
    </row>
    <row r="4826" spans="2:3" x14ac:dyDescent="0.25">
      <c r="B4826" s="12">
        <v>38392</v>
      </c>
      <c r="C4826" s="13">
        <v>2364.16</v>
      </c>
    </row>
    <row r="4827" spans="2:3" x14ac:dyDescent="0.25">
      <c r="B4827" s="12">
        <v>38393</v>
      </c>
      <c r="C4827" s="13">
        <v>2358.61</v>
      </c>
    </row>
    <row r="4828" spans="2:3" x14ac:dyDescent="0.25">
      <c r="B4828" s="12">
        <v>38394</v>
      </c>
      <c r="C4828" s="13">
        <v>2344.94</v>
      </c>
    </row>
    <row r="4829" spans="2:3" x14ac:dyDescent="0.25">
      <c r="B4829" s="12">
        <v>38395</v>
      </c>
      <c r="C4829" s="13">
        <v>2346.04</v>
      </c>
    </row>
    <row r="4830" spans="2:3" x14ac:dyDescent="0.25">
      <c r="B4830" s="12">
        <v>38396</v>
      </c>
      <c r="C4830" s="13">
        <v>2346.04</v>
      </c>
    </row>
    <row r="4831" spans="2:3" x14ac:dyDescent="0.25">
      <c r="B4831" s="12">
        <v>38397</v>
      </c>
      <c r="C4831" s="13">
        <v>2346.04</v>
      </c>
    </row>
    <row r="4832" spans="2:3" x14ac:dyDescent="0.25">
      <c r="B4832" s="12">
        <v>38398</v>
      </c>
      <c r="C4832" s="13">
        <v>2338.27</v>
      </c>
    </row>
    <row r="4833" spans="2:3" x14ac:dyDescent="0.25">
      <c r="B4833" s="12">
        <v>38399</v>
      </c>
      <c r="C4833" s="13">
        <v>2330.62</v>
      </c>
    </row>
    <row r="4834" spans="2:3" x14ac:dyDescent="0.25">
      <c r="B4834" s="12">
        <v>38400</v>
      </c>
      <c r="C4834" s="13">
        <v>2331.6999999999998</v>
      </c>
    </row>
    <row r="4835" spans="2:3" x14ac:dyDescent="0.25">
      <c r="B4835" s="12">
        <v>38401</v>
      </c>
      <c r="C4835" s="13">
        <v>2327.4499999999998</v>
      </c>
    </row>
    <row r="4836" spans="2:3" x14ac:dyDescent="0.25">
      <c r="B4836" s="12">
        <v>38402</v>
      </c>
      <c r="C4836" s="13">
        <v>2318.12</v>
      </c>
    </row>
    <row r="4837" spans="2:3" x14ac:dyDescent="0.25">
      <c r="B4837" s="12">
        <v>38403</v>
      </c>
      <c r="C4837" s="13">
        <v>2318.12</v>
      </c>
    </row>
    <row r="4838" spans="2:3" x14ac:dyDescent="0.25">
      <c r="B4838" s="12">
        <v>38404</v>
      </c>
      <c r="C4838" s="13">
        <v>2318.12</v>
      </c>
    </row>
    <row r="4839" spans="2:3" x14ac:dyDescent="0.25">
      <c r="B4839" s="12">
        <v>38405</v>
      </c>
      <c r="C4839" s="13">
        <v>2318.12</v>
      </c>
    </row>
    <row r="4840" spans="2:3" x14ac:dyDescent="0.25">
      <c r="B4840" s="12">
        <v>38406</v>
      </c>
      <c r="C4840" s="13">
        <v>2311.83</v>
      </c>
    </row>
    <row r="4841" spans="2:3" x14ac:dyDescent="0.25">
      <c r="B4841" s="12">
        <v>38407</v>
      </c>
      <c r="C4841" s="13">
        <v>2308.58</v>
      </c>
    </row>
    <row r="4842" spans="2:3" x14ac:dyDescent="0.25">
      <c r="B4842" s="12">
        <v>38408</v>
      </c>
      <c r="C4842" s="13">
        <v>2308.6999999999998</v>
      </c>
    </row>
    <row r="4843" spans="2:3" x14ac:dyDescent="0.25">
      <c r="B4843" s="12">
        <v>38409</v>
      </c>
      <c r="C4843" s="13">
        <v>2323.77</v>
      </c>
    </row>
    <row r="4844" spans="2:3" x14ac:dyDescent="0.25">
      <c r="B4844" s="12">
        <v>38410</v>
      </c>
      <c r="C4844" s="13">
        <v>2323.77</v>
      </c>
    </row>
    <row r="4845" spans="2:3" x14ac:dyDescent="0.25">
      <c r="B4845" s="12">
        <v>38411</v>
      </c>
      <c r="C4845" s="13">
        <v>2323.77</v>
      </c>
    </row>
    <row r="4846" spans="2:3" x14ac:dyDescent="0.25">
      <c r="B4846" s="12">
        <v>38412</v>
      </c>
      <c r="C4846" s="13">
        <v>2327.98</v>
      </c>
    </row>
    <row r="4847" spans="2:3" x14ac:dyDescent="0.25">
      <c r="B4847" s="12">
        <v>38413</v>
      </c>
      <c r="C4847" s="13">
        <v>2329.67</v>
      </c>
    </row>
    <row r="4848" spans="2:3" x14ac:dyDescent="0.25">
      <c r="B4848" s="12">
        <v>38414</v>
      </c>
      <c r="C4848" s="13">
        <v>2333.65</v>
      </c>
    </row>
    <row r="4849" spans="2:3" x14ac:dyDescent="0.25">
      <c r="B4849" s="12">
        <v>38415</v>
      </c>
      <c r="C4849" s="13">
        <v>2333.6999999999998</v>
      </c>
    </row>
    <row r="4850" spans="2:3" x14ac:dyDescent="0.25">
      <c r="B4850" s="12">
        <v>38416</v>
      </c>
      <c r="C4850" s="13">
        <v>2338.9299999999998</v>
      </c>
    </row>
    <row r="4851" spans="2:3" x14ac:dyDescent="0.25">
      <c r="B4851" s="12">
        <v>38417</v>
      </c>
      <c r="C4851" s="13">
        <v>2338.9299999999998</v>
      </c>
    </row>
    <row r="4852" spans="2:3" x14ac:dyDescent="0.25">
      <c r="B4852" s="12">
        <v>38418</v>
      </c>
      <c r="C4852" s="13">
        <v>2338.9299999999998</v>
      </c>
    </row>
    <row r="4853" spans="2:3" x14ac:dyDescent="0.25">
      <c r="B4853" s="12">
        <v>38419</v>
      </c>
      <c r="C4853" s="13">
        <v>2324.89</v>
      </c>
    </row>
    <row r="4854" spans="2:3" x14ac:dyDescent="0.25">
      <c r="B4854" s="12">
        <v>38420</v>
      </c>
      <c r="C4854" s="13">
        <v>2325.69</v>
      </c>
    </row>
    <row r="4855" spans="2:3" x14ac:dyDescent="0.25">
      <c r="B4855" s="12">
        <v>38421</v>
      </c>
      <c r="C4855" s="13">
        <v>2334.11</v>
      </c>
    </row>
    <row r="4856" spans="2:3" x14ac:dyDescent="0.25">
      <c r="B4856" s="12">
        <v>38422</v>
      </c>
      <c r="C4856" s="13">
        <v>2340.34</v>
      </c>
    </row>
    <row r="4857" spans="2:3" x14ac:dyDescent="0.25">
      <c r="B4857" s="12">
        <v>38423</v>
      </c>
      <c r="C4857" s="13">
        <v>2332.7199999999998</v>
      </c>
    </row>
    <row r="4858" spans="2:3" x14ac:dyDescent="0.25">
      <c r="B4858" s="12">
        <v>38424</v>
      </c>
      <c r="C4858" s="13">
        <v>2332.7199999999998</v>
      </c>
    </row>
    <row r="4859" spans="2:3" x14ac:dyDescent="0.25">
      <c r="B4859" s="12">
        <v>38425</v>
      </c>
      <c r="C4859" s="13">
        <v>2332.7199999999998</v>
      </c>
    </row>
    <row r="4860" spans="2:3" x14ac:dyDescent="0.25">
      <c r="B4860" s="12">
        <v>38426</v>
      </c>
      <c r="C4860" s="13">
        <v>2346.71</v>
      </c>
    </row>
    <row r="4861" spans="2:3" x14ac:dyDescent="0.25">
      <c r="B4861" s="12">
        <v>38427</v>
      </c>
      <c r="C4861" s="13">
        <v>2362.36</v>
      </c>
    </row>
    <row r="4862" spans="2:3" x14ac:dyDescent="0.25">
      <c r="B4862" s="12">
        <v>38428</v>
      </c>
      <c r="C4862" s="13">
        <v>2386.4699999999998</v>
      </c>
    </row>
    <row r="4863" spans="2:3" x14ac:dyDescent="0.25">
      <c r="B4863" s="12">
        <v>38429</v>
      </c>
      <c r="C4863" s="13">
        <v>2374.46</v>
      </c>
    </row>
    <row r="4864" spans="2:3" x14ac:dyDescent="0.25">
      <c r="B4864" s="12">
        <v>38430</v>
      </c>
      <c r="C4864" s="13">
        <v>2371.4299999999998</v>
      </c>
    </row>
    <row r="4865" spans="2:3" x14ac:dyDescent="0.25">
      <c r="B4865" s="12">
        <v>38431</v>
      </c>
      <c r="C4865" s="13">
        <v>2371.4299999999998</v>
      </c>
    </row>
    <row r="4866" spans="2:3" x14ac:dyDescent="0.25">
      <c r="B4866" s="12">
        <v>38432</v>
      </c>
      <c r="C4866" s="13">
        <v>2371.4299999999998</v>
      </c>
    </row>
    <row r="4867" spans="2:3" x14ac:dyDescent="0.25">
      <c r="B4867" s="12">
        <v>38433</v>
      </c>
      <c r="C4867" s="13">
        <v>2371.4299999999998</v>
      </c>
    </row>
    <row r="4868" spans="2:3" x14ac:dyDescent="0.25">
      <c r="B4868" s="12">
        <v>38434</v>
      </c>
      <c r="C4868" s="13">
        <v>2361.7800000000002</v>
      </c>
    </row>
    <row r="4869" spans="2:3" x14ac:dyDescent="0.25">
      <c r="B4869" s="12">
        <v>38435</v>
      </c>
      <c r="C4869" s="13">
        <v>2382.3000000000002</v>
      </c>
    </row>
    <row r="4870" spans="2:3" x14ac:dyDescent="0.25">
      <c r="B4870" s="12">
        <v>38436</v>
      </c>
      <c r="C4870" s="13">
        <v>2382.3000000000002</v>
      </c>
    </row>
    <row r="4871" spans="2:3" x14ac:dyDescent="0.25">
      <c r="B4871" s="12">
        <v>38437</v>
      </c>
      <c r="C4871" s="13">
        <v>2382.3000000000002</v>
      </c>
    </row>
    <row r="4872" spans="2:3" x14ac:dyDescent="0.25">
      <c r="B4872" s="12">
        <v>38438</v>
      </c>
      <c r="C4872" s="13">
        <v>2382.3000000000002</v>
      </c>
    </row>
    <row r="4873" spans="2:3" x14ac:dyDescent="0.25">
      <c r="B4873" s="12">
        <v>38439</v>
      </c>
      <c r="C4873" s="13">
        <v>2382.3000000000002</v>
      </c>
    </row>
    <row r="4874" spans="2:3" x14ac:dyDescent="0.25">
      <c r="B4874" s="12">
        <v>38440</v>
      </c>
      <c r="C4874" s="13">
        <v>2397.25</v>
      </c>
    </row>
    <row r="4875" spans="2:3" x14ac:dyDescent="0.25">
      <c r="B4875" s="12">
        <v>38441</v>
      </c>
      <c r="C4875" s="13">
        <v>2393.3200000000002</v>
      </c>
    </row>
    <row r="4876" spans="2:3" x14ac:dyDescent="0.25">
      <c r="B4876" s="12">
        <v>38442</v>
      </c>
      <c r="C4876" s="13">
        <v>2376.48</v>
      </c>
    </row>
    <row r="4877" spans="2:3" x14ac:dyDescent="0.25">
      <c r="B4877" s="12">
        <v>38443</v>
      </c>
      <c r="C4877" s="13">
        <v>2363.23</v>
      </c>
    </row>
    <row r="4878" spans="2:3" x14ac:dyDescent="0.25">
      <c r="B4878" s="12">
        <v>38444</v>
      </c>
      <c r="C4878" s="13">
        <v>2365.98</v>
      </c>
    </row>
    <row r="4879" spans="2:3" x14ac:dyDescent="0.25">
      <c r="B4879" s="12">
        <v>38445</v>
      </c>
      <c r="C4879" s="13">
        <v>2365.98</v>
      </c>
    </row>
    <row r="4880" spans="2:3" x14ac:dyDescent="0.25">
      <c r="B4880" s="12">
        <v>38446</v>
      </c>
      <c r="C4880" s="13">
        <v>2365.98</v>
      </c>
    </row>
    <row r="4881" spans="2:3" x14ac:dyDescent="0.25">
      <c r="B4881" s="12">
        <v>38447</v>
      </c>
      <c r="C4881" s="13">
        <v>2374.4699999999998</v>
      </c>
    </row>
    <row r="4882" spans="2:3" x14ac:dyDescent="0.25">
      <c r="B4882" s="12">
        <v>38448</v>
      </c>
      <c r="C4882" s="13">
        <v>2369.67</v>
      </c>
    </row>
    <row r="4883" spans="2:3" x14ac:dyDescent="0.25">
      <c r="B4883" s="12">
        <v>38449</v>
      </c>
      <c r="C4883" s="13">
        <v>2362.2800000000002</v>
      </c>
    </row>
    <row r="4884" spans="2:3" x14ac:dyDescent="0.25">
      <c r="B4884" s="12">
        <v>38450</v>
      </c>
      <c r="C4884" s="13">
        <v>2353.16</v>
      </c>
    </row>
    <row r="4885" spans="2:3" x14ac:dyDescent="0.25">
      <c r="B4885" s="12">
        <v>38451</v>
      </c>
      <c r="C4885" s="13">
        <v>2349.8000000000002</v>
      </c>
    </row>
    <row r="4886" spans="2:3" x14ac:dyDescent="0.25">
      <c r="B4886" s="12">
        <v>38452</v>
      </c>
      <c r="C4886" s="13">
        <v>2349.8000000000002</v>
      </c>
    </row>
    <row r="4887" spans="2:3" x14ac:dyDescent="0.25">
      <c r="B4887" s="12">
        <v>38453</v>
      </c>
      <c r="C4887" s="13">
        <v>2349.8000000000002</v>
      </c>
    </row>
    <row r="4888" spans="2:3" x14ac:dyDescent="0.25">
      <c r="B4888" s="12">
        <v>38454</v>
      </c>
      <c r="C4888" s="13">
        <v>2331.9499999999998</v>
      </c>
    </row>
    <row r="4889" spans="2:3" x14ac:dyDescent="0.25">
      <c r="B4889" s="12">
        <v>38455</v>
      </c>
      <c r="C4889" s="13">
        <v>2335.4</v>
      </c>
    </row>
    <row r="4890" spans="2:3" x14ac:dyDescent="0.25">
      <c r="B4890" s="12">
        <v>38456</v>
      </c>
      <c r="C4890" s="13">
        <v>2328.7399999999998</v>
      </c>
    </row>
    <row r="4891" spans="2:3" x14ac:dyDescent="0.25">
      <c r="B4891" s="12">
        <v>38457</v>
      </c>
      <c r="C4891" s="13">
        <v>2346.09</v>
      </c>
    </row>
    <row r="4892" spans="2:3" x14ac:dyDescent="0.25">
      <c r="B4892" s="12">
        <v>38458</v>
      </c>
      <c r="C4892" s="13">
        <v>2363.96</v>
      </c>
    </row>
    <row r="4893" spans="2:3" x14ac:dyDescent="0.25">
      <c r="B4893" s="12">
        <v>38459</v>
      </c>
      <c r="C4893" s="13">
        <v>2363.96</v>
      </c>
    </row>
    <row r="4894" spans="2:3" x14ac:dyDescent="0.25">
      <c r="B4894" s="12">
        <v>38460</v>
      </c>
      <c r="C4894" s="13">
        <v>2363.96</v>
      </c>
    </row>
    <row r="4895" spans="2:3" x14ac:dyDescent="0.25">
      <c r="B4895" s="12">
        <v>38461</v>
      </c>
      <c r="C4895" s="13">
        <v>2363.3000000000002</v>
      </c>
    </row>
    <row r="4896" spans="2:3" x14ac:dyDescent="0.25">
      <c r="B4896" s="12">
        <v>38462</v>
      </c>
      <c r="C4896" s="13">
        <v>2355.64</v>
      </c>
    </row>
    <row r="4897" spans="2:3" x14ac:dyDescent="0.25">
      <c r="B4897" s="12">
        <v>38463</v>
      </c>
      <c r="C4897" s="13">
        <v>2344.4499999999998</v>
      </c>
    </row>
    <row r="4898" spans="2:3" x14ac:dyDescent="0.25">
      <c r="B4898" s="12">
        <v>38464</v>
      </c>
      <c r="C4898" s="13">
        <v>2336.35</v>
      </c>
    </row>
    <row r="4899" spans="2:3" x14ac:dyDescent="0.25">
      <c r="B4899" s="12">
        <v>38465</v>
      </c>
      <c r="C4899" s="13">
        <v>2336.25</v>
      </c>
    </row>
    <row r="4900" spans="2:3" x14ac:dyDescent="0.25">
      <c r="B4900" s="12">
        <v>38466</v>
      </c>
      <c r="C4900" s="13">
        <v>2336.25</v>
      </c>
    </row>
    <row r="4901" spans="2:3" x14ac:dyDescent="0.25">
      <c r="B4901" s="12">
        <v>38467</v>
      </c>
      <c r="C4901" s="13">
        <v>2336.25</v>
      </c>
    </row>
    <row r="4902" spans="2:3" x14ac:dyDescent="0.25">
      <c r="B4902" s="12">
        <v>38468</v>
      </c>
      <c r="C4902" s="13">
        <v>2343.9699999999998</v>
      </c>
    </row>
    <row r="4903" spans="2:3" x14ac:dyDescent="0.25">
      <c r="B4903" s="12">
        <v>38469</v>
      </c>
      <c r="C4903" s="13">
        <v>2342.56</v>
      </c>
    </row>
    <row r="4904" spans="2:3" x14ac:dyDescent="0.25">
      <c r="B4904" s="12">
        <v>38470</v>
      </c>
      <c r="C4904" s="13">
        <v>2338.0700000000002</v>
      </c>
    </row>
    <row r="4905" spans="2:3" x14ac:dyDescent="0.25">
      <c r="B4905" s="12">
        <v>38471</v>
      </c>
      <c r="C4905" s="13">
        <v>2344.87</v>
      </c>
    </row>
    <row r="4906" spans="2:3" x14ac:dyDescent="0.25">
      <c r="B4906" s="12">
        <v>38472</v>
      </c>
      <c r="C4906" s="13">
        <v>2348.3200000000002</v>
      </c>
    </row>
    <row r="4907" spans="2:3" x14ac:dyDescent="0.25">
      <c r="B4907" s="12">
        <v>38473</v>
      </c>
      <c r="C4907" s="13">
        <v>2348.3200000000002</v>
      </c>
    </row>
    <row r="4908" spans="2:3" x14ac:dyDescent="0.25">
      <c r="B4908" s="12">
        <v>38474</v>
      </c>
      <c r="C4908" s="13">
        <v>2348.3200000000002</v>
      </c>
    </row>
    <row r="4909" spans="2:3" x14ac:dyDescent="0.25">
      <c r="B4909" s="12">
        <v>38475</v>
      </c>
      <c r="C4909" s="13">
        <v>2349.59</v>
      </c>
    </row>
    <row r="4910" spans="2:3" x14ac:dyDescent="0.25">
      <c r="B4910" s="12">
        <v>38476</v>
      </c>
      <c r="C4910" s="13">
        <v>2345.4499999999998</v>
      </c>
    </row>
    <row r="4911" spans="2:3" x14ac:dyDescent="0.25">
      <c r="B4911" s="12">
        <v>38477</v>
      </c>
      <c r="C4911" s="13">
        <v>2337.08</v>
      </c>
    </row>
    <row r="4912" spans="2:3" x14ac:dyDescent="0.25">
      <c r="B4912" s="12">
        <v>38478</v>
      </c>
      <c r="C4912" s="13">
        <v>2338.44</v>
      </c>
    </row>
    <row r="4913" spans="2:3" x14ac:dyDescent="0.25">
      <c r="B4913" s="12">
        <v>38479</v>
      </c>
      <c r="C4913" s="13">
        <v>2339.06</v>
      </c>
    </row>
    <row r="4914" spans="2:3" x14ac:dyDescent="0.25">
      <c r="B4914" s="12">
        <v>38480</v>
      </c>
      <c r="C4914" s="13">
        <v>2339.06</v>
      </c>
    </row>
    <row r="4915" spans="2:3" x14ac:dyDescent="0.25">
      <c r="B4915" s="12">
        <v>38481</v>
      </c>
      <c r="C4915" s="13">
        <v>2339.06</v>
      </c>
    </row>
    <row r="4916" spans="2:3" x14ac:dyDescent="0.25">
      <c r="B4916" s="12">
        <v>38482</v>
      </c>
      <c r="C4916" s="13">
        <v>2339.06</v>
      </c>
    </row>
    <row r="4917" spans="2:3" x14ac:dyDescent="0.25">
      <c r="B4917" s="12">
        <v>38483</v>
      </c>
      <c r="C4917" s="13">
        <v>2339.77</v>
      </c>
    </row>
    <row r="4918" spans="2:3" x14ac:dyDescent="0.25">
      <c r="B4918" s="12">
        <v>38484</v>
      </c>
      <c r="C4918" s="13">
        <v>2340.9899999999998</v>
      </c>
    </row>
    <row r="4919" spans="2:3" x14ac:dyDescent="0.25">
      <c r="B4919" s="12">
        <v>38485</v>
      </c>
      <c r="C4919" s="13">
        <v>2344</v>
      </c>
    </row>
    <row r="4920" spans="2:3" x14ac:dyDescent="0.25">
      <c r="B4920" s="12">
        <v>38486</v>
      </c>
      <c r="C4920" s="13">
        <v>2348.69</v>
      </c>
    </row>
    <row r="4921" spans="2:3" x14ac:dyDescent="0.25">
      <c r="B4921" s="12">
        <v>38487</v>
      </c>
      <c r="C4921" s="13">
        <v>2348.69</v>
      </c>
    </row>
    <row r="4922" spans="2:3" x14ac:dyDescent="0.25">
      <c r="B4922" s="12">
        <v>38488</v>
      </c>
      <c r="C4922" s="13">
        <v>2348.69</v>
      </c>
    </row>
    <row r="4923" spans="2:3" x14ac:dyDescent="0.25">
      <c r="B4923" s="12">
        <v>38489</v>
      </c>
      <c r="C4923" s="13">
        <v>2347.25</v>
      </c>
    </row>
    <row r="4924" spans="2:3" x14ac:dyDescent="0.25">
      <c r="B4924" s="12">
        <v>38490</v>
      </c>
      <c r="C4924" s="13">
        <v>2341.7199999999998</v>
      </c>
    </row>
    <row r="4925" spans="2:3" x14ac:dyDescent="0.25">
      <c r="B4925" s="12">
        <v>38491</v>
      </c>
      <c r="C4925" s="13">
        <v>2339.44</v>
      </c>
    </row>
    <row r="4926" spans="2:3" x14ac:dyDescent="0.25">
      <c r="B4926" s="12">
        <v>38492</v>
      </c>
      <c r="C4926" s="13">
        <v>2336.9899999999998</v>
      </c>
    </row>
    <row r="4927" spans="2:3" x14ac:dyDescent="0.25">
      <c r="B4927" s="12">
        <v>38493</v>
      </c>
      <c r="C4927" s="13">
        <v>2337</v>
      </c>
    </row>
    <row r="4928" spans="2:3" x14ac:dyDescent="0.25">
      <c r="B4928" s="12">
        <v>38494</v>
      </c>
      <c r="C4928" s="13">
        <v>2337</v>
      </c>
    </row>
    <row r="4929" spans="2:3" x14ac:dyDescent="0.25">
      <c r="B4929" s="12">
        <v>38495</v>
      </c>
      <c r="C4929" s="13">
        <v>2337</v>
      </c>
    </row>
    <row r="4930" spans="2:3" x14ac:dyDescent="0.25">
      <c r="B4930" s="12">
        <v>38496</v>
      </c>
      <c r="C4930" s="13">
        <v>2329.0500000000002</v>
      </c>
    </row>
    <row r="4931" spans="2:3" x14ac:dyDescent="0.25">
      <c r="B4931" s="12">
        <v>38497</v>
      </c>
      <c r="C4931" s="13">
        <v>2328.69</v>
      </c>
    </row>
    <row r="4932" spans="2:3" x14ac:dyDescent="0.25">
      <c r="B4932" s="12">
        <v>38498</v>
      </c>
      <c r="C4932" s="13">
        <v>2329.35</v>
      </c>
    </row>
    <row r="4933" spans="2:3" x14ac:dyDescent="0.25">
      <c r="B4933" s="12">
        <v>38499</v>
      </c>
      <c r="C4933" s="13">
        <v>2330.79</v>
      </c>
    </row>
    <row r="4934" spans="2:3" x14ac:dyDescent="0.25">
      <c r="B4934" s="12">
        <v>38500</v>
      </c>
      <c r="C4934" s="13">
        <v>2332.79</v>
      </c>
    </row>
    <row r="4935" spans="2:3" x14ac:dyDescent="0.25">
      <c r="B4935" s="12">
        <v>38501</v>
      </c>
      <c r="C4935" s="13">
        <v>2332.79</v>
      </c>
    </row>
    <row r="4936" spans="2:3" x14ac:dyDescent="0.25">
      <c r="B4936" s="12">
        <v>38502</v>
      </c>
      <c r="C4936" s="13">
        <v>2332.79</v>
      </c>
    </row>
    <row r="4937" spans="2:3" x14ac:dyDescent="0.25">
      <c r="B4937" s="12">
        <v>38503</v>
      </c>
      <c r="C4937" s="13">
        <v>2332.79</v>
      </c>
    </row>
    <row r="4938" spans="2:3" x14ac:dyDescent="0.25">
      <c r="B4938" s="12">
        <v>38504</v>
      </c>
      <c r="C4938" s="13">
        <v>2338.89</v>
      </c>
    </row>
    <row r="4939" spans="2:3" x14ac:dyDescent="0.25">
      <c r="B4939" s="12">
        <v>38505</v>
      </c>
      <c r="C4939" s="13">
        <v>2339.67</v>
      </c>
    </row>
    <row r="4940" spans="2:3" x14ac:dyDescent="0.25">
      <c r="B4940" s="12">
        <v>38506</v>
      </c>
      <c r="C4940" s="13">
        <v>2336.65</v>
      </c>
    </row>
    <row r="4941" spans="2:3" x14ac:dyDescent="0.25">
      <c r="B4941" s="12">
        <v>38507</v>
      </c>
      <c r="C4941" s="13">
        <v>2330.9299999999998</v>
      </c>
    </row>
    <row r="4942" spans="2:3" x14ac:dyDescent="0.25">
      <c r="B4942" s="12">
        <v>38508</v>
      </c>
      <c r="C4942" s="13">
        <v>2330.9299999999998</v>
      </c>
    </row>
    <row r="4943" spans="2:3" x14ac:dyDescent="0.25">
      <c r="B4943" s="12">
        <v>38509</v>
      </c>
      <c r="C4943" s="13">
        <v>2330.9299999999998</v>
      </c>
    </row>
    <row r="4944" spans="2:3" x14ac:dyDescent="0.25">
      <c r="B4944" s="12">
        <v>38510</v>
      </c>
      <c r="C4944" s="13">
        <v>2330.9299999999998</v>
      </c>
    </row>
    <row r="4945" spans="2:3" x14ac:dyDescent="0.25">
      <c r="B4945" s="12">
        <v>38511</v>
      </c>
      <c r="C4945" s="13">
        <v>2331.38</v>
      </c>
    </row>
    <row r="4946" spans="2:3" x14ac:dyDescent="0.25">
      <c r="B4946" s="12">
        <v>38512</v>
      </c>
      <c r="C4946" s="13">
        <v>2347.83</v>
      </c>
    </row>
    <row r="4947" spans="2:3" x14ac:dyDescent="0.25">
      <c r="B4947" s="12">
        <v>38513</v>
      </c>
      <c r="C4947" s="13">
        <v>2361.41</v>
      </c>
    </row>
    <row r="4948" spans="2:3" x14ac:dyDescent="0.25">
      <c r="B4948" s="12">
        <v>38514</v>
      </c>
      <c r="C4948" s="13">
        <v>2349.17</v>
      </c>
    </row>
    <row r="4949" spans="2:3" x14ac:dyDescent="0.25">
      <c r="B4949" s="12">
        <v>38515</v>
      </c>
      <c r="C4949" s="13">
        <v>2349.17</v>
      </c>
    </row>
    <row r="4950" spans="2:3" x14ac:dyDescent="0.25">
      <c r="B4950" s="12">
        <v>38516</v>
      </c>
      <c r="C4950" s="13">
        <v>2349.17</v>
      </c>
    </row>
    <row r="4951" spans="2:3" x14ac:dyDescent="0.25">
      <c r="B4951" s="12">
        <v>38517</v>
      </c>
      <c r="C4951" s="13">
        <v>2345.6</v>
      </c>
    </row>
    <row r="4952" spans="2:3" x14ac:dyDescent="0.25">
      <c r="B4952" s="12">
        <v>38518</v>
      </c>
      <c r="C4952" s="13">
        <v>2334.27</v>
      </c>
    </row>
    <row r="4953" spans="2:3" x14ac:dyDescent="0.25">
      <c r="B4953" s="12">
        <v>38519</v>
      </c>
      <c r="C4953" s="13">
        <v>2330.33</v>
      </c>
    </row>
    <row r="4954" spans="2:3" x14ac:dyDescent="0.25">
      <c r="B4954" s="12">
        <v>38520</v>
      </c>
      <c r="C4954" s="13">
        <v>2326.4299999999998</v>
      </c>
    </row>
    <row r="4955" spans="2:3" x14ac:dyDescent="0.25">
      <c r="B4955" s="12">
        <v>38521</v>
      </c>
      <c r="C4955" s="13">
        <v>2322.0500000000002</v>
      </c>
    </row>
    <row r="4956" spans="2:3" x14ac:dyDescent="0.25">
      <c r="B4956" s="12">
        <v>38522</v>
      </c>
      <c r="C4956" s="13">
        <v>2322.0500000000002</v>
      </c>
    </row>
    <row r="4957" spans="2:3" x14ac:dyDescent="0.25">
      <c r="B4957" s="12">
        <v>38523</v>
      </c>
      <c r="C4957" s="13">
        <v>2322.0500000000002</v>
      </c>
    </row>
    <row r="4958" spans="2:3" x14ac:dyDescent="0.25">
      <c r="B4958" s="12">
        <v>38524</v>
      </c>
      <c r="C4958" s="13">
        <v>2319.11</v>
      </c>
    </row>
    <row r="4959" spans="2:3" x14ac:dyDescent="0.25">
      <c r="B4959" s="12">
        <v>38525</v>
      </c>
      <c r="C4959" s="13">
        <v>2314.89</v>
      </c>
    </row>
    <row r="4960" spans="2:3" x14ac:dyDescent="0.25">
      <c r="B4960" s="12">
        <v>38526</v>
      </c>
      <c r="C4960" s="13">
        <v>2316.4499999999998</v>
      </c>
    </row>
    <row r="4961" spans="2:3" x14ac:dyDescent="0.25">
      <c r="B4961" s="12">
        <v>38527</v>
      </c>
      <c r="C4961" s="13">
        <v>2319.27</v>
      </c>
    </row>
    <row r="4962" spans="2:3" x14ac:dyDescent="0.25">
      <c r="B4962" s="12">
        <v>38528</v>
      </c>
      <c r="C4962" s="13">
        <v>2320.29</v>
      </c>
    </row>
    <row r="4963" spans="2:3" x14ac:dyDescent="0.25">
      <c r="B4963" s="12">
        <v>38529</v>
      </c>
      <c r="C4963" s="13">
        <v>2320.29</v>
      </c>
    </row>
    <row r="4964" spans="2:3" x14ac:dyDescent="0.25">
      <c r="B4964" s="12">
        <v>38530</v>
      </c>
      <c r="C4964" s="13">
        <v>2320.29</v>
      </c>
    </row>
    <row r="4965" spans="2:3" x14ac:dyDescent="0.25">
      <c r="B4965" s="12">
        <v>38531</v>
      </c>
      <c r="C4965" s="13">
        <v>2323.19</v>
      </c>
    </row>
    <row r="4966" spans="2:3" x14ac:dyDescent="0.25">
      <c r="B4966" s="12">
        <v>38532</v>
      </c>
      <c r="C4966" s="13">
        <v>2327.9</v>
      </c>
    </row>
    <row r="4967" spans="2:3" x14ac:dyDescent="0.25">
      <c r="B4967" s="12">
        <v>38533</v>
      </c>
      <c r="C4967" s="13">
        <v>2331.81</v>
      </c>
    </row>
    <row r="4968" spans="2:3" x14ac:dyDescent="0.25">
      <c r="B4968" s="12">
        <v>38534</v>
      </c>
      <c r="C4968" s="13">
        <v>2324.2199999999998</v>
      </c>
    </row>
    <row r="4969" spans="2:3" x14ac:dyDescent="0.25">
      <c r="B4969" s="12">
        <v>38535</v>
      </c>
      <c r="C4969" s="13">
        <v>2324.69</v>
      </c>
    </row>
    <row r="4970" spans="2:3" x14ac:dyDescent="0.25">
      <c r="B4970" s="12">
        <v>38536</v>
      </c>
      <c r="C4970" s="13">
        <v>2324.69</v>
      </c>
    </row>
    <row r="4971" spans="2:3" x14ac:dyDescent="0.25">
      <c r="B4971" s="12">
        <v>38537</v>
      </c>
      <c r="C4971" s="13">
        <v>2324.69</v>
      </c>
    </row>
    <row r="4972" spans="2:3" x14ac:dyDescent="0.25">
      <c r="B4972" s="12">
        <v>38538</v>
      </c>
      <c r="C4972" s="13">
        <v>2324.69</v>
      </c>
    </row>
    <row r="4973" spans="2:3" x14ac:dyDescent="0.25">
      <c r="B4973" s="12">
        <v>38539</v>
      </c>
      <c r="C4973" s="13">
        <v>2338.17</v>
      </c>
    </row>
    <row r="4974" spans="2:3" x14ac:dyDescent="0.25">
      <c r="B4974" s="12">
        <v>38540</v>
      </c>
      <c r="C4974" s="13">
        <v>2338.86</v>
      </c>
    </row>
    <row r="4975" spans="2:3" x14ac:dyDescent="0.25">
      <c r="B4975" s="12">
        <v>38541</v>
      </c>
      <c r="C4975" s="13">
        <v>2332.6999999999998</v>
      </c>
    </row>
    <row r="4976" spans="2:3" x14ac:dyDescent="0.25">
      <c r="B4976" s="12">
        <v>38542</v>
      </c>
      <c r="C4976" s="13">
        <v>2330.7199999999998</v>
      </c>
    </row>
    <row r="4977" spans="2:3" x14ac:dyDescent="0.25">
      <c r="B4977" s="12">
        <v>38543</v>
      </c>
      <c r="C4977" s="13">
        <v>2330.7199999999998</v>
      </c>
    </row>
    <row r="4978" spans="2:3" x14ac:dyDescent="0.25">
      <c r="B4978" s="12">
        <v>38544</v>
      </c>
      <c r="C4978" s="13">
        <v>2330.7199999999998</v>
      </c>
    </row>
    <row r="4979" spans="2:3" x14ac:dyDescent="0.25">
      <c r="B4979" s="12">
        <v>38545</v>
      </c>
      <c r="C4979" s="13">
        <v>2324.37</v>
      </c>
    </row>
    <row r="4980" spans="2:3" x14ac:dyDescent="0.25">
      <c r="B4980" s="12">
        <v>38546</v>
      </c>
      <c r="C4980" s="13">
        <v>2323.08</v>
      </c>
    </row>
    <row r="4981" spans="2:3" x14ac:dyDescent="0.25">
      <c r="B4981" s="12">
        <v>38547</v>
      </c>
      <c r="C4981" s="13">
        <v>2326.09</v>
      </c>
    </row>
    <row r="4982" spans="2:3" x14ac:dyDescent="0.25">
      <c r="B4982" s="12">
        <v>38548</v>
      </c>
      <c r="C4982" s="13">
        <v>2329.4</v>
      </c>
    </row>
    <row r="4983" spans="2:3" x14ac:dyDescent="0.25">
      <c r="B4983" s="12">
        <v>38549</v>
      </c>
      <c r="C4983" s="13">
        <v>2332.0700000000002</v>
      </c>
    </row>
    <row r="4984" spans="2:3" x14ac:dyDescent="0.25">
      <c r="B4984" s="12">
        <v>38550</v>
      </c>
      <c r="C4984" s="13">
        <v>2332.0700000000002</v>
      </c>
    </row>
    <row r="4985" spans="2:3" x14ac:dyDescent="0.25">
      <c r="B4985" s="12">
        <v>38551</v>
      </c>
      <c r="C4985" s="13">
        <v>2332.0700000000002</v>
      </c>
    </row>
    <row r="4986" spans="2:3" x14ac:dyDescent="0.25">
      <c r="B4986" s="12">
        <v>38552</v>
      </c>
      <c r="C4986" s="13">
        <v>2320.2600000000002</v>
      </c>
    </row>
    <row r="4987" spans="2:3" x14ac:dyDescent="0.25">
      <c r="B4987" s="12">
        <v>38553</v>
      </c>
      <c r="C4987" s="13">
        <v>2312.73</v>
      </c>
    </row>
    <row r="4988" spans="2:3" x14ac:dyDescent="0.25">
      <c r="B4988" s="12">
        <v>38554</v>
      </c>
      <c r="C4988" s="13">
        <v>2312.73</v>
      </c>
    </row>
    <row r="4989" spans="2:3" x14ac:dyDescent="0.25">
      <c r="B4989" s="12">
        <v>38555</v>
      </c>
      <c r="C4989" s="13">
        <v>2312.8200000000002</v>
      </c>
    </row>
    <row r="4990" spans="2:3" x14ac:dyDescent="0.25">
      <c r="B4990" s="12">
        <v>38556</v>
      </c>
      <c r="C4990" s="13">
        <v>2316.42</v>
      </c>
    </row>
    <row r="4991" spans="2:3" x14ac:dyDescent="0.25">
      <c r="B4991" s="12">
        <v>38557</v>
      </c>
      <c r="C4991" s="13">
        <v>2316.42</v>
      </c>
    </row>
    <row r="4992" spans="2:3" x14ac:dyDescent="0.25">
      <c r="B4992" s="12">
        <v>38558</v>
      </c>
      <c r="C4992" s="13">
        <v>2316.42</v>
      </c>
    </row>
    <row r="4993" spans="2:3" x14ac:dyDescent="0.25">
      <c r="B4993" s="12">
        <v>38559</v>
      </c>
      <c r="C4993" s="13">
        <v>2315.39</v>
      </c>
    </row>
    <row r="4994" spans="2:3" x14ac:dyDescent="0.25">
      <c r="B4994" s="12">
        <v>38560</v>
      </c>
      <c r="C4994" s="13">
        <v>2316.9299999999998</v>
      </c>
    </row>
    <row r="4995" spans="2:3" x14ac:dyDescent="0.25">
      <c r="B4995" s="12">
        <v>38561</v>
      </c>
      <c r="C4995" s="13">
        <v>2313.84</v>
      </c>
    </row>
    <row r="4996" spans="2:3" x14ac:dyDescent="0.25">
      <c r="B4996" s="12">
        <v>38562</v>
      </c>
      <c r="C4996" s="13">
        <v>2311.4299999999998</v>
      </c>
    </row>
    <row r="4997" spans="2:3" x14ac:dyDescent="0.25">
      <c r="B4997" s="12">
        <v>38563</v>
      </c>
      <c r="C4997" s="13">
        <v>2308.4899999999998</v>
      </c>
    </row>
    <row r="4998" spans="2:3" x14ac:dyDescent="0.25">
      <c r="B4998" s="12">
        <v>38564</v>
      </c>
      <c r="C4998" s="13">
        <v>2308.4899999999998</v>
      </c>
    </row>
    <row r="4999" spans="2:3" x14ac:dyDescent="0.25">
      <c r="B4999" s="12">
        <v>38565</v>
      </c>
      <c r="C4999" s="13">
        <v>2308.4899999999998</v>
      </c>
    </row>
    <row r="5000" spans="2:3" x14ac:dyDescent="0.25">
      <c r="B5000" s="12">
        <v>38566</v>
      </c>
      <c r="C5000" s="13">
        <v>2308.42</v>
      </c>
    </row>
    <row r="5001" spans="2:3" x14ac:dyDescent="0.25">
      <c r="B5001" s="12">
        <v>38567</v>
      </c>
      <c r="C5001" s="13">
        <v>2305.9499999999998</v>
      </c>
    </row>
    <row r="5002" spans="2:3" x14ac:dyDescent="0.25">
      <c r="B5002" s="12">
        <v>38568</v>
      </c>
      <c r="C5002" s="13">
        <v>2306.5100000000002</v>
      </c>
    </row>
    <row r="5003" spans="2:3" x14ac:dyDescent="0.25">
      <c r="B5003" s="12">
        <v>38569</v>
      </c>
      <c r="C5003" s="13">
        <v>2307.4</v>
      </c>
    </row>
    <row r="5004" spans="2:3" x14ac:dyDescent="0.25">
      <c r="B5004" s="12">
        <v>38570</v>
      </c>
      <c r="C5004" s="13">
        <v>2307.69</v>
      </c>
    </row>
    <row r="5005" spans="2:3" x14ac:dyDescent="0.25">
      <c r="B5005" s="12">
        <v>38571</v>
      </c>
      <c r="C5005" s="13">
        <v>2307.69</v>
      </c>
    </row>
    <row r="5006" spans="2:3" x14ac:dyDescent="0.25">
      <c r="B5006" s="12">
        <v>38572</v>
      </c>
      <c r="C5006" s="13">
        <v>2307.69</v>
      </c>
    </row>
    <row r="5007" spans="2:3" x14ac:dyDescent="0.25">
      <c r="B5007" s="12">
        <v>38573</v>
      </c>
      <c r="C5007" s="13">
        <v>2308.3000000000002</v>
      </c>
    </row>
    <row r="5008" spans="2:3" x14ac:dyDescent="0.25">
      <c r="B5008" s="12">
        <v>38574</v>
      </c>
      <c r="C5008" s="13">
        <v>2305.63</v>
      </c>
    </row>
    <row r="5009" spans="2:3" x14ac:dyDescent="0.25">
      <c r="B5009" s="12">
        <v>38575</v>
      </c>
      <c r="C5009" s="13">
        <v>2299.75</v>
      </c>
    </row>
    <row r="5010" spans="2:3" x14ac:dyDescent="0.25">
      <c r="B5010" s="12">
        <v>38576</v>
      </c>
      <c r="C5010" s="13">
        <v>2313.52</v>
      </c>
    </row>
    <row r="5011" spans="2:3" x14ac:dyDescent="0.25">
      <c r="B5011" s="12">
        <v>38577</v>
      </c>
      <c r="C5011" s="13">
        <v>2308.38</v>
      </c>
    </row>
    <row r="5012" spans="2:3" x14ac:dyDescent="0.25">
      <c r="B5012" s="12">
        <v>38578</v>
      </c>
      <c r="C5012" s="13">
        <v>2308.38</v>
      </c>
    </row>
    <row r="5013" spans="2:3" x14ac:dyDescent="0.25">
      <c r="B5013" s="12">
        <v>38579</v>
      </c>
      <c r="C5013" s="13">
        <v>2308.38</v>
      </c>
    </row>
    <row r="5014" spans="2:3" x14ac:dyDescent="0.25">
      <c r="B5014" s="12">
        <v>38580</v>
      </c>
      <c r="C5014" s="13">
        <v>2308.38</v>
      </c>
    </row>
    <row r="5015" spans="2:3" x14ac:dyDescent="0.25">
      <c r="B5015" s="12">
        <v>38581</v>
      </c>
      <c r="C5015" s="13">
        <v>2301.7399999999998</v>
      </c>
    </row>
    <row r="5016" spans="2:3" x14ac:dyDescent="0.25">
      <c r="B5016" s="12">
        <v>38582</v>
      </c>
      <c r="C5016" s="13">
        <v>2303.1999999999998</v>
      </c>
    </row>
    <row r="5017" spans="2:3" x14ac:dyDescent="0.25">
      <c r="B5017" s="12">
        <v>38583</v>
      </c>
      <c r="C5017" s="13">
        <v>2307.4499999999998</v>
      </c>
    </row>
    <row r="5018" spans="2:3" x14ac:dyDescent="0.25">
      <c r="B5018" s="12">
        <v>38584</v>
      </c>
      <c r="C5018" s="13">
        <v>2309.83</v>
      </c>
    </row>
    <row r="5019" spans="2:3" x14ac:dyDescent="0.25">
      <c r="B5019" s="12">
        <v>38585</v>
      </c>
      <c r="C5019" s="13">
        <v>2309.83</v>
      </c>
    </row>
    <row r="5020" spans="2:3" x14ac:dyDescent="0.25">
      <c r="B5020" s="12">
        <v>38586</v>
      </c>
      <c r="C5020" s="13">
        <v>2309.83</v>
      </c>
    </row>
    <row r="5021" spans="2:3" x14ac:dyDescent="0.25">
      <c r="B5021" s="12">
        <v>38587</v>
      </c>
      <c r="C5021" s="13">
        <v>2304.2600000000002</v>
      </c>
    </row>
    <row r="5022" spans="2:3" x14ac:dyDescent="0.25">
      <c r="B5022" s="12">
        <v>38588</v>
      </c>
      <c r="C5022" s="13">
        <v>2302.59</v>
      </c>
    </row>
    <row r="5023" spans="2:3" x14ac:dyDescent="0.25">
      <c r="B5023" s="12">
        <v>38589</v>
      </c>
      <c r="C5023" s="13">
        <v>2305.0500000000002</v>
      </c>
    </row>
    <row r="5024" spans="2:3" x14ac:dyDescent="0.25">
      <c r="B5024" s="12">
        <v>38590</v>
      </c>
      <c r="C5024" s="13">
        <v>2305.87</v>
      </c>
    </row>
    <row r="5025" spans="2:3" x14ac:dyDescent="0.25">
      <c r="B5025" s="12">
        <v>38591</v>
      </c>
      <c r="C5025" s="13">
        <v>2306.71</v>
      </c>
    </row>
    <row r="5026" spans="2:3" x14ac:dyDescent="0.25">
      <c r="B5026" s="12">
        <v>38592</v>
      </c>
      <c r="C5026" s="13">
        <v>2306.71</v>
      </c>
    </row>
    <row r="5027" spans="2:3" x14ac:dyDescent="0.25">
      <c r="B5027" s="12">
        <v>38593</v>
      </c>
      <c r="C5027" s="13">
        <v>2306.71</v>
      </c>
    </row>
    <row r="5028" spans="2:3" x14ac:dyDescent="0.25">
      <c r="B5028" s="12">
        <v>38594</v>
      </c>
      <c r="C5028" s="13">
        <v>2305.15</v>
      </c>
    </row>
    <row r="5029" spans="2:3" x14ac:dyDescent="0.25">
      <c r="B5029" s="12">
        <v>38595</v>
      </c>
      <c r="C5029" s="13">
        <v>2304.3000000000002</v>
      </c>
    </row>
    <row r="5030" spans="2:3" x14ac:dyDescent="0.25">
      <c r="B5030" s="12">
        <v>38596</v>
      </c>
      <c r="C5030" s="13">
        <v>2302.7800000000002</v>
      </c>
    </row>
    <row r="5031" spans="2:3" x14ac:dyDescent="0.25">
      <c r="B5031" s="12">
        <v>38597</v>
      </c>
      <c r="C5031" s="13">
        <v>2298.85</v>
      </c>
    </row>
    <row r="5032" spans="2:3" x14ac:dyDescent="0.25">
      <c r="B5032" s="12">
        <v>38598</v>
      </c>
      <c r="C5032" s="13">
        <v>2295.31</v>
      </c>
    </row>
    <row r="5033" spans="2:3" x14ac:dyDescent="0.25">
      <c r="B5033" s="12">
        <v>38599</v>
      </c>
      <c r="C5033" s="13">
        <v>2295.31</v>
      </c>
    </row>
    <row r="5034" spans="2:3" x14ac:dyDescent="0.25">
      <c r="B5034" s="12">
        <v>38600</v>
      </c>
      <c r="C5034" s="13">
        <v>2295.31</v>
      </c>
    </row>
    <row r="5035" spans="2:3" x14ac:dyDescent="0.25">
      <c r="B5035" s="12">
        <v>38601</v>
      </c>
      <c r="C5035" s="13">
        <v>2295.31</v>
      </c>
    </row>
    <row r="5036" spans="2:3" x14ac:dyDescent="0.25">
      <c r="B5036" s="12">
        <v>38602</v>
      </c>
      <c r="C5036" s="13">
        <v>2286.61</v>
      </c>
    </row>
    <row r="5037" spans="2:3" x14ac:dyDescent="0.25">
      <c r="B5037" s="12">
        <v>38603</v>
      </c>
      <c r="C5037" s="13">
        <v>2279.9499999999998</v>
      </c>
    </row>
    <row r="5038" spans="2:3" x14ac:dyDescent="0.25">
      <c r="B5038" s="12">
        <v>38604</v>
      </c>
      <c r="C5038" s="13">
        <v>2289.3000000000002</v>
      </c>
    </row>
    <row r="5039" spans="2:3" x14ac:dyDescent="0.25">
      <c r="B5039" s="12">
        <v>38605</v>
      </c>
      <c r="C5039" s="13">
        <v>2305.09</v>
      </c>
    </row>
    <row r="5040" spans="2:3" x14ac:dyDescent="0.25">
      <c r="B5040" s="12">
        <v>38606</v>
      </c>
      <c r="C5040" s="13">
        <v>2305.09</v>
      </c>
    </row>
    <row r="5041" spans="2:3" x14ac:dyDescent="0.25">
      <c r="B5041" s="12">
        <v>38607</v>
      </c>
      <c r="C5041" s="13">
        <v>2305.09</v>
      </c>
    </row>
    <row r="5042" spans="2:3" x14ac:dyDescent="0.25">
      <c r="B5042" s="12">
        <v>38608</v>
      </c>
      <c r="C5042" s="13">
        <v>2306.71</v>
      </c>
    </row>
    <row r="5043" spans="2:3" x14ac:dyDescent="0.25">
      <c r="B5043" s="12">
        <v>38609</v>
      </c>
      <c r="C5043" s="13">
        <v>2295.02</v>
      </c>
    </row>
    <row r="5044" spans="2:3" x14ac:dyDescent="0.25">
      <c r="B5044" s="12">
        <v>38610</v>
      </c>
      <c r="C5044" s="13">
        <v>2290.02</v>
      </c>
    </row>
    <row r="5045" spans="2:3" x14ac:dyDescent="0.25">
      <c r="B5045" s="12">
        <v>38611</v>
      </c>
      <c r="C5045" s="13">
        <v>2299.8200000000002</v>
      </c>
    </row>
    <row r="5046" spans="2:3" x14ac:dyDescent="0.25">
      <c r="B5046" s="12">
        <v>38612</v>
      </c>
      <c r="C5046" s="13">
        <v>2301.9899999999998</v>
      </c>
    </row>
    <row r="5047" spans="2:3" x14ac:dyDescent="0.25">
      <c r="B5047" s="12">
        <v>38613</v>
      </c>
      <c r="C5047" s="13">
        <v>2301.9899999999998</v>
      </c>
    </row>
    <row r="5048" spans="2:3" x14ac:dyDescent="0.25">
      <c r="B5048" s="12">
        <v>38614</v>
      </c>
      <c r="C5048" s="13">
        <v>2301.9899999999998</v>
      </c>
    </row>
    <row r="5049" spans="2:3" x14ac:dyDescent="0.25">
      <c r="B5049" s="12">
        <v>38615</v>
      </c>
      <c r="C5049" s="13">
        <v>2295.5700000000002</v>
      </c>
    </row>
    <row r="5050" spans="2:3" x14ac:dyDescent="0.25">
      <c r="B5050" s="12">
        <v>38616</v>
      </c>
      <c r="C5050" s="13">
        <v>2300.58</v>
      </c>
    </row>
    <row r="5051" spans="2:3" x14ac:dyDescent="0.25">
      <c r="B5051" s="12">
        <v>38617</v>
      </c>
      <c r="C5051" s="13">
        <v>2291.0500000000002</v>
      </c>
    </row>
    <row r="5052" spans="2:3" x14ac:dyDescent="0.25">
      <c r="B5052" s="12">
        <v>38618</v>
      </c>
      <c r="C5052" s="13">
        <v>2292.59</v>
      </c>
    </row>
    <row r="5053" spans="2:3" x14ac:dyDescent="0.25">
      <c r="B5053" s="12">
        <v>38619</v>
      </c>
      <c r="C5053" s="13">
        <v>2290.0300000000002</v>
      </c>
    </row>
    <row r="5054" spans="2:3" x14ac:dyDescent="0.25">
      <c r="B5054" s="12">
        <v>38620</v>
      </c>
      <c r="C5054" s="13">
        <v>2290.0300000000002</v>
      </c>
    </row>
    <row r="5055" spans="2:3" x14ac:dyDescent="0.25">
      <c r="B5055" s="12">
        <v>38621</v>
      </c>
      <c r="C5055" s="13">
        <v>2290.0300000000002</v>
      </c>
    </row>
    <row r="5056" spans="2:3" x14ac:dyDescent="0.25">
      <c r="B5056" s="12">
        <v>38622</v>
      </c>
      <c r="C5056" s="13">
        <v>2289.1799999999998</v>
      </c>
    </row>
    <row r="5057" spans="2:3" x14ac:dyDescent="0.25">
      <c r="B5057" s="12">
        <v>38623</v>
      </c>
      <c r="C5057" s="13">
        <v>2290.7399999999998</v>
      </c>
    </row>
    <row r="5058" spans="2:3" x14ac:dyDescent="0.25">
      <c r="B5058" s="12">
        <v>38624</v>
      </c>
      <c r="C5058" s="13">
        <v>2293.29</v>
      </c>
    </row>
    <row r="5059" spans="2:3" x14ac:dyDescent="0.25">
      <c r="B5059" s="12">
        <v>38625</v>
      </c>
      <c r="C5059" s="13">
        <v>2289.61</v>
      </c>
    </row>
    <row r="5060" spans="2:3" x14ac:dyDescent="0.25">
      <c r="B5060" s="12">
        <v>38626</v>
      </c>
      <c r="C5060" s="13">
        <v>2288.2199999999998</v>
      </c>
    </row>
    <row r="5061" spans="2:3" x14ac:dyDescent="0.25">
      <c r="B5061" s="12">
        <v>38627</v>
      </c>
      <c r="C5061" s="13">
        <v>2288.2199999999998</v>
      </c>
    </row>
    <row r="5062" spans="2:3" x14ac:dyDescent="0.25">
      <c r="B5062" s="12">
        <v>38628</v>
      </c>
      <c r="C5062" s="13">
        <v>2288.2199999999998</v>
      </c>
    </row>
    <row r="5063" spans="2:3" x14ac:dyDescent="0.25">
      <c r="B5063" s="12">
        <v>38629</v>
      </c>
      <c r="C5063" s="13">
        <v>2289.13</v>
      </c>
    </row>
    <row r="5064" spans="2:3" x14ac:dyDescent="0.25">
      <c r="B5064" s="12">
        <v>38630</v>
      </c>
      <c r="C5064" s="13">
        <v>2289.79</v>
      </c>
    </row>
    <row r="5065" spans="2:3" x14ac:dyDescent="0.25">
      <c r="B5065" s="12">
        <v>38631</v>
      </c>
      <c r="C5065" s="13">
        <v>2294.12</v>
      </c>
    </row>
    <row r="5066" spans="2:3" x14ac:dyDescent="0.25">
      <c r="B5066" s="12">
        <v>38632</v>
      </c>
      <c r="C5066" s="13">
        <v>2302.79</v>
      </c>
    </row>
    <row r="5067" spans="2:3" x14ac:dyDescent="0.25">
      <c r="B5067" s="12">
        <v>38633</v>
      </c>
      <c r="C5067" s="13">
        <v>2303.0100000000002</v>
      </c>
    </row>
    <row r="5068" spans="2:3" x14ac:dyDescent="0.25">
      <c r="B5068" s="12">
        <v>38634</v>
      </c>
      <c r="C5068" s="13">
        <v>2303.0100000000002</v>
      </c>
    </row>
    <row r="5069" spans="2:3" x14ac:dyDescent="0.25">
      <c r="B5069" s="12">
        <v>38635</v>
      </c>
      <c r="C5069" s="13">
        <v>2303.0100000000002</v>
      </c>
    </row>
    <row r="5070" spans="2:3" x14ac:dyDescent="0.25">
      <c r="B5070" s="12">
        <v>38636</v>
      </c>
      <c r="C5070" s="13">
        <v>2303.0100000000002</v>
      </c>
    </row>
    <row r="5071" spans="2:3" x14ac:dyDescent="0.25">
      <c r="B5071" s="12">
        <v>38637</v>
      </c>
      <c r="C5071" s="13">
        <v>2299.94</v>
      </c>
    </row>
    <row r="5072" spans="2:3" x14ac:dyDescent="0.25">
      <c r="B5072" s="12">
        <v>38638</v>
      </c>
      <c r="C5072" s="13">
        <v>2299.4699999999998</v>
      </c>
    </row>
    <row r="5073" spans="2:3" x14ac:dyDescent="0.25">
      <c r="B5073" s="12">
        <v>38639</v>
      </c>
      <c r="C5073" s="13">
        <v>2298.9899999999998</v>
      </c>
    </row>
    <row r="5074" spans="2:3" x14ac:dyDescent="0.25">
      <c r="B5074" s="12">
        <v>38640</v>
      </c>
      <c r="C5074" s="13">
        <v>2294.75</v>
      </c>
    </row>
    <row r="5075" spans="2:3" x14ac:dyDescent="0.25">
      <c r="B5075" s="12">
        <v>38641</v>
      </c>
      <c r="C5075" s="13">
        <v>2294.75</v>
      </c>
    </row>
    <row r="5076" spans="2:3" x14ac:dyDescent="0.25">
      <c r="B5076" s="12">
        <v>38642</v>
      </c>
      <c r="C5076" s="13">
        <v>2294.75</v>
      </c>
    </row>
    <row r="5077" spans="2:3" x14ac:dyDescent="0.25">
      <c r="B5077" s="12">
        <v>38643</v>
      </c>
      <c r="C5077" s="13">
        <v>2294.75</v>
      </c>
    </row>
    <row r="5078" spans="2:3" x14ac:dyDescent="0.25">
      <c r="B5078" s="12">
        <v>38644</v>
      </c>
      <c r="C5078" s="13">
        <v>2288.69</v>
      </c>
    </row>
    <row r="5079" spans="2:3" x14ac:dyDescent="0.25">
      <c r="B5079" s="12">
        <v>38645</v>
      </c>
      <c r="C5079" s="13">
        <v>2283.96</v>
      </c>
    </row>
    <row r="5080" spans="2:3" x14ac:dyDescent="0.25">
      <c r="B5080" s="12">
        <v>38646</v>
      </c>
      <c r="C5080" s="13">
        <v>2289.15</v>
      </c>
    </row>
    <row r="5081" spans="2:3" x14ac:dyDescent="0.25">
      <c r="B5081" s="12">
        <v>38647</v>
      </c>
      <c r="C5081" s="13">
        <v>2288.69</v>
      </c>
    </row>
    <row r="5082" spans="2:3" x14ac:dyDescent="0.25">
      <c r="B5082" s="12">
        <v>38648</v>
      </c>
      <c r="C5082" s="13">
        <v>2288.69</v>
      </c>
    </row>
    <row r="5083" spans="2:3" x14ac:dyDescent="0.25">
      <c r="B5083" s="12">
        <v>38649</v>
      </c>
      <c r="C5083" s="13">
        <v>2288.69</v>
      </c>
    </row>
    <row r="5084" spans="2:3" x14ac:dyDescent="0.25">
      <c r="B5084" s="12">
        <v>38650</v>
      </c>
      <c r="C5084" s="13">
        <v>2285.37</v>
      </c>
    </row>
    <row r="5085" spans="2:3" x14ac:dyDescent="0.25">
      <c r="B5085" s="12">
        <v>38651</v>
      </c>
      <c r="C5085" s="13">
        <v>2284.0500000000002</v>
      </c>
    </row>
    <row r="5086" spans="2:3" x14ac:dyDescent="0.25">
      <c r="B5086" s="12">
        <v>38652</v>
      </c>
      <c r="C5086" s="13">
        <v>2288.52</v>
      </c>
    </row>
    <row r="5087" spans="2:3" x14ac:dyDescent="0.25">
      <c r="B5087" s="12">
        <v>38653</v>
      </c>
      <c r="C5087" s="13">
        <v>2289.87</v>
      </c>
    </row>
    <row r="5088" spans="2:3" x14ac:dyDescent="0.25">
      <c r="B5088" s="12">
        <v>38654</v>
      </c>
      <c r="C5088" s="13">
        <v>2289.5700000000002</v>
      </c>
    </row>
    <row r="5089" spans="2:3" x14ac:dyDescent="0.25">
      <c r="B5089" s="12">
        <v>38655</v>
      </c>
      <c r="C5089" s="13">
        <v>2289.5700000000002</v>
      </c>
    </row>
    <row r="5090" spans="2:3" x14ac:dyDescent="0.25">
      <c r="B5090" s="12">
        <v>38656</v>
      </c>
      <c r="C5090" s="13">
        <v>2289.5700000000002</v>
      </c>
    </row>
    <row r="5091" spans="2:3" x14ac:dyDescent="0.25">
      <c r="B5091" s="12">
        <v>38657</v>
      </c>
      <c r="C5091" s="13">
        <v>2287.5100000000002</v>
      </c>
    </row>
    <row r="5092" spans="2:3" x14ac:dyDescent="0.25">
      <c r="B5092" s="12">
        <v>38658</v>
      </c>
      <c r="C5092" s="13">
        <v>2285.83</v>
      </c>
    </row>
    <row r="5093" spans="2:3" x14ac:dyDescent="0.25">
      <c r="B5093" s="12">
        <v>38659</v>
      </c>
      <c r="C5093" s="13">
        <v>2285.2399999999998</v>
      </c>
    </row>
    <row r="5094" spans="2:3" x14ac:dyDescent="0.25">
      <c r="B5094" s="12">
        <v>38660</v>
      </c>
      <c r="C5094" s="13">
        <v>2283.7800000000002</v>
      </c>
    </row>
    <row r="5095" spans="2:3" x14ac:dyDescent="0.25">
      <c r="B5095" s="12">
        <v>38661</v>
      </c>
      <c r="C5095" s="13">
        <v>2282.7600000000002</v>
      </c>
    </row>
    <row r="5096" spans="2:3" x14ac:dyDescent="0.25">
      <c r="B5096" s="12">
        <v>38662</v>
      </c>
      <c r="C5096" s="13">
        <v>2282.7600000000002</v>
      </c>
    </row>
    <row r="5097" spans="2:3" x14ac:dyDescent="0.25">
      <c r="B5097" s="12">
        <v>38663</v>
      </c>
      <c r="C5097" s="13">
        <v>2282.7600000000002</v>
      </c>
    </row>
    <row r="5098" spans="2:3" x14ac:dyDescent="0.25">
      <c r="B5098" s="12">
        <v>38664</v>
      </c>
      <c r="C5098" s="13">
        <v>2282.7600000000002</v>
      </c>
    </row>
    <row r="5099" spans="2:3" x14ac:dyDescent="0.25">
      <c r="B5099" s="12">
        <v>38665</v>
      </c>
      <c r="C5099" s="13">
        <v>2282.67</v>
      </c>
    </row>
    <row r="5100" spans="2:3" x14ac:dyDescent="0.25">
      <c r="B5100" s="12">
        <v>38666</v>
      </c>
      <c r="C5100" s="13">
        <v>2280.94</v>
      </c>
    </row>
    <row r="5101" spans="2:3" x14ac:dyDescent="0.25">
      <c r="B5101" s="12">
        <v>38667</v>
      </c>
      <c r="C5101" s="13">
        <v>2280.19</v>
      </c>
    </row>
    <row r="5102" spans="2:3" x14ac:dyDescent="0.25">
      <c r="B5102" s="12">
        <v>38668</v>
      </c>
      <c r="C5102" s="13">
        <v>2280.19</v>
      </c>
    </row>
    <row r="5103" spans="2:3" x14ac:dyDescent="0.25">
      <c r="B5103" s="12">
        <v>38669</v>
      </c>
      <c r="C5103" s="13">
        <v>2280.19</v>
      </c>
    </row>
    <row r="5104" spans="2:3" x14ac:dyDescent="0.25">
      <c r="B5104" s="12">
        <v>38670</v>
      </c>
      <c r="C5104" s="13">
        <v>2280.19</v>
      </c>
    </row>
    <row r="5105" spans="2:3" x14ac:dyDescent="0.25">
      <c r="B5105" s="12">
        <v>38671</v>
      </c>
      <c r="C5105" s="13">
        <v>2280.19</v>
      </c>
    </row>
    <row r="5106" spans="2:3" x14ac:dyDescent="0.25">
      <c r="B5106" s="12">
        <v>38672</v>
      </c>
      <c r="C5106" s="13">
        <v>2280.4299999999998</v>
      </c>
    </row>
    <row r="5107" spans="2:3" x14ac:dyDescent="0.25">
      <c r="B5107" s="12">
        <v>38673</v>
      </c>
      <c r="C5107" s="13">
        <v>2278.23</v>
      </c>
    </row>
    <row r="5108" spans="2:3" x14ac:dyDescent="0.25">
      <c r="B5108" s="12">
        <v>38674</v>
      </c>
      <c r="C5108" s="13">
        <v>2277.9899999999998</v>
      </c>
    </row>
    <row r="5109" spans="2:3" x14ac:dyDescent="0.25">
      <c r="B5109" s="12">
        <v>38675</v>
      </c>
      <c r="C5109" s="13">
        <v>2277.73</v>
      </c>
    </row>
    <row r="5110" spans="2:3" x14ac:dyDescent="0.25">
      <c r="B5110" s="12">
        <v>38676</v>
      </c>
      <c r="C5110" s="13">
        <v>2277.73</v>
      </c>
    </row>
    <row r="5111" spans="2:3" x14ac:dyDescent="0.25">
      <c r="B5111" s="12">
        <v>38677</v>
      </c>
      <c r="C5111" s="13">
        <v>2277.73</v>
      </c>
    </row>
    <row r="5112" spans="2:3" x14ac:dyDescent="0.25">
      <c r="B5112" s="12">
        <v>38678</v>
      </c>
      <c r="C5112" s="13">
        <v>2276.64</v>
      </c>
    </row>
    <row r="5113" spans="2:3" x14ac:dyDescent="0.25">
      <c r="B5113" s="12">
        <v>38679</v>
      </c>
      <c r="C5113" s="13">
        <v>2278.48</v>
      </c>
    </row>
    <row r="5114" spans="2:3" x14ac:dyDescent="0.25">
      <c r="B5114" s="12">
        <v>38680</v>
      </c>
      <c r="C5114" s="13">
        <v>2277.92</v>
      </c>
    </row>
    <row r="5115" spans="2:3" x14ac:dyDescent="0.25">
      <c r="B5115" s="12">
        <v>38681</v>
      </c>
      <c r="C5115" s="13">
        <v>2277.92</v>
      </c>
    </row>
    <row r="5116" spans="2:3" x14ac:dyDescent="0.25">
      <c r="B5116" s="12">
        <v>38682</v>
      </c>
      <c r="C5116" s="13">
        <v>2275.4</v>
      </c>
    </row>
    <row r="5117" spans="2:3" x14ac:dyDescent="0.25">
      <c r="B5117" s="12">
        <v>38683</v>
      </c>
      <c r="C5117" s="13">
        <v>2275.4</v>
      </c>
    </row>
    <row r="5118" spans="2:3" x14ac:dyDescent="0.25">
      <c r="B5118" s="12">
        <v>38684</v>
      </c>
      <c r="C5118" s="13">
        <v>2275.4</v>
      </c>
    </row>
    <row r="5119" spans="2:3" x14ac:dyDescent="0.25">
      <c r="B5119" s="12">
        <v>38685</v>
      </c>
      <c r="C5119" s="13">
        <v>2273.08</v>
      </c>
    </row>
    <row r="5120" spans="2:3" x14ac:dyDescent="0.25">
      <c r="B5120" s="12">
        <v>38686</v>
      </c>
      <c r="C5120" s="13">
        <v>2274.04</v>
      </c>
    </row>
    <row r="5121" spans="2:3" x14ac:dyDescent="0.25">
      <c r="B5121" s="12">
        <v>38687</v>
      </c>
      <c r="C5121" s="13">
        <v>2274.71</v>
      </c>
    </row>
    <row r="5122" spans="2:3" x14ac:dyDescent="0.25">
      <c r="B5122" s="12">
        <v>38688</v>
      </c>
      <c r="C5122" s="13">
        <v>2272.9499999999998</v>
      </c>
    </row>
    <row r="5123" spans="2:3" x14ac:dyDescent="0.25">
      <c r="B5123" s="12">
        <v>38689</v>
      </c>
      <c r="C5123" s="13">
        <v>2274.39</v>
      </c>
    </row>
    <row r="5124" spans="2:3" x14ac:dyDescent="0.25">
      <c r="B5124" s="12">
        <v>38690</v>
      </c>
      <c r="C5124" s="13">
        <v>2274.39</v>
      </c>
    </row>
    <row r="5125" spans="2:3" x14ac:dyDescent="0.25">
      <c r="B5125" s="12">
        <v>38691</v>
      </c>
      <c r="C5125" s="13">
        <v>2274.39</v>
      </c>
    </row>
    <row r="5126" spans="2:3" x14ac:dyDescent="0.25">
      <c r="B5126" s="12">
        <v>38692</v>
      </c>
      <c r="C5126" s="13">
        <v>2274.1</v>
      </c>
    </row>
    <row r="5127" spans="2:3" x14ac:dyDescent="0.25">
      <c r="B5127" s="12">
        <v>38693</v>
      </c>
      <c r="C5127" s="13">
        <v>2274.19</v>
      </c>
    </row>
    <row r="5128" spans="2:3" x14ac:dyDescent="0.25">
      <c r="B5128" s="12">
        <v>38694</v>
      </c>
      <c r="C5128" s="13">
        <v>2274.06</v>
      </c>
    </row>
    <row r="5129" spans="2:3" x14ac:dyDescent="0.25">
      <c r="B5129" s="12">
        <v>38695</v>
      </c>
      <c r="C5129" s="13">
        <v>2274.06</v>
      </c>
    </row>
    <row r="5130" spans="2:3" x14ac:dyDescent="0.25">
      <c r="B5130" s="12">
        <v>38696</v>
      </c>
      <c r="C5130" s="13">
        <v>2275.09</v>
      </c>
    </row>
    <row r="5131" spans="2:3" x14ac:dyDescent="0.25">
      <c r="B5131" s="12">
        <v>38697</v>
      </c>
      <c r="C5131" s="13">
        <v>2275.09</v>
      </c>
    </row>
    <row r="5132" spans="2:3" x14ac:dyDescent="0.25">
      <c r="B5132" s="12">
        <v>38698</v>
      </c>
      <c r="C5132" s="13">
        <v>2275.09</v>
      </c>
    </row>
    <row r="5133" spans="2:3" x14ac:dyDescent="0.25">
      <c r="B5133" s="12">
        <v>38699</v>
      </c>
      <c r="C5133" s="13">
        <v>2275.4699999999998</v>
      </c>
    </row>
    <row r="5134" spans="2:3" x14ac:dyDescent="0.25">
      <c r="B5134" s="12">
        <v>38700</v>
      </c>
      <c r="C5134" s="13">
        <v>2275.33</v>
      </c>
    </row>
    <row r="5135" spans="2:3" x14ac:dyDescent="0.25">
      <c r="B5135" s="12">
        <v>38701</v>
      </c>
      <c r="C5135" s="13">
        <v>2275.4499999999998</v>
      </c>
    </row>
    <row r="5136" spans="2:3" x14ac:dyDescent="0.25">
      <c r="B5136" s="12">
        <v>38702</v>
      </c>
      <c r="C5136" s="13">
        <v>2276.6999999999998</v>
      </c>
    </row>
    <row r="5137" spans="2:3" x14ac:dyDescent="0.25">
      <c r="B5137" s="12">
        <v>38703</v>
      </c>
      <c r="C5137" s="13">
        <v>2277.85</v>
      </c>
    </row>
    <row r="5138" spans="2:3" x14ac:dyDescent="0.25">
      <c r="B5138" s="12">
        <v>38704</v>
      </c>
      <c r="C5138" s="13">
        <v>2277.85</v>
      </c>
    </row>
    <row r="5139" spans="2:3" x14ac:dyDescent="0.25">
      <c r="B5139" s="12">
        <v>38705</v>
      </c>
      <c r="C5139" s="13">
        <v>2277.85</v>
      </c>
    </row>
    <row r="5140" spans="2:3" x14ac:dyDescent="0.25">
      <c r="B5140" s="12">
        <v>38706</v>
      </c>
      <c r="C5140" s="13">
        <v>2286.83</v>
      </c>
    </row>
    <row r="5141" spans="2:3" x14ac:dyDescent="0.25">
      <c r="B5141" s="12">
        <v>38707</v>
      </c>
      <c r="C5141" s="13">
        <v>2286.46</v>
      </c>
    </row>
    <row r="5142" spans="2:3" x14ac:dyDescent="0.25">
      <c r="B5142" s="12">
        <v>38708</v>
      </c>
      <c r="C5142" s="13">
        <v>2285.61</v>
      </c>
    </row>
    <row r="5143" spans="2:3" x14ac:dyDescent="0.25">
      <c r="B5143" s="12">
        <v>38709</v>
      </c>
      <c r="C5143" s="13">
        <v>2283.4699999999998</v>
      </c>
    </row>
    <row r="5144" spans="2:3" x14ac:dyDescent="0.25">
      <c r="B5144" s="12">
        <v>38710</v>
      </c>
      <c r="C5144" s="13">
        <v>2282.36</v>
      </c>
    </row>
    <row r="5145" spans="2:3" x14ac:dyDescent="0.25">
      <c r="B5145" s="12">
        <v>38711</v>
      </c>
      <c r="C5145" s="13">
        <v>2282.36</v>
      </c>
    </row>
    <row r="5146" spans="2:3" x14ac:dyDescent="0.25">
      <c r="B5146" s="12">
        <v>38712</v>
      </c>
      <c r="C5146" s="13">
        <v>2282.36</v>
      </c>
    </row>
    <row r="5147" spans="2:3" x14ac:dyDescent="0.25">
      <c r="B5147" s="12">
        <v>38713</v>
      </c>
      <c r="C5147" s="13">
        <v>2282.36</v>
      </c>
    </row>
    <row r="5148" spans="2:3" x14ac:dyDescent="0.25">
      <c r="B5148" s="12">
        <v>38714</v>
      </c>
      <c r="C5148" s="13">
        <v>2283.11</v>
      </c>
    </row>
    <row r="5149" spans="2:3" x14ac:dyDescent="0.25">
      <c r="B5149" s="12">
        <v>38715</v>
      </c>
      <c r="C5149" s="13">
        <v>2282.35</v>
      </c>
    </row>
    <row r="5150" spans="2:3" x14ac:dyDescent="0.25">
      <c r="B5150" s="12">
        <v>38716</v>
      </c>
      <c r="C5150" s="13">
        <v>2284.2199999999998</v>
      </c>
    </row>
    <row r="5151" spans="2:3" x14ac:dyDescent="0.25">
      <c r="B5151" s="12">
        <v>38717</v>
      </c>
      <c r="C5151" s="13">
        <v>2284.2199999999998</v>
      </c>
    </row>
    <row r="5152" spans="2:3" x14ac:dyDescent="0.25">
      <c r="B5152" s="12">
        <v>38718</v>
      </c>
      <c r="C5152" s="13">
        <v>2284.2199999999998</v>
      </c>
    </row>
    <row r="5153" spans="2:3" x14ac:dyDescent="0.25">
      <c r="B5153" s="12">
        <v>38719</v>
      </c>
      <c r="C5153" s="13">
        <v>2284.2199999999998</v>
      </c>
    </row>
    <row r="5154" spans="2:3" x14ac:dyDescent="0.25">
      <c r="B5154" s="12">
        <v>38720</v>
      </c>
      <c r="C5154" s="13">
        <v>2284.2199999999998</v>
      </c>
    </row>
    <row r="5155" spans="2:3" x14ac:dyDescent="0.25">
      <c r="B5155" s="12">
        <v>38721</v>
      </c>
      <c r="C5155" s="13">
        <v>2282.27</v>
      </c>
    </row>
    <row r="5156" spans="2:3" x14ac:dyDescent="0.25">
      <c r="B5156" s="12">
        <v>38722</v>
      </c>
      <c r="C5156" s="13">
        <v>2282.13</v>
      </c>
    </row>
    <row r="5157" spans="2:3" x14ac:dyDescent="0.25">
      <c r="B5157" s="12">
        <v>38723</v>
      </c>
      <c r="C5157" s="13">
        <v>2279.9899999999998</v>
      </c>
    </row>
    <row r="5158" spans="2:3" x14ac:dyDescent="0.25">
      <c r="B5158" s="12">
        <v>38724</v>
      </c>
      <c r="C5158" s="13">
        <v>2278.4</v>
      </c>
    </row>
    <row r="5159" spans="2:3" x14ac:dyDescent="0.25">
      <c r="B5159" s="12">
        <v>38725</v>
      </c>
      <c r="C5159" s="13">
        <v>2278.4</v>
      </c>
    </row>
    <row r="5160" spans="2:3" x14ac:dyDescent="0.25">
      <c r="B5160" s="12">
        <v>38726</v>
      </c>
      <c r="C5160" s="13">
        <v>2278.4</v>
      </c>
    </row>
    <row r="5161" spans="2:3" x14ac:dyDescent="0.25">
      <c r="B5161" s="12">
        <v>38727</v>
      </c>
      <c r="C5161" s="13">
        <v>2278.4</v>
      </c>
    </row>
    <row r="5162" spans="2:3" x14ac:dyDescent="0.25">
      <c r="B5162" s="12">
        <v>38728</v>
      </c>
      <c r="C5162" s="13">
        <v>2276.58</v>
      </c>
    </row>
    <row r="5163" spans="2:3" x14ac:dyDescent="0.25">
      <c r="B5163" s="12">
        <v>38729</v>
      </c>
      <c r="C5163" s="13">
        <v>2274.73</v>
      </c>
    </row>
    <row r="5164" spans="2:3" x14ac:dyDescent="0.25">
      <c r="B5164" s="12">
        <v>38730</v>
      </c>
      <c r="C5164" s="13">
        <v>2274.59</v>
      </c>
    </row>
    <row r="5165" spans="2:3" x14ac:dyDescent="0.25">
      <c r="B5165" s="12">
        <v>38731</v>
      </c>
      <c r="C5165" s="13">
        <v>2273.31</v>
      </c>
    </row>
    <row r="5166" spans="2:3" x14ac:dyDescent="0.25">
      <c r="B5166" s="12">
        <v>38732</v>
      </c>
      <c r="C5166" s="13">
        <v>2273.31</v>
      </c>
    </row>
    <row r="5167" spans="2:3" x14ac:dyDescent="0.25">
      <c r="B5167" s="12">
        <v>38733</v>
      </c>
      <c r="C5167" s="13">
        <v>2273.31</v>
      </c>
    </row>
    <row r="5168" spans="2:3" x14ac:dyDescent="0.25">
      <c r="B5168" s="12">
        <v>38734</v>
      </c>
      <c r="C5168" s="13">
        <v>2273.31</v>
      </c>
    </row>
    <row r="5169" spans="2:3" x14ac:dyDescent="0.25">
      <c r="B5169" s="12">
        <v>38735</v>
      </c>
      <c r="C5169" s="13">
        <v>2270.88</v>
      </c>
    </row>
    <row r="5170" spans="2:3" x14ac:dyDescent="0.25">
      <c r="B5170" s="12">
        <v>38736</v>
      </c>
      <c r="C5170" s="13">
        <v>2271.5500000000002</v>
      </c>
    </row>
    <row r="5171" spans="2:3" x14ac:dyDescent="0.25">
      <c r="B5171" s="12">
        <v>38737</v>
      </c>
      <c r="C5171" s="13">
        <v>2269.6999999999998</v>
      </c>
    </row>
    <row r="5172" spans="2:3" x14ac:dyDescent="0.25">
      <c r="B5172" s="12">
        <v>38738</v>
      </c>
      <c r="C5172" s="13">
        <v>2269.41</v>
      </c>
    </row>
    <row r="5173" spans="2:3" x14ac:dyDescent="0.25">
      <c r="B5173" s="12">
        <v>38739</v>
      </c>
      <c r="C5173" s="13">
        <v>2269.41</v>
      </c>
    </row>
    <row r="5174" spans="2:3" x14ac:dyDescent="0.25">
      <c r="B5174" s="12">
        <v>38740</v>
      </c>
      <c r="C5174" s="13">
        <v>2269.41</v>
      </c>
    </row>
    <row r="5175" spans="2:3" x14ac:dyDescent="0.25">
      <c r="B5175" s="12">
        <v>38741</v>
      </c>
      <c r="C5175" s="13">
        <v>2262.04</v>
      </c>
    </row>
    <row r="5176" spans="2:3" x14ac:dyDescent="0.25">
      <c r="B5176" s="12">
        <v>38742</v>
      </c>
      <c r="C5176" s="13">
        <v>2262.87</v>
      </c>
    </row>
    <row r="5177" spans="2:3" x14ac:dyDescent="0.25">
      <c r="B5177" s="12">
        <v>38743</v>
      </c>
      <c r="C5177" s="13">
        <v>2273.5</v>
      </c>
    </row>
    <row r="5178" spans="2:3" x14ac:dyDescent="0.25">
      <c r="B5178" s="12">
        <v>38744</v>
      </c>
      <c r="C5178" s="13">
        <v>2270.85</v>
      </c>
    </row>
    <row r="5179" spans="2:3" x14ac:dyDescent="0.25">
      <c r="B5179" s="12">
        <v>38745</v>
      </c>
      <c r="C5179" s="13">
        <v>2266.66</v>
      </c>
    </row>
    <row r="5180" spans="2:3" x14ac:dyDescent="0.25">
      <c r="B5180" s="12">
        <v>38746</v>
      </c>
      <c r="C5180" s="13">
        <v>2266.66</v>
      </c>
    </row>
    <row r="5181" spans="2:3" x14ac:dyDescent="0.25">
      <c r="B5181" s="12">
        <v>38747</v>
      </c>
      <c r="C5181" s="13">
        <v>2266.66</v>
      </c>
    </row>
    <row r="5182" spans="2:3" x14ac:dyDescent="0.25">
      <c r="B5182" s="12">
        <v>38748</v>
      </c>
      <c r="C5182" s="13">
        <v>2265.65</v>
      </c>
    </row>
    <row r="5183" spans="2:3" x14ac:dyDescent="0.25">
      <c r="B5183" s="12">
        <v>38749</v>
      </c>
      <c r="C5183" s="13">
        <v>2267.63</v>
      </c>
    </row>
    <row r="5184" spans="2:3" x14ac:dyDescent="0.25">
      <c r="B5184" s="12">
        <v>38750</v>
      </c>
      <c r="C5184" s="13">
        <v>2267.39</v>
      </c>
    </row>
    <row r="5185" spans="2:3" x14ac:dyDescent="0.25">
      <c r="B5185" s="12">
        <v>38751</v>
      </c>
      <c r="C5185" s="13">
        <v>2266.0700000000002</v>
      </c>
    </row>
    <row r="5186" spans="2:3" x14ac:dyDescent="0.25">
      <c r="B5186" s="12">
        <v>38752</v>
      </c>
      <c r="C5186" s="13">
        <v>2265.2199999999998</v>
      </c>
    </row>
    <row r="5187" spans="2:3" x14ac:dyDescent="0.25">
      <c r="B5187" s="12">
        <v>38753</v>
      </c>
      <c r="C5187" s="13">
        <v>2265.2199999999998</v>
      </c>
    </row>
    <row r="5188" spans="2:3" x14ac:dyDescent="0.25">
      <c r="B5188" s="12">
        <v>38754</v>
      </c>
      <c r="C5188" s="13">
        <v>2265.2199999999998</v>
      </c>
    </row>
    <row r="5189" spans="2:3" x14ac:dyDescent="0.25">
      <c r="B5189" s="12">
        <v>38755</v>
      </c>
      <c r="C5189" s="13">
        <v>2259.64</v>
      </c>
    </row>
    <row r="5190" spans="2:3" x14ac:dyDescent="0.25">
      <c r="B5190" s="12">
        <v>38756</v>
      </c>
      <c r="C5190" s="13">
        <v>2256.5700000000002</v>
      </c>
    </row>
    <row r="5191" spans="2:3" x14ac:dyDescent="0.25">
      <c r="B5191" s="12">
        <v>38757</v>
      </c>
      <c r="C5191" s="13">
        <v>2259.0700000000002</v>
      </c>
    </row>
    <row r="5192" spans="2:3" x14ac:dyDescent="0.25">
      <c r="B5192" s="12">
        <v>38758</v>
      </c>
      <c r="C5192" s="13">
        <v>2256.9499999999998</v>
      </c>
    </row>
    <row r="5193" spans="2:3" x14ac:dyDescent="0.25">
      <c r="B5193" s="12">
        <v>38759</v>
      </c>
      <c r="C5193" s="13">
        <v>2253.1</v>
      </c>
    </row>
    <row r="5194" spans="2:3" x14ac:dyDescent="0.25">
      <c r="B5194" s="12">
        <v>38760</v>
      </c>
      <c r="C5194" s="13">
        <v>2253.1</v>
      </c>
    </row>
    <row r="5195" spans="2:3" x14ac:dyDescent="0.25">
      <c r="B5195" s="12">
        <v>38761</v>
      </c>
      <c r="C5195" s="13">
        <v>2253.1</v>
      </c>
    </row>
    <row r="5196" spans="2:3" x14ac:dyDescent="0.25">
      <c r="B5196" s="12">
        <v>38762</v>
      </c>
      <c r="C5196" s="13">
        <v>2254.0300000000002</v>
      </c>
    </row>
    <row r="5197" spans="2:3" x14ac:dyDescent="0.25">
      <c r="B5197" s="12">
        <v>38763</v>
      </c>
      <c r="C5197" s="13">
        <v>2254.98</v>
      </c>
    </row>
    <row r="5198" spans="2:3" x14ac:dyDescent="0.25">
      <c r="B5198" s="12">
        <v>38764</v>
      </c>
      <c r="C5198" s="13">
        <v>2253.6799999999998</v>
      </c>
    </row>
    <row r="5199" spans="2:3" x14ac:dyDescent="0.25">
      <c r="B5199" s="12">
        <v>38765</v>
      </c>
      <c r="C5199" s="13">
        <v>2254.11</v>
      </c>
    </row>
    <row r="5200" spans="2:3" x14ac:dyDescent="0.25">
      <c r="B5200" s="12">
        <v>38766</v>
      </c>
      <c r="C5200" s="13">
        <v>2253.89</v>
      </c>
    </row>
    <row r="5201" spans="2:3" x14ac:dyDescent="0.25">
      <c r="B5201" s="12">
        <v>38767</v>
      </c>
      <c r="C5201" s="13">
        <v>2253.89</v>
      </c>
    </row>
    <row r="5202" spans="2:3" x14ac:dyDescent="0.25">
      <c r="B5202" s="12">
        <v>38768</v>
      </c>
      <c r="C5202" s="13">
        <v>2253.89</v>
      </c>
    </row>
    <row r="5203" spans="2:3" x14ac:dyDescent="0.25">
      <c r="B5203" s="12">
        <v>38769</v>
      </c>
      <c r="C5203" s="13">
        <v>2253.89</v>
      </c>
    </row>
    <row r="5204" spans="2:3" x14ac:dyDescent="0.25">
      <c r="B5204" s="12">
        <v>38770</v>
      </c>
      <c r="C5204" s="13">
        <v>2253.42</v>
      </c>
    </row>
    <row r="5205" spans="2:3" x14ac:dyDescent="0.25">
      <c r="B5205" s="12">
        <v>38771</v>
      </c>
      <c r="C5205" s="13">
        <v>2251.7800000000002</v>
      </c>
    </row>
    <row r="5206" spans="2:3" x14ac:dyDescent="0.25">
      <c r="B5206" s="12">
        <v>38772</v>
      </c>
      <c r="C5206" s="13">
        <v>2249.9</v>
      </c>
    </row>
    <row r="5207" spans="2:3" x14ac:dyDescent="0.25">
      <c r="B5207" s="12">
        <v>38773</v>
      </c>
      <c r="C5207" s="13">
        <v>2246.1799999999998</v>
      </c>
    </row>
    <row r="5208" spans="2:3" x14ac:dyDescent="0.25">
      <c r="B5208" s="12">
        <v>38774</v>
      </c>
      <c r="C5208" s="13">
        <v>2246.1799999999998</v>
      </c>
    </row>
    <row r="5209" spans="2:3" x14ac:dyDescent="0.25">
      <c r="B5209" s="12">
        <v>38775</v>
      </c>
      <c r="C5209" s="13">
        <v>2246.1799999999998</v>
      </c>
    </row>
    <row r="5210" spans="2:3" x14ac:dyDescent="0.25">
      <c r="B5210" s="12">
        <v>38776</v>
      </c>
      <c r="C5210" s="13">
        <v>2247.3200000000002</v>
      </c>
    </row>
    <row r="5211" spans="2:3" x14ac:dyDescent="0.25">
      <c r="B5211" s="12">
        <v>38777</v>
      </c>
      <c r="C5211" s="13">
        <v>2245.71</v>
      </c>
    </row>
    <row r="5212" spans="2:3" x14ac:dyDescent="0.25">
      <c r="B5212" s="12">
        <v>38778</v>
      </c>
      <c r="C5212" s="13">
        <v>2247.48</v>
      </c>
    </row>
    <row r="5213" spans="2:3" x14ac:dyDescent="0.25">
      <c r="B5213" s="12">
        <v>38779</v>
      </c>
      <c r="C5213" s="13">
        <v>2251.4499999999998</v>
      </c>
    </row>
    <row r="5214" spans="2:3" x14ac:dyDescent="0.25">
      <c r="B5214" s="12">
        <v>38780</v>
      </c>
      <c r="C5214" s="13">
        <v>2256.17</v>
      </c>
    </row>
    <row r="5215" spans="2:3" x14ac:dyDescent="0.25">
      <c r="B5215" s="12">
        <v>38781</v>
      </c>
      <c r="C5215" s="13">
        <v>2256.17</v>
      </c>
    </row>
    <row r="5216" spans="2:3" x14ac:dyDescent="0.25">
      <c r="B5216" s="12">
        <v>38782</v>
      </c>
      <c r="C5216" s="13">
        <v>2256.17</v>
      </c>
    </row>
    <row r="5217" spans="2:3" x14ac:dyDescent="0.25">
      <c r="B5217" s="12">
        <v>38783</v>
      </c>
      <c r="C5217" s="13">
        <v>2259.12</v>
      </c>
    </row>
    <row r="5218" spans="2:3" x14ac:dyDescent="0.25">
      <c r="B5218" s="12">
        <v>38784</v>
      </c>
      <c r="C5218" s="13">
        <v>2258.11</v>
      </c>
    </row>
    <row r="5219" spans="2:3" x14ac:dyDescent="0.25">
      <c r="B5219" s="12">
        <v>38785</v>
      </c>
      <c r="C5219" s="13">
        <v>2254.5500000000002</v>
      </c>
    </row>
    <row r="5220" spans="2:3" x14ac:dyDescent="0.25">
      <c r="B5220" s="12">
        <v>38786</v>
      </c>
      <c r="C5220" s="13">
        <v>2257.67</v>
      </c>
    </row>
    <row r="5221" spans="2:3" x14ac:dyDescent="0.25">
      <c r="B5221" s="12">
        <v>38787</v>
      </c>
      <c r="C5221" s="13">
        <v>2265.15</v>
      </c>
    </row>
    <row r="5222" spans="2:3" x14ac:dyDescent="0.25">
      <c r="B5222" s="12">
        <v>38788</v>
      </c>
      <c r="C5222" s="13">
        <v>2265.15</v>
      </c>
    </row>
    <row r="5223" spans="2:3" x14ac:dyDescent="0.25">
      <c r="B5223" s="12">
        <v>38789</v>
      </c>
      <c r="C5223" s="13">
        <v>2265.15</v>
      </c>
    </row>
    <row r="5224" spans="2:3" x14ac:dyDescent="0.25">
      <c r="B5224" s="12">
        <v>38790</v>
      </c>
      <c r="C5224" s="13">
        <v>2263.46</v>
      </c>
    </row>
    <row r="5225" spans="2:3" x14ac:dyDescent="0.25">
      <c r="B5225" s="12">
        <v>38791</v>
      </c>
      <c r="C5225" s="13">
        <v>2262.41</v>
      </c>
    </row>
    <row r="5226" spans="2:3" x14ac:dyDescent="0.25">
      <c r="B5226" s="12">
        <v>38792</v>
      </c>
      <c r="C5226" s="13">
        <v>2259.5300000000002</v>
      </c>
    </row>
    <row r="5227" spans="2:3" x14ac:dyDescent="0.25">
      <c r="B5227" s="12">
        <v>38793</v>
      </c>
      <c r="C5227" s="13">
        <v>2258.0100000000002</v>
      </c>
    </row>
    <row r="5228" spans="2:3" x14ac:dyDescent="0.25">
      <c r="B5228" s="12">
        <v>38794</v>
      </c>
      <c r="C5228" s="13">
        <v>2257.0100000000002</v>
      </c>
    </row>
    <row r="5229" spans="2:3" x14ac:dyDescent="0.25">
      <c r="B5229" s="12">
        <v>38795</v>
      </c>
      <c r="C5229" s="13">
        <v>2257.0100000000002</v>
      </c>
    </row>
    <row r="5230" spans="2:3" x14ac:dyDescent="0.25">
      <c r="B5230" s="12">
        <v>38796</v>
      </c>
      <c r="C5230" s="13">
        <v>2257.0100000000002</v>
      </c>
    </row>
    <row r="5231" spans="2:3" x14ac:dyDescent="0.25">
      <c r="B5231" s="12">
        <v>38797</v>
      </c>
      <c r="C5231" s="13">
        <v>2257.0100000000002</v>
      </c>
    </row>
    <row r="5232" spans="2:3" x14ac:dyDescent="0.25">
      <c r="B5232" s="12">
        <v>38798</v>
      </c>
      <c r="C5232" s="13">
        <v>2259.19</v>
      </c>
    </row>
    <row r="5233" spans="2:3" x14ac:dyDescent="0.25">
      <c r="B5233" s="12">
        <v>38799</v>
      </c>
      <c r="C5233" s="13">
        <v>2263.31</v>
      </c>
    </row>
    <row r="5234" spans="2:3" x14ac:dyDescent="0.25">
      <c r="B5234" s="12">
        <v>38800</v>
      </c>
      <c r="C5234" s="13">
        <v>2265.4899999999998</v>
      </c>
    </row>
    <row r="5235" spans="2:3" x14ac:dyDescent="0.25">
      <c r="B5235" s="12">
        <v>38801</v>
      </c>
      <c r="C5235" s="13">
        <v>2266.9499999999998</v>
      </c>
    </row>
    <row r="5236" spans="2:3" x14ac:dyDescent="0.25">
      <c r="B5236" s="12">
        <v>38802</v>
      </c>
      <c r="C5236" s="13">
        <v>2266.9499999999998</v>
      </c>
    </row>
    <row r="5237" spans="2:3" x14ac:dyDescent="0.25">
      <c r="B5237" s="12">
        <v>38803</v>
      </c>
      <c r="C5237" s="13">
        <v>2266.9499999999998</v>
      </c>
    </row>
    <row r="5238" spans="2:3" x14ac:dyDescent="0.25">
      <c r="B5238" s="12">
        <v>38804</v>
      </c>
      <c r="C5238" s="13">
        <v>2268.35</v>
      </c>
    </row>
    <row r="5239" spans="2:3" x14ac:dyDescent="0.25">
      <c r="B5239" s="12">
        <v>38805</v>
      </c>
      <c r="C5239" s="13">
        <v>2276.08</v>
      </c>
    </row>
    <row r="5240" spans="2:3" x14ac:dyDescent="0.25">
      <c r="B5240" s="12">
        <v>38806</v>
      </c>
      <c r="C5240" s="13">
        <v>2286.73</v>
      </c>
    </row>
    <row r="5241" spans="2:3" x14ac:dyDescent="0.25">
      <c r="B5241" s="12">
        <v>38807</v>
      </c>
      <c r="C5241" s="13">
        <v>2289.98</v>
      </c>
    </row>
    <row r="5242" spans="2:3" x14ac:dyDescent="0.25">
      <c r="B5242" s="12">
        <v>38808</v>
      </c>
      <c r="C5242" s="13">
        <v>2293.38</v>
      </c>
    </row>
    <row r="5243" spans="2:3" x14ac:dyDescent="0.25">
      <c r="B5243" s="12">
        <v>38809</v>
      </c>
      <c r="C5243" s="13">
        <v>2293.38</v>
      </c>
    </row>
    <row r="5244" spans="2:3" x14ac:dyDescent="0.25">
      <c r="B5244" s="12">
        <v>38810</v>
      </c>
      <c r="C5244" s="13">
        <v>2293.38</v>
      </c>
    </row>
    <row r="5245" spans="2:3" x14ac:dyDescent="0.25">
      <c r="B5245" s="12">
        <v>38811</v>
      </c>
      <c r="C5245" s="13">
        <v>2296.1799999999998</v>
      </c>
    </row>
    <row r="5246" spans="2:3" x14ac:dyDescent="0.25">
      <c r="B5246" s="12">
        <v>38812</v>
      </c>
      <c r="C5246" s="13">
        <v>2288.67</v>
      </c>
    </row>
    <row r="5247" spans="2:3" x14ac:dyDescent="0.25">
      <c r="B5247" s="12">
        <v>38813</v>
      </c>
      <c r="C5247" s="13">
        <v>2294.9899999999998</v>
      </c>
    </row>
    <row r="5248" spans="2:3" x14ac:dyDescent="0.25">
      <c r="B5248" s="12">
        <v>38814</v>
      </c>
      <c r="C5248" s="13">
        <v>2313.0500000000002</v>
      </c>
    </row>
    <row r="5249" spans="2:3" x14ac:dyDescent="0.25">
      <c r="B5249" s="12">
        <v>38815</v>
      </c>
      <c r="C5249" s="13">
        <v>2342.35</v>
      </c>
    </row>
    <row r="5250" spans="2:3" x14ac:dyDescent="0.25">
      <c r="B5250" s="12">
        <v>38816</v>
      </c>
      <c r="C5250" s="13">
        <v>2342.35</v>
      </c>
    </row>
    <row r="5251" spans="2:3" x14ac:dyDescent="0.25">
      <c r="B5251" s="12">
        <v>38817</v>
      </c>
      <c r="C5251" s="13">
        <v>2342.35</v>
      </c>
    </row>
    <row r="5252" spans="2:3" x14ac:dyDescent="0.25">
      <c r="B5252" s="12">
        <v>38818</v>
      </c>
      <c r="C5252" s="13">
        <v>2352.58</v>
      </c>
    </row>
    <row r="5253" spans="2:3" x14ac:dyDescent="0.25">
      <c r="B5253" s="12">
        <v>38819</v>
      </c>
      <c r="C5253" s="13">
        <v>2336.2600000000002</v>
      </c>
    </row>
    <row r="5254" spans="2:3" x14ac:dyDescent="0.25">
      <c r="B5254" s="12">
        <v>38820</v>
      </c>
      <c r="C5254" s="13">
        <v>2335.16</v>
      </c>
    </row>
    <row r="5255" spans="2:3" x14ac:dyDescent="0.25">
      <c r="B5255" s="12">
        <v>38821</v>
      </c>
      <c r="C5255" s="13">
        <v>2335.16</v>
      </c>
    </row>
    <row r="5256" spans="2:3" x14ac:dyDescent="0.25">
      <c r="B5256" s="12">
        <v>38822</v>
      </c>
      <c r="C5256" s="13">
        <v>2335.16</v>
      </c>
    </row>
    <row r="5257" spans="2:3" x14ac:dyDescent="0.25">
      <c r="B5257" s="12">
        <v>38823</v>
      </c>
      <c r="C5257" s="13">
        <v>2335.16</v>
      </c>
    </row>
    <row r="5258" spans="2:3" x14ac:dyDescent="0.25">
      <c r="B5258" s="12">
        <v>38824</v>
      </c>
      <c r="C5258" s="13">
        <v>2335.16</v>
      </c>
    </row>
    <row r="5259" spans="2:3" x14ac:dyDescent="0.25">
      <c r="B5259" s="12">
        <v>38825</v>
      </c>
      <c r="C5259" s="13">
        <v>2366.15</v>
      </c>
    </row>
    <row r="5260" spans="2:3" x14ac:dyDescent="0.25">
      <c r="B5260" s="12">
        <v>38826</v>
      </c>
      <c r="C5260" s="13">
        <v>2349.0300000000002</v>
      </c>
    </row>
    <row r="5261" spans="2:3" x14ac:dyDescent="0.25">
      <c r="B5261" s="12">
        <v>38827</v>
      </c>
      <c r="C5261" s="13">
        <v>2344.73</v>
      </c>
    </row>
    <row r="5262" spans="2:3" x14ac:dyDescent="0.25">
      <c r="B5262" s="12">
        <v>38828</v>
      </c>
      <c r="C5262" s="13">
        <v>2336.1</v>
      </c>
    </row>
    <row r="5263" spans="2:3" x14ac:dyDescent="0.25">
      <c r="B5263" s="12">
        <v>38829</v>
      </c>
      <c r="C5263" s="13">
        <v>2337.42</v>
      </c>
    </row>
    <row r="5264" spans="2:3" x14ac:dyDescent="0.25">
      <c r="B5264" s="12">
        <v>38830</v>
      </c>
      <c r="C5264" s="13">
        <v>2337.42</v>
      </c>
    </row>
    <row r="5265" spans="2:3" x14ac:dyDescent="0.25">
      <c r="B5265" s="12">
        <v>38831</v>
      </c>
      <c r="C5265" s="13">
        <v>2337.42</v>
      </c>
    </row>
    <row r="5266" spans="2:3" x14ac:dyDescent="0.25">
      <c r="B5266" s="12">
        <v>38832</v>
      </c>
      <c r="C5266" s="13">
        <v>2332.9899999999998</v>
      </c>
    </row>
    <row r="5267" spans="2:3" x14ac:dyDescent="0.25">
      <c r="B5267" s="12">
        <v>38833</v>
      </c>
      <c r="C5267" s="13">
        <v>2348.4899999999998</v>
      </c>
    </row>
    <row r="5268" spans="2:3" x14ac:dyDescent="0.25">
      <c r="B5268" s="12">
        <v>38834</v>
      </c>
      <c r="C5268" s="13">
        <v>2373.94</v>
      </c>
    </row>
    <row r="5269" spans="2:3" x14ac:dyDescent="0.25">
      <c r="B5269" s="12">
        <v>38835</v>
      </c>
      <c r="C5269" s="13">
        <v>2375.66</v>
      </c>
    </row>
    <row r="5270" spans="2:3" x14ac:dyDescent="0.25">
      <c r="B5270" s="12">
        <v>38836</v>
      </c>
      <c r="C5270" s="13">
        <v>2375.0300000000002</v>
      </c>
    </row>
    <row r="5271" spans="2:3" x14ac:dyDescent="0.25">
      <c r="B5271" s="12">
        <v>38837</v>
      </c>
      <c r="C5271" s="13">
        <v>2375.0300000000002</v>
      </c>
    </row>
    <row r="5272" spans="2:3" x14ac:dyDescent="0.25">
      <c r="B5272" s="12">
        <v>38838</v>
      </c>
      <c r="C5272" s="13">
        <v>2375.0300000000002</v>
      </c>
    </row>
    <row r="5273" spans="2:3" x14ac:dyDescent="0.25">
      <c r="B5273" s="12">
        <v>38839</v>
      </c>
      <c r="C5273" s="13">
        <v>2375.0300000000002</v>
      </c>
    </row>
    <row r="5274" spans="2:3" x14ac:dyDescent="0.25">
      <c r="B5274" s="12">
        <v>38840</v>
      </c>
      <c r="C5274" s="13">
        <v>2380.31</v>
      </c>
    </row>
    <row r="5275" spans="2:3" x14ac:dyDescent="0.25">
      <c r="B5275" s="12">
        <v>38841</v>
      </c>
      <c r="C5275" s="13">
        <v>2377.59</v>
      </c>
    </row>
    <row r="5276" spans="2:3" x14ac:dyDescent="0.25">
      <c r="B5276" s="12">
        <v>38842</v>
      </c>
      <c r="C5276" s="13">
        <v>2381.36</v>
      </c>
    </row>
    <row r="5277" spans="2:3" x14ac:dyDescent="0.25">
      <c r="B5277" s="12">
        <v>38843</v>
      </c>
      <c r="C5277" s="13">
        <v>2370.63</v>
      </c>
    </row>
    <row r="5278" spans="2:3" x14ac:dyDescent="0.25">
      <c r="B5278" s="12">
        <v>38844</v>
      </c>
      <c r="C5278" s="13">
        <v>2370.63</v>
      </c>
    </row>
    <row r="5279" spans="2:3" x14ac:dyDescent="0.25">
      <c r="B5279" s="12">
        <v>38845</v>
      </c>
      <c r="C5279" s="13">
        <v>2370.63</v>
      </c>
    </row>
    <row r="5280" spans="2:3" x14ac:dyDescent="0.25">
      <c r="B5280" s="12">
        <v>38846</v>
      </c>
      <c r="C5280" s="13">
        <v>2351.06</v>
      </c>
    </row>
    <row r="5281" spans="2:3" x14ac:dyDescent="0.25">
      <c r="B5281" s="12">
        <v>38847</v>
      </c>
      <c r="C5281" s="13">
        <v>2338.7600000000002</v>
      </c>
    </row>
    <row r="5282" spans="2:3" x14ac:dyDescent="0.25">
      <c r="B5282" s="12">
        <v>38848</v>
      </c>
      <c r="C5282" s="13">
        <v>2329.35</v>
      </c>
    </row>
    <row r="5283" spans="2:3" x14ac:dyDescent="0.25">
      <c r="B5283" s="12">
        <v>38849</v>
      </c>
      <c r="C5283" s="13">
        <v>2346.06</v>
      </c>
    </row>
    <row r="5284" spans="2:3" x14ac:dyDescent="0.25">
      <c r="B5284" s="12">
        <v>38850</v>
      </c>
      <c r="C5284" s="13">
        <v>2375.86</v>
      </c>
    </row>
    <row r="5285" spans="2:3" x14ac:dyDescent="0.25">
      <c r="B5285" s="12">
        <v>38851</v>
      </c>
      <c r="C5285" s="13">
        <v>2375.86</v>
      </c>
    </row>
    <row r="5286" spans="2:3" x14ac:dyDescent="0.25">
      <c r="B5286" s="12">
        <v>38852</v>
      </c>
      <c r="C5286" s="13">
        <v>2375.86</v>
      </c>
    </row>
    <row r="5287" spans="2:3" x14ac:dyDescent="0.25">
      <c r="B5287" s="12">
        <v>38853</v>
      </c>
      <c r="C5287" s="13">
        <v>2424.27</v>
      </c>
    </row>
    <row r="5288" spans="2:3" x14ac:dyDescent="0.25">
      <c r="B5288" s="12">
        <v>38854</v>
      </c>
      <c r="C5288" s="13">
        <v>2410.96</v>
      </c>
    </row>
    <row r="5289" spans="2:3" x14ac:dyDescent="0.25">
      <c r="B5289" s="12">
        <v>38855</v>
      </c>
      <c r="C5289" s="13">
        <v>2435.52</v>
      </c>
    </row>
    <row r="5290" spans="2:3" x14ac:dyDescent="0.25">
      <c r="B5290" s="12">
        <v>38856</v>
      </c>
      <c r="C5290" s="13">
        <v>2450.63</v>
      </c>
    </row>
    <row r="5291" spans="2:3" x14ac:dyDescent="0.25">
      <c r="B5291" s="12">
        <v>38857</v>
      </c>
      <c r="C5291" s="13">
        <v>2452.5</v>
      </c>
    </row>
    <row r="5292" spans="2:3" x14ac:dyDescent="0.25">
      <c r="B5292" s="12">
        <v>38858</v>
      </c>
      <c r="C5292" s="13">
        <v>2452.5</v>
      </c>
    </row>
    <row r="5293" spans="2:3" x14ac:dyDescent="0.25">
      <c r="B5293" s="12">
        <v>38859</v>
      </c>
      <c r="C5293" s="13">
        <v>2452.5</v>
      </c>
    </row>
    <row r="5294" spans="2:3" x14ac:dyDescent="0.25">
      <c r="B5294" s="12">
        <v>38860</v>
      </c>
      <c r="C5294" s="13">
        <v>2493.98</v>
      </c>
    </row>
    <row r="5295" spans="2:3" x14ac:dyDescent="0.25">
      <c r="B5295" s="12">
        <v>38861</v>
      </c>
      <c r="C5295" s="13">
        <v>2490.06</v>
      </c>
    </row>
    <row r="5296" spans="2:3" x14ac:dyDescent="0.25">
      <c r="B5296" s="12">
        <v>38862</v>
      </c>
      <c r="C5296" s="13">
        <v>2518.34</v>
      </c>
    </row>
    <row r="5297" spans="2:3" x14ac:dyDescent="0.25">
      <c r="B5297" s="12">
        <v>38863</v>
      </c>
      <c r="C5297" s="13">
        <v>2517.44</v>
      </c>
    </row>
    <row r="5298" spans="2:3" x14ac:dyDescent="0.25">
      <c r="B5298" s="12">
        <v>38864</v>
      </c>
      <c r="C5298" s="13">
        <v>2475.75</v>
      </c>
    </row>
    <row r="5299" spans="2:3" x14ac:dyDescent="0.25">
      <c r="B5299" s="12">
        <v>38865</v>
      </c>
      <c r="C5299" s="13">
        <v>2475.75</v>
      </c>
    </row>
    <row r="5300" spans="2:3" x14ac:dyDescent="0.25">
      <c r="B5300" s="12">
        <v>38866</v>
      </c>
      <c r="C5300" s="13">
        <v>2475.75</v>
      </c>
    </row>
    <row r="5301" spans="2:3" x14ac:dyDescent="0.25">
      <c r="B5301" s="12">
        <v>38867</v>
      </c>
      <c r="C5301" s="13">
        <v>2475.75</v>
      </c>
    </row>
    <row r="5302" spans="2:3" x14ac:dyDescent="0.25">
      <c r="B5302" s="12">
        <v>38868</v>
      </c>
      <c r="C5302" s="13">
        <v>2482.41</v>
      </c>
    </row>
    <row r="5303" spans="2:3" x14ac:dyDescent="0.25">
      <c r="B5303" s="12">
        <v>38869</v>
      </c>
      <c r="C5303" s="13">
        <v>2486.0700000000002</v>
      </c>
    </row>
    <row r="5304" spans="2:3" x14ac:dyDescent="0.25">
      <c r="B5304" s="12">
        <v>38870</v>
      </c>
      <c r="C5304" s="13">
        <v>2484.62</v>
      </c>
    </row>
    <row r="5305" spans="2:3" x14ac:dyDescent="0.25">
      <c r="B5305" s="12">
        <v>38871</v>
      </c>
      <c r="C5305" s="13">
        <v>2450.8000000000002</v>
      </c>
    </row>
    <row r="5306" spans="2:3" x14ac:dyDescent="0.25">
      <c r="B5306" s="12">
        <v>38872</v>
      </c>
      <c r="C5306" s="13">
        <v>2450.8000000000002</v>
      </c>
    </row>
    <row r="5307" spans="2:3" x14ac:dyDescent="0.25">
      <c r="B5307" s="12">
        <v>38873</v>
      </c>
      <c r="C5307" s="13">
        <v>2450.8000000000002</v>
      </c>
    </row>
    <row r="5308" spans="2:3" x14ac:dyDescent="0.25">
      <c r="B5308" s="12">
        <v>38874</v>
      </c>
      <c r="C5308" s="13">
        <v>2443.7199999999998</v>
      </c>
    </row>
    <row r="5309" spans="2:3" x14ac:dyDescent="0.25">
      <c r="B5309" s="12">
        <v>38875</v>
      </c>
      <c r="C5309" s="13">
        <v>2470.9899999999998</v>
      </c>
    </row>
    <row r="5310" spans="2:3" x14ac:dyDescent="0.25">
      <c r="B5310" s="12">
        <v>38876</v>
      </c>
      <c r="C5310" s="13">
        <v>2482.15</v>
      </c>
    </row>
    <row r="5311" spans="2:3" x14ac:dyDescent="0.25">
      <c r="B5311" s="12">
        <v>38877</v>
      </c>
      <c r="C5311" s="13">
        <v>2511.34</v>
      </c>
    </row>
    <row r="5312" spans="2:3" x14ac:dyDescent="0.25">
      <c r="B5312" s="12">
        <v>38878</v>
      </c>
      <c r="C5312" s="13">
        <v>2510.8200000000002</v>
      </c>
    </row>
    <row r="5313" spans="2:3" x14ac:dyDescent="0.25">
      <c r="B5313" s="12">
        <v>38879</v>
      </c>
      <c r="C5313" s="13">
        <v>2510.8200000000002</v>
      </c>
    </row>
    <row r="5314" spans="2:3" x14ac:dyDescent="0.25">
      <c r="B5314" s="12">
        <v>38880</v>
      </c>
      <c r="C5314" s="13">
        <v>2510.8200000000002</v>
      </c>
    </row>
    <row r="5315" spans="2:3" x14ac:dyDescent="0.25">
      <c r="B5315" s="12">
        <v>38881</v>
      </c>
      <c r="C5315" s="13">
        <v>2534.83</v>
      </c>
    </row>
    <row r="5316" spans="2:3" x14ac:dyDescent="0.25">
      <c r="B5316" s="12">
        <v>38882</v>
      </c>
      <c r="C5316" s="13">
        <v>2569.1</v>
      </c>
    </row>
    <row r="5317" spans="2:3" x14ac:dyDescent="0.25">
      <c r="B5317" s="12">
        <v>38883</v>
      </c>
      <c r="C5317" s="13">
        <v>2570.11</v>
      </c>
    </row>
    <row r="5318" spans="2:3" x14ac:dyDescent="0.25">
      <c r="B5318" s="12">
        <v>38884</v>
      </c>
      <c r="C5318" s="13">
        <v>2564.3000000000002</v>
      </c>
    </row>
    <row r="5319" spans="2:3" x14ac:dyDescent="0.25">
      <c r="B5319" s="12">
        <v>38885</v>
      </c>
      <c r="C5319" s="13">
        <v>2559.04</v>
      </c>
    </row>
    <row r="5320" spans="2:3" x14ac:dyDescent="0.25">
      <c r="B5320" s="12">
        <v>38886</v>
      </c>
      <c r="C5320" s="13">
        <v>2559.04</v>
      </c>
    </row>
    <row r="5321" spans="2:3" x14ac:dyDescent="0.25">
      <c r="B5321" s="12">
        <v>38887</v>
      </c>
      <c r="C5321" s="13">
        <v>2559.04</v>
      </c>
    </row>
    <row r="5322" spans="2:3" x14ac:dyDescent="0.25">
      <c r="B5322" s="12">
        <v>38888</v>
      </c>
      <c r="C5322" s="13">
        <v>2559.04</v>
      </c>
    </row>
    <row r="5323" spans="2:3" x14ac:dyDescent="0.25">
      <c r="B5323" s="12">
        <v>38889</v>
      </c>
      <c r="C5323" s="13">
        <v>2568.12</v>
      </c>
    </row>
    <row r="5324" spans="2:3" x14ac:dyDescent="0.25">
      <c r="B5324" s="12">
        <v>38890</v>
      </c>
      <c r="C5324" s="13">
        <v>2566.7600000000002</v>
      </c>
    </row>
    <row r="5325" spans="2:3" x14ac:dyDescent="0.25">
      <c r="B5325" s="12">
        <v>38891</v>
      </c>
      <c r="C5325" s="13">
        <v>2578.02</v>
      </c>
    </row>
    <row r="5326" spans="2:3" x14ac:dyDescent="0.25">
      <c r="B5326" s="12">
        <v>38892</v>
      </c>
      <c r="C5326" s="13">
        <v>2607.13</v>
      </c>
    </row>
    <row r="5327" spans="2:3" x14ac:dyDescent="0.25">
      <c r="B5327" s="12">
        <v>38893</v>
      </c>
      <c r="C5327" s="13">
        <v>2607.13</v>
      </c>
    </row>
    <row r="5328" spans="2:3" x14ac:dyDescent="0.25">
      <c r="B5328" s="12">
        <v>38894</v>
      </c>
      <c r="C5328" s="13">
        <v>2607.13</v>
      </c>
    </row>
    <row r="5329" spans="2:3" x14ac:dyDescent="0.25">
      <c r="B5329" s="12">
        <v>38895</v>
      </c>
      <c r="C5329" s="13">
        <v>2607.13</v>
      </c>
    </row>
    <row r="5330" spans="2:3" x14ac:dyDescent="0.25">
      <c r="B5330" s="12">
        <v>38896</v>
      </c>
      <c r="C5330" s="13">
        <v>2619.75</v>
      </c>
    </row>
    <row r="5331" spans="2:3" x14ac:dyDescent="0.25">
      <c r="B5331" s="12">
        <v>38897</v>
      </c>
      <c r="C5331" s="13">
        <v>2634.06</v>
      </c>
    </row>
    <row r="5332" spans="2:3" x14ac:dyDescent="0.25">
      <c r="B5332" s="12">
        <v>38898</v>
      </c>
      <c r="C5332" s="13">
        <v>2633.12</v>
      </c>
    </row>
    <row r="5333" spans="2:3" x14ac:dyDescent="0.25">
      <c r="B5333" s="12">
        <v>38899</v>
      </c>
      <c r="C5333" s="13">
        <v>2579.08</v>
      </c>
    </row>
    <row r="5334" spans="2:3" x14ac:dyDescent="0.25">
      <c r="B5334" s="12">
        <v>38900</v>
      </c>
      <c r="C5334" s="13">
        <v>2579.08</v>
      </c>
    </row>
    <row r="5335" spans="2:3" x14ac:dyDescent="0.25">
      <c r="B5335" s="12">
        <v>38901</v>
      </c>
      <c r="C5335" s="13">
        <v>2579.08</v>
      </c>
    </row>
    <row r="5336" spans="2:3" x14ac:dyDescent="0.25">
      <c r="B5336" s="12">
        <v>38902</v>
      </c>
      <c r="C5336" s="13">
        <v>2579.08</v>
      </c>
    </row>
    <row r="5337" spans="2:3" x14ac:dyDescent="0.25">
      <c r="B5337" s="12">
        <v>38903</v>
      </c>
      <c r="C5337" s="13">
        <v>2579.08</v>
      </c>
    </row>
    <row r="5338" spans="2:3" x14ac:dyDescent="0.25">
      <c r="B5338" s="12">
        <v>38904</v>
      </c>
      <c r="C5338" s="13">
        <v>2574.7399999999998</v>
      </c>
    </row>
    <row r="5339" spans="2:3" x14ac:dyDescent="0.25">
      <c r="B5339" s="12">
        <v>38905</v>
      </c>
      <c r="C5339" s="13">
        <v>2562.85</v>
      </c>
    </row>
    <row r="5340" spans="2:3" x14ac:dyDescent="0.25">
      <c r="B5340" s="12">
        <v>38906</v>
      </c>
      <c r="C5340" s="13">
        <v>2525.5</v>
      </c>
    </row>
    <row r="5341" spans="2:3" x14ac:dyDescent="0.25">
      <c r="B5341" s="12">
        <v>38907</v>
      </c>
      <c r="C5341" s="13">
        <v>2525.5</v>
      </c>
    </row>
    <row r="5342" spans="2:3" x14ac:dyDescent="0.25">
      <c r="B5342" s="12">
        <v>38908</v>
      </c>
      <c r="C5342" s="13">
        <v>2525.5</v>
      </c>
    </row>
    <row r="5343" spans="2:3" x14ac:dyDescent="0.25">
      <c r="B5343" s="12">
        <v>38909</v>
      </c>
      <c r="C5343" s="13">
        <v>2491.4499999999998</v>
      </c>
    </row>
    <row r="5344" spans="2:3" x14ac:dyDescent="0.25">
      <c r="B5344" s="12">
        <v>38910</v>
      </c>
      <c r="C5344" s="13">
        <v>2488.33</v>
      </c>
    </row>
    <row r="5345" spans="2:3" x14ac:dyDescent="0.25">
      <c r="B5345" s="12">
        <v>38911</v>
      </c>
      <c r="C5345" s="13">
        <v>2512.4</v>
      </c>
    </row>
    <row r="5346" spans="2:3" x14ac:dyDescent="0.25">
      <c r="B5346" s="12">
        <v>38912</v>
      </c>
      <c r="C5346" s="13">
        <v>2534.13</v>
      </c>
    </row>
    <row r="5347" spans="2:3" x14ac:dyDescent="0.25">
      <c r="B5347" s="12">
        <v>38913</v>
      </c>
      <c r="C5347" s="13">
        <v>2549.77</v>
      </c>
    </row>
    <row r="5348" spans="2:3" x14ac:dyDescent="0.25">
      <c r="B5348" s="12">
        <v>38914</v>
      </c>
      <c r="C5348" s="13">
        <v>2549.77</v>
      </c>
    </row>
    <row r="5349" spans="2:3" x14ac:dyDescent="0.25">
      <c r="B5349" s="12">
        <v>38915</v>
      </c>
      <c r="C5349" s="13">
        <v>2549.77</v>
      </c>
    </row>
    <row r="5350" spans="2:3" x14ac:dyDescent="0.25">
      <c r="B5350" s="12">
        <v>38916</v>
      </c>
      <c r="C5350" s="13">
        <v>2556.7199999999998</v>
      </c>
    </row>
    <row r="5351" spans="2:3" x14ac:dyDescent="0.25">
      <c r="B5351" s="12">
        <v>38917</v>
      </c>
      <c r="C5351" s="13">
        <v>2531.85</v>
      </c>
    </row>
    <row r="5352" spans="2:3" x14ac:dyDescent="0.25">
      <c r="B5352" s="12">
        <v>38918</v>
      </c>
      <c r="C5352" s="13">
        <v>2521.1799999999998</v>
      </c>
    </row>
    <row r="5353" spans="2:3" x14ac:dyDescent="0.25">
      <c r="B5353" s="12">
        <v>38919</v>
      </c>
      <c r="C5353" s="13">
        <v>2521.1799999999998</v>
      </c>
    </row>
    <row r="5354" spans="2:3" x14ac:dyDescent="0.25">
      <c r="B5354" s="12">
        <v>38920</v>
      </c>
      <c r="C5354" s="13">
        <v>2470.3200000000002</v>
      </c>
    </row>
    <row r="5355" spans="2:3" x14ac:dyDescent="0.25">
      <c r="B5355" s="12">
        <v>38921</v>
      </c>
      <c r="C5355" s="13">
        <v>2470.3200000000002</v>
      </c>
    </row>
    <row r="5356" spans="2:3" x14ac:dyDescent="0.25">
      <c r="B5356" s="12">
        <v>38922</v>
      </c>
      <c r="C5356" s="13">
        <v>2470.3200000000002</v>
      </c>
    </row>
    <row r="5357" spans="2:3" x14ac:dyDescent="0.25">
      <c r="B5357" s="12">
        <v>38923</v>
      </c>
      <c r="C5357" s="13">
        <v>2450.79</v>
      </c>
    </row>
    <row r="5358" spans="2:3" x14ac:dyDescent="0.25">
      <c r="B5358" s="12">
        <v>38924</v>
      </c>
      <c r="C5358" s="13">
        <v>2458.56</v>
      </c>
    </row>
    <row r="5359" spans="2:3" x14ac:dyDescent="0.25">
      <c r="B5359" s="12">
        <v>38925</v>
      </c>
      <c r="C5359" s="13">
        <v>2466.9499999999998</v>
      </c>
    </row>
    <row r="5360" spans="2:3" x14ac:dyDescent="0.25">
      <c r="B5360" s="12">
        <v>38926</v>
      </c>
      <c r="C5360" s="13">
        <v>2443.35</v>
      </c>
    </row>
    <row r="5361" spans="2:3" x14ac:dyDescent="0.25">
      <c r="B5361" s="12">
        <v>38927</v>
      </c>
      <c r="C5361" s="13">
        <v>2426</v>
      </c>
    </row>
    <row r="5362" spans="2:3" x14ac:dyDescent="0.25">
      <c r="B5362" s="12">
        <v>38928</v>
      </c>
      <c r="C5362" s="13">
        <v>2426</v>
      </c>
    </row>
    <row r="5363" spans="2:3" x14ac:dyDescent="0.25">
      <c r="B5363" s="12">
        <v>38929</v>
      </c>
      <c r="C5363" s="13">
        <v>2426</v>
      </c>
    </row>
    <row r="5364" spans="2:3" x14ac:dyDescent="0.25">
      <c r="B5364" s="12">
        <v>38930</v>
      </c>
      <c r="C5364" s="13">
        <v>2426.52</v>
      </c>
    </row>
    <row r="5365" spans="2:3" x14ac:dyDescent="0.25">
      <c r="B5365" s="12">
        <v>38931</v>
      </c>
      <c r="C5365" s="13">
        <v>2436.4299999999998</v>
      </c>
    </row>
    <row r="5366" spans="2:3" x14ac:dyDescent="0.25">
      <c r="B5366" s="12">
        <v>38932</v>
      </c>
      <c r="C5366" s="13">
        <v>2429.2399999999998</v>
      </c>
    </row>
    <row r="5367" spans="2:3" x14ac:dyDescent="0.25">
      <c r="B5367" s="12">
        <v>38933</v>
      </c>
      <c r="C5367" s="13">
        <v>2415.5100000000002</v>
      </c>
    </row>
    <row r="5368" spans="2:3" x14ac:dyDescent="0.25">
      <c r="B5368" s="12">
        <v>38934</v>
      </c>
      <c r="C5368" s="13">
        <v>2389.87</v>
      </c>
    </row>
    <row r="5369" spans="2:3" x14ac:dyDescent="0.25">
      <c r="B5369" s="12">
        <v>38935</v>
      </c>
      <c r="C5369" s="13">
        <v>2389.87</v>
      </c>
    </row>
    <row r="5370" spans="2:3" x14ac:dyDescent="0.25">
      <c r="B5370" s="12">
        <v>38936</v>
      </c>
      <c r="C5370" s="13">
        <v>2389.87</v>
      </c>
    </row>
    <row r="5371" spans="2:3" x14ac:dyDescent="0.25">
      <c r="B5371" s="12">
        <v>38937</v>
      </c>
      <c r="C5371" s="13">
        <v>2389.87</v>
      </c>
    </row>
    <row r="5372" spans="2:3" x14ac:dyDescent="0.25">
      <c r="B5372" s="12">
        <v>38938</v>
      </c>
      <c r="C5372" s="13">
        <v>2388.13</v>
      </c>
    </row>
    <row r="5373" spans="2:3" x14ac:dyDescent="0.25">
      <c r="B5373" s="12">
        <v>38939</v>
      </c>
      <c r="C5373" s="13">
        <v>2363.8200000000002</v>
      </c>
    </row>
    <row r="5374" spans="2:3" x14ac:dyDescent="0.25">
      <c r="B5374" s="12">
        <v>38940</v>
      </c>
      <c r="C5374" s="13">
        <v>2363.56</v>
      </c>
    </row>
    <row r="5375" spans="2:3" x14ac:dyDescent="0.25">
      <c r="B5375" s="12">
        <v>38941</v>
      </c>
      <c r="C5375" s="13">
        <v>2371.77</v>
      </c>
    </row>
    <row r="5376" spans="2:3" x14ac:dyDescent="0.25">
      <c r="B5376" s="12">
        <v>38942</v>
      </c>
      <c r="C5376" s="13">
        <v>2371.77</v>
      </c>
    </row>
    <row r="5377" spans="2:3" x14ac:dyDescent="0.25">
      <c r="B5377" s="12">
        <v>38943</v>
      </c>
      <c r="C5377" s="13">
        <v>2371.77</v>
      </c>
    </row>
    <row r="5378" spans="2:3" x14ac:dyDescent="0.25">
      <c r="B5378" s="12">
        <v>38944</v>
      </c>
      <c r="C5378" s="13">
        <v>2372.9499999999998</v>
      </c>
    </row>
    <row r="5379" spans="2:3" x14ac:dyDescent="0.25">
      <c r="B5379" s="12">
        <v>38945</v>
      </c>
      <c r="C5379" s="13">
        <v>2362.2800000000002</v>
      </c>
    </row>
    <row r="5380" spans="2:3" x14ac:dyDescent="0.25">
      <c r="B5380" s="12">
        <v>38946</v>
      </c>
      <c r="C5380" s="13">
        <v>2356.4899999999998</v>
      </c>
    </row>
    <row r="5381" spans="2:3" x14ac:dyDescent="0.25">
      <c r="B5381" s="12">
        <v>38947</v>
      </c>
      <c r="C5381" s="13">
        <v>2366.36</v>
      </c>
    </row>
    <row r="5382" spans="2:3" x14ac:dyDescent="0.25">
      <c r="B5382" s="12">
        <v>38948</v>
      </c>
      <c r="C5382" s="13">
        <v>2370.4899999999998</v>
      </c>
    </row>
    <row r="5383" spans="2:3" x14ac:dyDescent="0.25">
      <c r="B5383" s="12">
        <v>38949</v>
      </c>
      <c r="C5383" s="13">
        <v>2370.4899999999998</v>
      </c>
    </row>
    <row r="5384" spans="2:3" x14ac:dyDescent="0.25">
      <c r="B5384" s="12">
        <v>38950</v>
      </c>
      <c r="C5384" s="13">
        <v>2370.4899999999998</v>
      </c>
    </row>
    <row r="5385" spans="2:3" x14ac:dyDescent="0.25">
      <c r="B5385" s="12">
        <v>38951</v>
      </c>
      <c r="C5385" s="13">
        <v>2370.4899999999998</v>
      </c>
    </row>
    <row r="5386" spans="2:3" x14ac:dyDescent="0.25">
      <c r="B5386" s="12">
        <v>38952</v>
      </c>
      <c r="C5386" s="13">
        <v>2362.67</v>
      </c>
    </row>
    <row r="5387" spans="2:3" x14ac:dyDescent="0.25">
      <c r="B5387" s="12">
        <v>38953</v>
      </c>
      <c r="C5387" s="13">
        <v>2374.59</v>
      </c>
    </row>
    <row r="5388" spans="2:3" x14ac:dyDescent="0.25">
      <c r="B5388" s="12">
        <v>38954</v>
      </c>
      <c r="C5388" s="13">
        <v>2398</v>
      </c>
    </row>
    <row r="5389" spans="2:3" x14ac:dyDescent="0.25">
      <c r="B5389" s="12">
        <v>38955</v>
      </c>
      <c r="C5389" s="13">
        <v>2425.65</v>
      </c>
    </row>
    <row r="5390" spans="2:3" x14ac:dyDescent="0.25">
      <c r="B5390" s="12">
        <v>38956</v>
      </c>
      <c r="C5390" s="13">
        <v>2425.65</v>
      </c>
    </row>
    <row r="5391" spans="2:3" x14ac:dyDescent="0.25">
      <c r="B5391" s="12">
        <v>38957</v>
      </c>
      <c r="C5391" s="13">
        <v>2425.65</v>
      </c>
    </row>
    <row r="5392" spans="2:3" x14ac:dyDescent="0.25">
      <c r="B5392" s="12">
        <v>38958</v>
      </c>
      <c r="C5392" s="13">
        <v>2409.54</v>
      </c>
    </row>
    <row r="5393" spans="2:3" x14ac:dyDescent="0.25">
      <c r="B5393" s="12">
        <v>38959</v>
      </c>
      <c r="C5393" s="13">
        <v>2402.0700000000002</v>
      </c>
    </row>
    <row r="5394" spans="2:3" x14ac:dyDescent="0.25">
      <c r="B5394" s="12">
        <v>38960</v>
      </c>
      <c r="C5394" s="13">
        <v>2396.63</v>
      </c>
    </row>
    <row r="5395" spans="2:3" x14ac:dyDescent="0.25">
      <c r="B5395" s="12">
        <v>38961</v>
      </c>
      <c r="C5395" s="13">
        <v>2398.56</v>
      </c>
    </row>
    <row r="5396" spans="2:3" x14ac:dyDescent="0.25">
      <c r="B5396" s="12">
        <v>38962</v>
      </c>
      <c r="C5396" s="13">
        <v>2398.83</v>
      </c>
    </row>
    <row r="5397" spans="2:3" x14ac:dyDescent="0.25">
      <c r="B5397" s="12">
        <v>38963</v>
      </c>
      <c r="C5397" s="13">
        <v>2398.83</v>
      </c>
    </row>
    <row r="5398" spans="2:3" x14ac:dyDescent="0.25">
      <c r="B5398" s="12">
        <v>38964</v>
      </c>
      <c r="C5398" s="13">
        <v>2398.83</v>
      </c>
    </row>
    <row r="5399" spans="2:3" x14ac:dyDescent="0.25">
      <c r="B5399" s="12">
        <v>38965</v>
      </c>
      <c r="C5399" s="13">
        <v>2398.83</v>
      </c>
    </row>
    <row r="5400" spans="2:3" x14ac:dyDescent="0.25">
      <c r="B5400" s="12">
        <v>38966</v>
      </c>
      <c r="C5400" s="13">
        <v>2377.1799999999998</v>
      </c>
    </row>
    <row r="5401" spans="2:3" x14ac:dyDescent="0.25">
      <c r="B5401" s="12">
        <v>38967</v>
      </c>
      <c r="C5401" s="13">
        <v>2381.46</v>
      </c>
    </row>
    <row r="5402" spans="2:3" x14ac:dyDescent="0.25">
      <c r="B5402" s="12">
        <v>38968</v>
      </c>
      <c r="C5402" s="13">
        <v>2387.31</v>
      </c>
    </row>
    <row r="5403" spans="2:3" x14ac:dyDescent="0.25">
      <c r="B5403" s="12">
        <v>38969</v>
      </c>
      <c r="C5403" s="13">
        <v>2388.54</v>
      </c>
    </row>
    <row r="5404" spans="2:3" x14ac:dyDescent="0.25">
      <c r="B5404" s="12">
        <v>38970</v>
      </c>
      <c r="C5404" s="13">
        <v>2388.54</v>
      </c>
    </row>
    <row r="5405" spans="2:3" x14ac:dyDescent="0.25">
      <c r="B5405" s="12">
        <v>38971</v>
      </c>
      <c r="C5405" s="13">
        <v>2388.54</v>
      </c>
    </row>
    <row r="5406" spans="2:3" x14ac:dyDescent="0.25">
      <c r="B5406" s="12">
        <v>38972</v>
      </c>
      <c r="C5406" s="13">
        <v>2409.9299999999998</v>
      </c>
    </row>
    <row r="5407" spans="2:3" x14ac:dyDescent="0.25">
      <c r="B5407" s="12">
        <v>38973</v>
      </c>
      <c r="C5407" s="13">
        <v>2406.89</v>
      </c>
    </row>
    <row r="5408" spans="2:3" x14ac:dyDescent="0.25">
      <c r="B5408" s="12">
        <v>38974</v>
      </c>
      <c r="C5408" s="13">
        <v>2399.92</v>
      </c>
    </row>
    <row r="5409" spans="2:3" x14ac:dyDescent="0.25">
      <c r="B5409" s="12">
        <v>38975</v>
      </c>
      <c r="C5409" s="13">
        <v>2392.81</v>
      </c>
    </row>
    <row r="5410" spans="2:3" x14ac:dyDescent="0.25">
      <c r="B5410" s="12">
        <v>38976</v>
      </c>
      <c r="C5410" s="13">
        <v>2390.66</v>
      </c>
    </row>
    <row r="5411" spans="2:3" x14ac:dyDescent="0.25">
      <c r="B5411" s="12">
        <v>38977</v>
      </c>
      <c r="C5411" s="13">
        <v>2390.66</v>
      </c>
    </row>
    <row r="5412" spans="2:3" x14ac:dyDescent="0.25">
      <c r="B5412" s="12">
        <v>38978</v>
      </c>
      <c r="C5412" s="13">
        <v>2390.66</v>
      </c>
    </row>
    <row r="5413" spans="2:3" x14ac:dyDescent="0.25">
      <c r="B5413" s="12">
        <v>38979</v>
      </c>
      <c r="C5413" s="13">
        <v>2395.4299999999998</v>
      </c>
    </row>
    <row r="5414" spans="2:3" x14ac:dyDescent="0.25">
      <c r="B5414" s="12">
        <v>38980</v>
      </c>
      <c r="C5414" s="13">
        <v>2396.41</v>
      </c>
    </row>
    <row r="5415" spans="2:3" x14ac:dyDescent="0.25">
      <c r="B5415" s="12">
        <v>38981</v>
      </c>
      <c r="C5415" s="13">
        <v>2399.46</v>
      </c>
    </row>
    <row r="5416" spans="2:3" x14ac:dyDescent="0.25">
      <c r="B5416" s="12">
        <v>38982</v>
      </c>
      <c r="C5416" s="13">
        <v>2408.62</v>
      </c>
    </row>
    <row r="5417" spans="2:3" x14ac:dyDescent="0.25">
      <c r="B5417" s="12">
        <v>38983</v>
      </c>
      <c r="C5417" s="13">
        <v>2417.23</v>
      </c>
    </row>
    <row r="5418" spans="2:3" x14ac:dyDescent="0.25">
      <c r="B5418" s="12">
        <v>38984</v>
      </c>
      <c r="C5418" s="13">
        <v>2417.23</v>
      </c>
    </row>
    <row r="5419" spans="2:3" x14ac:dyDescent="0.25">
      <c r="B5419" s="12">
        <v>38985</v>
      </c>
      <c r="C5419" s="13">
        <v>2417.23</v>
      </c>
    </row>
    <row r="5420" spans="2:3" x14ac:dyDescent="0.25">
      <c r="B5420" s="12">
        <v>38986</v>
      </c>
      <c r="C5420" s="13">
        <v>2420.25</v>
      </c>
    </row>
    <row r="5421" spans="2:3" x14ac:dyDescent="0.25">
      <c r="B5421" s="12">
        <v>38987</v>
      </c>
      <c r="C5421" s="13">
        <v>2411.6799999999998</v>
      </c>
    </row>
    <row r="5422" spans="2:3" x14ac:dyDescent="0.25">
      <c r="B5422" s="12">
        <v>38988</v>
      </c>
      <c r="C5422" s="13">
        <v>2399.36</v>
      </c>
    </row>
    <row r="5423" spans="2:3" x14ac:dyDescent="0.25">
      <c r="B5423" s="12">
        <v>38989</v>
      </c>
      <c r="C5423" s="13">
        <v>2397.0700000000002</v>
      </c>
    </row>
    <row r="5424" spans="2:3" x14ac:dyDescent="0.25">
      <c r="B5424" s="12">
        <v>38990</v>
      </c>
      <c r="C5424" s="13">
        <v>2394.31</v>
      </c>
    </row>
    <row r="5425" spans="2:3" x14ac:dyDescent="0.25">
      <c r="B5425" s="12">
        <v>38991</v>
      </c>
      <c r="C5425" s="13">
        <v>2394.31</v>
      </c>
    </row>
    <row r="5426" spans="2:3" x14ac:dyDescent="0.25">
      <c r="B5426" s="12">
        <v>38992</v>
      </c>
      <c r="C5426" s="13">
        <v>2394.31</v>
      </c>
    </row>
    <row r="5427" spans="2:3" x14ac:dyDescent="0.25">
      <c r="B5427" s="12">
        <v>38993</v>
      </c>
      <c r="C5427" s="13">
        <v>2390.41</v>
      </c>
    </row>
    <row r="5428" spans="2:3" x14ac:dyDescent="0.25">
      <c r="B5428" s="12">
        <v>38994</v>
      </c>
      <c r="C5428" s="13">
        <v>2396.38</v>
      </c>
    </row>
    <row r="5429" spans="2:3" x14ac:dyDescent="0.25">
      <c r="B5429" s="12">
        <v>38995</v>
      </c>
      <c r="C5429" s="13">
        <v>2403.4299999999998</v>
      </c>
    </row>
    <row r="5430" spans="2:3" x14ac:dyDescent="0.25">
      <c r="B5430" s="12">
        <v>38996</v>
      </c>
      <c r="C5430" s="13">
        <v>2393.4699999999998</v>
      </c>
    </row>
    <row r="5431" spans="2:3" x14ac:dyDescent="0.25">
      <c r="B5431" s="12">
        <v>38997</v>
      </c>
      <c r="C5431" s="13">
        <v>2395.23</v>
      </c>
    </row>
    <row r="5432" spans="2:3" x14ac:dyDescent="0.25">
      <c r="B5432" s="12">
        <v>38998</v>
      </c>
      <c r="C5432" s="13">
        <v>2395.23</v>
      </c>
    </row>
    <row r="5433" spans="2:3" x14ac:dyDescent="0.25">
      <c r="B5433" s="12">
        <v>38999</v>
      </c>
      <c r="C5433" s="13">
        <v>2395.23</v>
      </c>
    </row>
    <row r="5434" spans="2:3" x14ac:dyDescent="0.25">
      <c r="B5434" s="12">
        <v>39000</v>
      </c>
      <c r="C5434" s="13">
        <v>2395.23</v>
      </c>
    </row>
    <row r="5435" spans="2:3" x14ac:dyDescent="0.25">
      <c r="B5435" s="12">
        <v>39001</v>
      </c>
      <c r="C5435" s="13">
        <v>2387.11</v>
      </c>
    </row>
    <row r="5436" spans="2:3" x14ac:dyDescent="0.25">
      <c r="B5436" s="12">
        <v>39002</v>
      </c>
      <c r="C5436" s="13">
        <v>2389.0700000000002</v>
      </c>
    </row>
    <row r="5437" spans="2:3" x14ac:dyDescent="0.25">
      <c r="B5437" s="12">
        <v>39003</v>
      </c>
      <c r="C5437" s="13">
        <v>2374.5100000000002</v>
      </c>
    </row>
    <row r="5438" spans="2:3" x14ac:dyDescent="0.25">
      <c r="B5438" s="12">
        <v>39004</v>
      </c>
      <c r="C5438" s="13">
        <v>2356.5300000000002</v>
      </c>
    </row>
    <row r="5439" spans="2:3" x14ac:dyDescent="0.25">
      <c r="B5439" s="12">
        <v>39005</v>
      </c>
      <c r="C5439" s="13">
        <v>2356.5300000000002</v>
      </c>
    </row>
    <row r="5440" spans="2:3" x14ac:dyDescent="0.25">
      <c r="B5440" s="12">
        <v>39006</v>
      </c>
      <c r="C5440" s="13">
        <v>2356.5300000000002</v>
      </c>
    </row>
    <row r="5441" spans="2:3" x14ac:dyDescent="0.25">
      <c r="B5441" s="12">
        <v>39007</v>
      </c>
      <c r="C5441" s="13">
        <v>2356.5300000000002</v>
      </c>
    </row>
    <row r="5442" spans="2:3" x14ac:dyDescent="0.25">
      <c r="B5442" s="12">
        <v>39008</v>
      </c>
      <c r="C5442" s="13">
        <v>2359.41</v>
      </c>
    </row>
    <row r="5443" spans="2:3" x14ac:dyDescent="0.25">
      <c r="B5443" s="12">
        <v>39009</v>
      </c>
      <c r="C5443" s="13">
        <v>2348.4299999999998</v>
      </c>
    </row>
    <row r="5444" spans="2:3" x14ac:dyDescent="0.25">
      <c r="B5444" s="12">
        <v>39010</v>
      </c>
      <c r="C5444" s="13">
        <v>2345.4899999999998</v>
      </c>
    </row>
    <row r="5445" spans="2:3" x14ac:dyDescent="0.25">
      <c r="B5445" s="12">
        <v>39011</v>
      </c>
      <c r="C5445" s="13">
        <v>2340.89</v>
      </c>
    </row>
    <row r="5446" spans="2:3" x14ac:dyDescent="0.25">
      <c r="B5446" s="12">
        <v>39012</v>
      </c>
      <c r="C5446" s="13">
        <v>2340.89</v>
      </c>
    </row>
    <row r="5447" spans="2:3" x14ac:dyDescent="0.25">
      <c r="B5447" s="12">
        <v>39013</v>
      </c>
      <c r="C5447" s="13">
        <v>2340.89</v>
      </c>
    </row>
    <row r="5448" spans="2:3" x14ac:dyDescent="0.25">
      <c r="B5448" s="12">
        <v>39014</v>
      </c>
      <c r="C5448" s="13">
        <v>2341.5100000000002</v>
      </c>
    </row>
    <row r="5449" spans="2:3" x14ac:dyDescent="0.25">
      <c r="B5449" s="12">
        <v>39015</v>
      </c>
      <c r="C5449" s="13">
        <v>2341.33</v>
      </c>
    </row>
    <row r="5450" spans="2:3" x14ac:dyDescent="0.25">
      <c r="B5450" s="12">
        <v>39016</v>
      </c>
      <c r="C5450" s="13">
        <v>2339.92</v>
      </c>
    </row>
    <row r="5451" spans="2:3" x14ac:dyDescent="0.25">
      <c r="B5451" s="12">
        <v>39017</v>
      </c>
      <c r="C5451" s="13">
        <v>2327.23</v>
      </c>
    </row>
    <row r="5452" spans="2:3" x14ac:dyDescent="0.25">
      <c r="B5452" s="12">
        <v>39018</v>
      </c>
      <c r="C5452" s="13">
        <v>2314.7600000000002</v>
      </c>
    </row>
    <row r="5453" spans="2:3" x14ac:dyDescent="0.25">
      <c r="B5453" s="12">
        <v>39019</v>
      </c>
      <c r="C5453" s="13">
        <v>2314.7600000000002</v>
      </c>
    </row>
    <row r="5454" spans="2:3" x14ac:dyDescent="0.25">
      <c r="B5454" s="12">
        <v>39020</v>
      </c>
      <c r="C5454" s="13">
        <v>2314.7600000000002</v>
      </c>
    </row>
    <row r="5455" spans="2:3" x14ac:dyDescent="0.25">
      <c r="B5455" s="12">
        <v>39021</v>
      </c>
      <c r="C5455" s="13">
        <v>2315.38</v>
      </c>
    </row>
    <row r="5456" spans="2:3" x14ac:dyDescent="0.25">
      <c r="B5456" s="12">
        <v>39022</v>
      </c>
      <c r="C5456" s="13">
        <v>2308.4899999999998</v>
      </c>
    </row>
    <row r="5457" spans="2:3" x14ac:dyDescent="0.25">
      <c r="B5457" s="12">
        <v>39023</v>
      </c>
      <c r="C5457" s="13">
        <v>2302.64</v>
      </c>
    </row>
    <row r="5458" spans="2:3" x14ac:dyDescent="0.25">
      <c r="B5458" s="12">
        <v>39024</v>
      </c>
      <c r="C5458" s="13">
        <v>2296.65</v>
      </c>
    </row>
    <row r="5459" spans="2:3" x14ac:dyDescent="0.25">
      <c r="B5459" s="12">
        <v>39025</v>
      </c>
      <c r="C5459" s="13">
        <v>2300.88</v>
      </c>
    </row>
    <row r="5460" spans="2:3" x14ac:dyDescent="0.25">
      <c r="B5460" s="12">
        <v>39026</v>
      </c>
      <c r="C5460" s="13">
        <v>2300.88</v>
      </c>
    </row>
    <row r="5461" spans="2:3" x14ac:dyDescent="0.25">
      <c r="B5461" s="12">
        <v>39027</v>
      </c>
      <c r="C5461" s="13">
        <v>2300.88</v>
      </c>
    </row>
    <row r="5462" spans="2:3" x14ac:dyDescent="0.25">
      <c r="B5462" s="12">
        <v>39028</v>
      </c>
      <c r="C5462" s="13">
        <v>2300.88</v>
      </c>
    </row>
    <row r="5463" spans="2:3" x14ac:dyDescent="0.25">
      <c r="B5463" s="12">
        <v>39029</v>
      </c>
      <c r="C5463" s="13">
        <v>2288.13</v>
      </c>
    </row>
    <row r="5464" spans="2:3" x14ac:dyDescent="0.25">
      <c r="B5464" s="12">
        <v>39030</v>
      </c>
      <c r="C5464" s="13">
        <v>2282.52</v>
      </c>
    </row>
    <row r="5465" spans="2:3" x14ac:dyDescent="0.25">
      <c r="B5465" s="12">
        <v>39031</v>
      </c>
      <c r="C5465" s="13">
        <v>2268.4699999999998</v>
      </c>
    </row>
    <row r="5466" spans="2:3" x14ac:dyDescent="0.25">
      <c r="B5466" s="12">
        <v>39032</v>
      </c>
      <c r="C5466" s="13">
        <v>2277.66</v>
      </c>
    </row>
    <row r="5467" spans="2:3" x14ac:dyDescent="0.25">
      <c r="B5467" s="12">
        <v>39033</v>
      </c>
      <c r="C5467" s="13">
        <v>2277.66</v>
      </c>
    </row>
    <row r="5468" spans="2:3" x14ac:dyDescent="0.25">
      <c r="B5468" s="12">
        <v>39034</v>
      </c>
      <c r="C5468" s="13">
        <v>2277.66</v>
      </c>
    </row>
    <row r="5469" spans="2:3" x14ac:dyDescent="0.25">
      <c r="B5469" s="12">
        <v>39035</v>
      </c>
      <c r="C5469" s="13">
        <v>2277.66</v>
      </c>
    </row>
    <row r="5470" spans="2:3" x14ac:dyDescent="0.25">
      <c r="B5470" s="12">
        <v>39036</v>
      </c>
      <c r="C5470" s="13">
        <v>2277.21</v>
      </c>
    </row>
    <row r="5471" spans="2:3" x14ac:dyDescent="0.25">
      <c r="B5471" s="12">
        <v>39037</v>
      </c>
      <c r="C5471" s="13">
        <v>2274.2600000000002</v>
      </c>
    </row>
    <row r="5472" spans="2:3" x14ac:dyDescent="0.25">
      <c r="B5472" s="12">
        <v>39038</v>
      </c>
      <c r="C5472" s="13">
        <v>2276.37</v>
      </c>
    </row>
    <row r="5473" spans="2:3" x14ac:dyDescent="0.25">
      <c r="B5473" s="12">
        <v>39039</v>
      </c>
      <c r="C5473" s="13">
        <v>2285.65</v>
      </c>
    </row>
    <row r="5474" spans="2:3" x14ac:dyDescent="0.25">
      <c r="B5474" s="12">
        <v>39040</v>
      </c>
      <c r="C5474" s="13">
        <v>2285.65</v>
      </c>
    </row>
    <row r="5475" spans="2:3" x14ac:dyDescent="0.25">
      <c r="B5475" s="12">
        <v>39041</v>
      </c>
      <c r="C5475" s="13">
        <v>2285.65</v>
      </c>
    </row>
    <row r="5476" spans="2:3" x14ac:dyDescent="0.25">
      <c r="B5476" s="12">
        <v>39042</v>
      </c>
      <c r="C5476" s="13">
        <v>2283.9899999999998</v>
      </c>
    </row>
    <row r="5477" spans="2:3" x14ac:dyDescent="0.25">
      <c r="B5477" s="12">
        <v>39043</v>
      </c>
      <c r="C5477" s="13">
        <v>2282.67</v>
      </c>
    </row>
    <row r="5478" spans="2:3" x14ac:dyDescent="0.25">
      <c r="B5478" s="12">
        <v>39044</v>
      </c>
      <c r="C5478" s="13">
        <v>2283.33</v>
      </c>
    </row>
    <row r="5479" spans="2:3" x14ac:dyDescent="0.25">
      <c r="B5479" s="12">
        <v>39045</v>
      </c>
      <c r="C5479" s="13">
        <v>2283.33</v>
      </c>
    </row>
    <row r="5480" spans="2:3" x14ac:dyDescent="0.25">
      <c r="B5480" s="12">
        <v>39046</v>
      </c>
      <c r="C5480" s="13">
        <v>2298.52</v>
      </c>
    </row>
    <row r="5481" spans="2:3" x14ac:dyDescent="0.25">
      <c r="B5481" s="12">
        <v>39047</v>
      </c>
      <c r="C5481" s="13">
        <v>2298.52</v>
      </c>
    </row>
    <row r="5482" spans="2:3" x14ac:dyDescent="0.25">
      <c r="B5482" s="12">
        <v>39048</v>
      </c>
      <c r="C5482" s="13">
        <v>2298.52</v>
      </c>
    </row>
    <row r="5483" spans="2:3" x14ac:dyDescent="0.25">
      <c r="B5483" s="12">
        <v>39049</v>
      </c>
      <c r="C5483" s="13">
        <v>2320.64</v>
      </c>
    </row>
    <row r="5484" spans="2:3" x14ac:dyDescent="0.25">
      <c r="B5484" s="12">
        <v>39050</v>
      </c>
      <c r="C5484" s="13">
        <v>2317.35</v>
      </c>
    </row>
    <row r="5485" spans="2:3" x14ac:dyDescent="0.25">
      <c r="B5485" s="12">
        <v>39051</v>
      </c>
      <c r="C5485" s="13">
        <v>2300.42</v>
      </c>
    </row>
    <row r="5486" spans="2:3" x14ac:dyDescent="0.25">
      <c r="B5486" s="12">
        <v>39052</v>
      </c>
      <c r="C5486" s="13">
        <v>2295.9899999999998</v>
      </c>
    </row>
    <row r="5487" spans="2:3" x14ac:dyDescent="0.25">
      <c r="B5487" s="12">
        <v>39053</v>
      </c>
      <c r="C5487" s="13">
        <v>2293.42</v>
      </c>
    </row>
    <row r="5488" spans="2:3" x14ac:dyDescent="0.25">
      <c r="B5488" s="12">
        <v>39054</v>
      </c>
      <c r="C5488" s="13">
        <v>2293.42</v>
      </c>
    </row>
    <row r="5489" spans="2:3" x14ac:dyDescent="0.25">
      <c r="B5489" s="12">
        <v>39055</v>
      </c>
      <c r="C5489" s="13">
        <v>2293.42</v>
      </c>
    </row>
    <row r="5490" spans="2:3" x14ac:dyDescent="0.25">
      <c r="B5490" s="12">
        <v>39056</v>
      </c>
      <c r="C5490" s="13">
        <v>2292.63</v>
      </c>
    </row>
    <row r="5491" spans="2:3" x14ac:dyDescent="0.25">
      <c r="B5491" s="12">
        <v>39057</v>
      </c>
      <c r="C5491" s="13">
        <v>2278.9699999999998</v>
      </c>
    </row>
    <row r="5492" spans="2:3" x14ac:dyDescent="0.25">
      <c r="B5492" s="12">
        <v>39058</v>
      </c>
      <c r="C5492" s="13">
        <v>2279.8200000000002</v>
      </c>
    </row>
    <row r="5493" spans="2:3" x14ac:dyDescent="0.25">
      <c r="B5493" s="12">
        <v>39059</v>
      </c>
      <c r="C5493" s="13">
        <v>2280.5</v>
      </c>
    </row>
    <row r="5494" spans="2:3" x14ac:dyDescent="0.25">
      <c r="B5494" s="12">
        <v>39060</v>
      </c>
      <c r="C5494" s="13">
        <v>2280.5</v>
      </c>
    </row>
    <row r="5495" spans="2:3" x14ac:dyDescent="0.25">
      <c r="B5495" s="12">
        <v>39061</v>
      </c>
      <c r="C5495" s="13">
        <v>2280.5</v>
      </c>
    </row>
    <row r="5496" spans="2:3" x14ac:dyDescent="0.25">
      <c r="B5496" s="12">
        <v>39062</v>
      </c>
      <c r="C5496" s="13">
        <v>2280.5</v>
      </c>
    </row>
    <row r="5497" spans="2:3" x14ac:dyDescent="0.25">
      <c r="B5497" s="12">
        <v>39063</v>
      </c>
      <c r="C5497" s="13">
        <v>2272.09</v>
      </c>
    </row>
    <row r="5498" spans="2:3" x14ac:dyDescent="0.25">
      <c r="B5498" s="12">
        <v>39064</v>
      </c>
      <c r="C5498" s="13">
        <v>2272.27</v>
      </c>
    </row>
    <row r="5499" spans="2:3" x14ac:dyDescent="0.25">
      <c r="B5499" s="12">
        <v>39065</v>
      </c>
      <c r="C5499" s="13">
        <v>2272.75</v>
      </c>
    </row>
    <row r="5500" spans="2:3" x14ac:dyDescent="0.25">
      <c r="B5500" s="12">
        <v>39066</v>
      </c>
      <c r="C5500" s="13">
        <v>2270.1799999999998</v>
      </c>
    </row>
    <row r="5501" spans="2:3" x14ac:dyDescent="0.25">
      <c r="B5501" s="12">
        <v>39067</v>
      </c>
      <c r="C5501" s="13">
        <v>2262.15</v>
      </c>
    </row>
    <row r="5502" spans="2:3" x14ac:dyDescent="0.25">
      <c r="B5502" s="12">
        <v>39068</v>
      </c>
      <c r="C5502" s="13">
        <v>2262.15</v>
      </c>
    </row>
    <row r="5503" spans="2:3" x14ac:dyDescent="0.25">
      <c r="B5503" s="12">
        <v>39069</v>
      </c>
      <c r="C5503" s="13">
        <v>2262.15</v>
      </c>
    </row>
    <row r="5504" spans="2:3" x14ac:dyDescent="0.25">
      <c r="B5504" s="12">
        <v>39070</v>
      </c>
      <c r="C5504" s="13">
        <v>2255.38</v>
      </c>
    </row>
    <row r="5505" spans="2:3" x14ac:dyDescent="0.25">
      <c r="B5505" s="12">
        <v>39071</v>
      </c>
      <c r="C5505" s="13">
        <v>2249.2800000000002</v>
      </c>
    </row>
    <row r="5506" spans="2:3" x14ac:dyDescent="0.25">
      <c r="B5506" s="12">
        <v>39072</v>
      </c>
      <c r="C5506" s="13">
        <v>2234.36</v>
      </c>
    </row>
    <row r="5507" spans="2:3" x14ac:dyDescent="0.25">
      <c r="B5507" s="12">
        <v>39073</v>
      </c>
      <c r="C5507" s="13">
        <v>2229.2800000000002</v>
      </c>
    </row>
    <row r="5508" spans="2:3" x14ac:dyDescent="0.25">
      <c r="B5508" s="12">
        <v>39074</v>
      </c>
      <c r="C5508" s="13">
        <v>2228.7600000000002</v>
      </c>
    </row>
    <row r="5509" spans="2:3" x14ac:dyDescent="0.25">
      <c r="B5509" s="12">
        <v>39075</v>
      </c>
      <c r="C5509" s="13">
        <v>2228.7600000000002</v>
      </c>
    </row>
    <row r="5510" spans="2:3" x14ac:dyDescent="0.25">
      <c r="B5510" s="12">
        <v>39076</v>
      </c>
      <c r="C5510" s="13">
        <v>2228.7600000000002</v>
      </c>
    </row>
    <row r="5511" spans="2:3" x14ac:dyDescent="0.25">
      <c r="B5511" s="12">
        <v>39077</v>
      </c>
      <c r="C5511" s="13">
        <v>2228.7600000000002</v>
      </c>
    </row>
    <row r="5512" spans="2:3" x14ac:dyDescent="0.25">
      <c r="B5512" s="12">
        <v>39078</v>
      </c>
      <c r="C5512" s="13">
        <v>2225.44</v>
      </c>
    </row>
    <row r="5513" spans="2:3" x14ac:dyDescent="0.25">
      <c r="B5513" s="12">
        <v>39079</v>
      </c>
      <c r="C5513" s="13">
        <v>2233.31</v>
      </c>
    </row>
    <row r="5514" spans="2:3" x14ac:dyDescent="0.25">
      <c r="B5514" s="12">
        <v>39080</v>
      </c>
      <c r="C5514" s="13">
        <v>2238.79</v>
      </c>
    </row>
    <row r="5515" spans="2:3" x14ac:dyDescent="0.25">
      <c r="B5515" s="12">
        <v>39081</v>
      </c>
      <c r="C5515" s="13">
        <v>2238.79</v>
      </c>
    </row>
    <row r="5516" spans="2:3" x14ac:dyDescent="0.25">
      <c r="B5516" s="12">
        <v>39082</v>
      </c>
      <c r="C5516" s="13">
        <v>2238.79</v>
      </c>
    </row>
    <row r="5517" spans="2:3" x14ac:dyDescent="0.25">
      <c r="B5517" s="12">
        <v>39083</v>
      </c>
      <c r="C5517" s="13">
        <v>2238.79</v>
      </c>
    </row>
    <row r="5518" spans="2:3" x14ac:dyDescent="0.25">
      <c r="B5518" s="12">
        <v>39084</v>
      </c>
      <c r="C5518" s="13">
        <v>2238.79</v>
      </c>
    </row>
    <row r="5519" spans="2:3" x14ac:dyDescent="0.25">
      <c r="B5519" s="12">
        <v>39085</v>
      </c>
      <c r="C5519" s="13">
        <v>2231.42</v>
      </c>
    </row>
    <row r="5520" spans="2:3" x14ac:dyDescent="0.25">
      <c r="B5520" s="12">
        <v>39086</v>
      </c>
      <c r="C5520" s="13">
        <v>2218.11</v>
      </c>
    </row>
    <row r="5521" spans="2:3" x14ac:dyDescent="0.25">
      <c r="B5521" s="12">
        <v>39087</v>
      </c>
      <c r="C5521" s="13">
        <v>2218.0500000000002</v>
      </c>
    </row>
    <row r="5522" spans="2:3" x14ac:dyDescent="0.25">
      <c r="B5522" s="12">
        <v>39088</v>
      </c>
      <c r="C5522" s="13">
        <v>2228.38</v>
      </c>
    </row>
    <row r="5523" spans="2:3" x14ac:dyDescent="0.25">
      <c r="B5523" s="12">
        <v>39089</v>
      </c>
      <c r="C5523" s="13">
        <v>2228.38</v>
      </c>
    </row>
    <row r="5524" spans="2:3" x14ac:dyDescent="0.25">
      <c r="B5524" s="12">
        <v>39090</v>
      </c>
      <c r="C5524" s="13">
        <v>2228.38</v>
      </c>
    </row>
    <row r="5525" spans="2:3" x14ac:dyDescent="0.25">
      <c r="B5525" s="12">
        <v>39091</v>
      </c>
      <c r="C5525" s="13">
        <v>2228.38</v>
      </c>
    </row>
    <row r="5526" spans="2:3" x14ac:dyDescent="0.25">
      <c r="B5526" s="12">
        <v>39092</v>
      </c>
      <c r="C5526" s="13">
        <v>2238.52</v>
      </c>
    </row>
    <row r="5527" spans="2:3" x14ac:dyDescent="0.25">
      <c r="B5527" s="12">
        <v>39093</v>
      </c>
      <c r="C5527" s="13">
        <v>2250.6</v>
      </c>
    </row>
    <row r="5528" spans="2:3" x14ac:dyDescent="0.25">
      <c r="B5528" s="12">
        <v>39094</v>
      </c>
      <c r="C5528" s="13">
        <v>2231.48</v>
      </c>
    </row>
    <row r="5529" spans="2:3" x14ac:dyDescent="0.25">
      <c r="B5529" s="12">
        <v>39095</v>
      </c>
      <c r="C5529" s="13">
        <v>2221.35</v>
      </c>
    </row>
    <row r="5530" spans="2:3" x14ac:dyDescent="0.25">
      <c r="B5530" s="12">
        <v>39096</v>
      </c>
      <c r="C5530" s="13">
        <v>2221.35</v>
      </c>
    </row>
    <row r="5531" spans="2:3" x14ac:dyDescent="0.25">
      <c r="B5531" s="12">
        <v>39097</v>
      </c>
      <c r="C5531" s="13">
        <v>2221.35</v>
      </c>
    </row>
    <row r="5532" spans="2:3" x14ac:dyDescent="0.25">
      <c r="B5532" s="12">
        <v>39098</v>
      </c>
      <c r="C5532" s="13">
        <v>2221.35</v>
      </c>
    </row>
    <row r="5533" spans="2:3" x14ac:dyDescent="0.25">
      <c r="B5533" s="12">
        <v>39099</v>
      </c>
      <c r="C5533" s="13">
        <v>2221.96</v>
      </c>
    </row>
    <row r="5534" spans="2:3" x14ac:dyDescent="0.25">
      <c r="B5534" s="12">
        <v>39100</v>
      </c>
      <c r="C5534" s="13">
        <v>2224.2199999999998</v>
      </c>
    </row>
    <row r="5535" spans="2:3" x14ac:dyDescent="0.25">
      <c r="B5535" s="12">
        <v>39101</v>
      </c>
      <c r="C5535" s="13">
        <v>2226.06</v>
      </c>
    </row>
    <row r="5536" spans="2:3" x14ac:dyDescent="0.25">
      <c r="B5536" s="12">
        <v>39102</v>
      </c>
      <c r="C5536" s="13">
        <v>2229.29</v>
      </c>
    </row>
    <row r="5537" spans="2:3" x14ac:dyDescent="0.25">
      <c r="B5537" s="12">
        <v>39103</v>
      </c>
      <c r="C5537" s="13">
        <v>2229.29</v>
      </c>
    </row>
    <row r="5538" spans="2:3" x14ac:dyDescent="0.25">
      <c r="B5538" s="12">
        <v>39104</v>
      </c>
      <c r="C5538" s="13">
        <v>2229.29</v>
      </c>
    </row>
    <row r="5539" spans="2:3" x14ac:dyDescent="0.25">
      <c r="B5539" s="12">
        <v>39105</v>
      </c>
      <c r="C5539" s="13">
        <v>2240.3200000000002</v>
      </c>
    </row>
    <row r="5540" spans="2:3" x14ac:dyDescent="0.25">
      <c r="B5540" s="12">
        <v>39106</v>
      </c>
      <c r="C5540" s="13">
        <v>2250.38</v>
      </c>
    </row>
    <row r="5541" spans="2:3" x14ac:dyDescent="0.25">
      <c r="B5541" s="12">
        <v>39107</v>
      </c>
      <c r="C5541" s="13">
        <v>2254.67</v>
      </c>
    </row>
    <row r="5542" spans="2:3" x14ac:dyDescent="0.25">
      <c r="B5542" s="12">
        <v>39108</v>
      </c>
      <c r="C5542" s="13">
        <v>2252.88</v>
      </c>
    </row>
    <row r="5543" spans="2:3" x14ac:dyDescent="0.25">
      <c r="B5543" s="12">
        <v>39109</v>
      </c>
      <c r="C5543" s="13">
        <v>2259.4299999999998</v>
      </c>
    </row>
    <row r="5544" spans="2:3" x14ac:dyDescent="0.25">
      <c r="B5544" s="12">
        <v>39110</v>
      </c>
      <c r="C5544" s="13">
        <v>2259.4299999999998</v>
      </c>
    </row>
    <row r="5545" spans="2:3" x14ac:dyDescent="0.25">
      <c r="B5545" s="12">
        <v>39111</v>
      </c>
      <c r="C5545" s="13">
        <v>2259.4299999999998</v>
      </c>
    </row>
    <row r="5546" spans="2:3" x14ac:dyDescent="0.25">
      <c r="B5546" s="12">
        <v>39112</v>
      </c>
      <c r="C5546" s="13">
        <v>2261.2199999999998</v>
      </c>
    </row>
    <row r="5547" spans="2:3" x14ac:dyDescent="0.25">
      <c r="B5547" s="12">
        <v>39113</v>
      </c>
      <c r="C5547" s="13">
        <v>2259.7199999999998</v>
      </c>
    </row>
    <row r="5548" spans="2:3" x14ac:dyDescent="0.25">
      <c r="B5548" s="12">
        <v>39114</v>
      </c>
      <c r="C5548" s="13">
        <v>2255.17</v>
      </c>
    </row>
    <row r="5549" spans="2:3" x14ac:dyDescent="0.25">
      <c r="B5549" s="12">
        <v>39115</v>
      </c>
      <c r="C5549" s="13">
        <v>2246.06</v>
      </c>
    </row>
    <row r="5550" spans="2:3" x14ac:dyDescent="0.25">
      <c r="B5550" s="12">
        <v>39116</v>
      </c>
      <c r="C5550" s="13">
        <v>2241.5300000000002</v>
      </c>
    </row>
    <row r="5551" spans="2:3" x14ac:dyDescent="0.25">
      <c r="B5551" s="12">
        <v>39117</v>
      </c>
      <c r="C5551" s="13">
        <v>2241.5300000000002</v>
      </c>
    </row>
    <row r="5552" spans="2:3" x14ac:dyDescent="0.25">
      <c r="B5552" s="12">
        <v>39118</v>
      </c>
      <c r="C5552" s="13">
        <v>2241.5300000000002</v>
      </c>
    </row>
    <row r="5553" spans="2:3" x14ac:dyDescent="0.25">
      <c r="B5553" s="12">
        <v>39119</v>
      </c>
      <c r="C5553" s="13">
        <v>2229.3000000000002</v>
      </c>
    </row>
    <row r="5554" spans="2:3" x14ac:dyDescent="0.25">
      <c r="B5554" s="12">
        <v>39120</v>
      </c>
      <c r="C5554" s="13">
        <v>2232.37</v>
      </c>
    </row>
    <row r="5555" spans="2:3" x14ac:dyDescent="0.25">
      <c r="B5555" s="12">
        <v>39121</v>
      </c>
      <c r="C5555" s="13">
        <v>2235.3000000000002</v>
      </c>
    </row>
    <row r="5556" spans="2:3" x14ac:dyDescent="0.25">
      <c r="B5556" s="12">
        <v>39122</v>
      </c>
      <c r="C5556" s="13">
        <v>2239.1999999999998</v>
      </c>
    </row>
    <row r="5557" spans="2:3" x14ac:dyDescent="0.25">
      <c r="B5557" s="12">
        <v>39123</v>
      </c>
      <c r="C5557" s="13">
        <v>2229.87</v>
      </c>
    </row>
    <row r="5558" spans="2:3" x14ac:dyDescent="0.25">
      <c r="B5558" s="12">
        <v>39124</v>
      </c>
      <c r="C5558" s="13">
        <v>2229.87</v>
      </c>
    </row>
    <row r="5559" spans="2:3" x14ac:dyDescent="0.25">
      <c r="B5559" s="12">
        <v>39125</v>
      </c>
      <c r="C5559" s="13">
        <v>2229.87</v>
      </c>
    </row>
    <row r="5560" spans="2:3" x14ac:dyDescent="0.25">
      <c r="B5560" s="12">
        <v>39126</v>
      </c>
      <c r="C5560" s="13">
        <v>2230.4</v>
      </c>
    </row>
    <row r="5561" spans="2:3" x14ac:dyDescent="0.25">
      <c r="B5561" s="12">
        <v>39127</v>
      </c>
      <c r="C5561" s="13">
        <v>2223.3000000000002</v>
      </c>
    </row>
    <row r="5562" spans="2:3" x14ac:dyDescent="0.25">
      <c r="B5562" s="12">
        <v>39128</v>
      </c>
      <c r="C5562" s="13">
        <v>2221.4299999999998</v>
      </c>
    </row>
    <row r="5563" spans="2:3" x14ac:dyDescent="0.25">
      <c r="B5563" s="12">
        <v>39129</v>
      </c>
      <c r="C5563" s="13">
        <v>2219.15</v>
      </c>
    </row>
    <row r="5564" spans="2:3" x14ac:dyDescent="0.25">
      <c r="B5564" s="12">
        <v>39130</v>
      </c>
      <c r="C5564" s="13">
        <v>2221.6999999999998</v>
      </c>
    </row>
    <row r="5565" spans="2:3" x14ac:dyDescent="0.25">
      <c r="B5565" s="12">
        <v>39131</v>
      </c>
      <c r="C5565" s="13">
        <v>2221.6999999999998</v>
      </c>
    </row>
    <row r="5566" spans="2:3" x14ac:dyDescent="0.25">
      <c r="B5566" s="12">
        <v>39132</v>
      </c>
      <c r="C5566" s="13">
        <v>2221.6999999999998</v>
      </c>
    </row>
    <row r="5567" spans="2:3" x14ac:dyDescent="0.25">
      <c r="B5567" s="12">
        <v>39133</v>
      </c>
      <c r="C5567" s="13">
        <v>2221.6999999999998</v>
      </c>
    </row>
    <row r="5568" spans="2:3" x14ac:dyDescent="0.25">
      <c r="B5568" s="12">
        <v>39134</v>
      </c>
      <c r="C5568" s="13">
        <v>2220.7600000000002</v>
      </c>
    </row>
    <row r="5569" spans="2:3" x14ac:dyDescent="0.25">
      <c r="B5569" s="12">
        <v>39135</v>
      </c>
      <c r="C5569" s="13">
        <v>2218.7800000000002</v>
      </c>
    </row>
    <row r="5570" spans="2:3" x14ac:dyDescent="0.25">
      <c r="B5570" s="12">
        <v>39136</v>
      </c>
      <c r="C5570" s="13">
        <v>2214.44</v>
      </c>
    </row>
    <row r="5571" spans="2:3" x14ac:dyDescent="0.25">
      <c r="B5571" s="12">
        <v>39137</v>
      </c>
      <c r="C5571" s="13">
        <v>2216.5700000000002</v>
      </c>
    </row>
    <row r="5572" spans="2:3" x14ac:dyDescent="0.25">
      <c r="B5572" s="12">
        <v>39138</v>
      </c>
      <c r="C5572" s="13">
        <v>2216.5700000000002</v>
      </c>
    </row>
    <row r="5573" spans="2:3" x14ac:dyDescent="0.25">
      <c r="B5573" s="12">
        <v>39139</v>
      </c>
      <c r="C5573" s="13">
        <v>2216.5700000000002</v>
      </c>
    </row>
    <row r="5574" spans="2:3" x14ac:dyDescent="0.25">
      <c r="B5574" s="12">
        <v>39140</v>
      </c>
      <c r="C5574" s="13">
        <v>2211.46</v>
      </c>
    </row>
    <row r="5575" spans="2:3" x14ac:dyDescent="0.25">
      <c r="B5575" s="12">
        <v>39141</v>
      </c>
      <c r="C5575" s="13">
        <v>2224.12</v>
      </c>
    </row>
    <row r="5576" spans="2:3" x14ac:dyDescent="0.25">
      <c r="B5576" s="12">
        <v>39142</v>
      </c>
      <c r="C5576" s="13">
        <v>2231.94</v>
      </c>
    </row>
    <row r="5577" spans="2:3" x14ac:dyDescent="0.25">
      <c r="B5577" s="12">
        <v>39143</v>
      </c>
      <c r="C5577" s="13">
        <v>2246.88</v>
      </c>
    </row>
    <row r="5578" spans="2:3" x14ac:dyDescent="0.25">
      <c r="B5578" s="12">
        <v>39144</v>
      </c>
      <c r="C5578" s="13">
        <v>2242.62</v>
      </c>
    </row>
    <row r="5579" spans="2:3" x14ac:dyDescent="0.25">
      <c r="B5579" s="12">
        <v>39145</v>
      </c>
      <c r="C5579" s="13">
        <v>2242.62</v>
      </c>
    </row>
    <row r="5580" spans="2:3" x14ac:dyDescent="0.25">
      <c r="B5580" s="12">
        <v>39146</v>
      </c>
      <c r="C5580" s="13">
        <v>2242.62</v>
      </c>
    </row>
    <row r="5581" spans="2:3" x14ac:dyDescent="0.25">
      <c r="B5581" s="12">
        <v>39147</v>
      </c>
      <c r="C5581" s="13">
        <v>2245.71</v>
      </c>
    </row>
    <row r="5582" spans="2:3" x14ac:dyDescent="0.25">
      <c r="B5582" s="12">
        <v>39148</v>
      </c>
      <c r="C5582" s="13">
        <v>2222.4499999999998</v>
      </c>
    </row>
    <row r="5583" spans="2:3" x14ac:dyDescent="0.25">
      <c r="B5583" s="12">
        <v>39149</v>
      </c>
      <c r="C5583" s="13">
        <v>2218.94</v>
      </c>
    </row>
    <row r="5584" spans="2:3" x14ac:dyDescent="0.25">
      <c r="B5584" s="12">
        <v>39150</v>
      </c>
      <c r="C5584" s="13">
        <v>2214.0500000000002</v>
      </c>
    </row>
    <row r="5585" spans="2:3" x14ac:dyDescent="0.25">
      <c r="B5585" s="12">
        <v>39151</v>
      </c>
      <c r="C5585" s="13">
        <v>2210.98</v>
      </c>
    </row>
    <row r="5586" spans="2:3" x14ac:dyDescent="0.25">
      <c r="B5586" s="12">
        <v>39152</v>
      </c>
      <c r="C5586" s="13">
        <v>2210.98</v>
      </c>
    </row>
    <row r="5587" spans="2:3" x14ac:dyDescent="0.25">
      <c r="B5587" s="12">
        <v>39153</v>
      </c>
      <c r="C5587" s="13">
        <v>2210.98</v>
      </c>
    </row>
    <row r="5588" spans="2:3" x14ac:dyDescent="0.25">
      <c r="B5588" s="12">
        <v>39154</v>
      </c>
      <c r="C5588" s="13">
        <v>2205.77</v>
      </c>
    </row>
    <row r="5589" spans="2:3" x14ac:dyDescent="0.25">
      <c r="B5589" s="12">
        <v>39155</v>
      </c>
      <c r="C5589" s="13">
        <v>2206.38</v>
      </c>
    </row>
    <row r="5590" spans="2:3" x14ac:dyDescent="0.25">
      <c r="B5590" s="12">
        <v>39156</v>
      </c>
      <c r="C5590" s="13">
        <v>2210.12</v>
      </c>
    </row>
    <row r="5591" spans="2:3" x14ac:dyDescent="0.25">
      <c r="B5591" s="12">
        <v>39157</v>
      </c>
      <c r="C5591" s="13">
        <v>2197.7600000000002</v>
      </c>
    </row>
    <row r="5592" spans="2:3" x14ac:dyDescent="0.25">
      <c r="B5592" s="12">
        <v>39158</v>
      </c>
      <c r="C5592" s="13">
        <v>2204.0500000000002</v>
      </c>
    </row>
    <row r="5593" spans="2:3" x14ac:dyDescent="0.25">
      <c r="B5593" s="12">
        <v>39159</v>
      </c>
      <c r="C5593" s="13">
        <v>2204.0500000000002</v>
      </c>
    </row>
    <row r="5594" spans="2:3" x14ac:dyDescent="0.25">
      <c r="B5594" s="12">
        <v>39160</v>
      </c>
      <c r="C5594" s="13">
        <v>2204.0500000000002</v>
      </c>
    </row>
    <row r="5595" spans="2:3" x14ac:dyDescent="0.25">
      <c r="B5595" s="12">
        <v>39161</v>
      </c>
      <c r="C5595" s="13">
        <v>2204.0500000000002</v>
      </c>
    </row>
    <row r="5596" spans="2:3" x14ac:dyDescent="0.25">
      <c r="B5596" s="12">
        <v>39162</v>
      </c>
      <c r="C5596" s="13">
        <v>2186.21</v>
      </c>
    </row>
    <row r="5597" spans="2:3" x14ac:dyDescent="0.25">
      <c r="B5597" s="12">
        <v>39163</v>
      </c>
      <c r="C5597" s="13">
        <v>2172.6</v>
      </c>
    </row>
    <row r="5598" spans="2:3" x14ac:dyDescent="0.25">
      <c r="B5598" s="12">
        <v>39164</v>
      </c>
      <c r="C5598" s="13">
        <v>2168.9499999999998</v>
      </c>
    </row>
    <row r="5599" spans="2:3" x14ac:dyDescent="0.25">
      <c r="B5599" s="12">
        <v>39165</v>
      </c>
      <c r="C5599" s="13">
        <v>2174.7199999999998</v>
      </c>
    </row>
    <row r="5600" spans="2:3" x14ac:dyDescent="0.25">
      <c r="B5600" s="12">
        <v>39166</v>
      </c>
      <c r="C5600" s="13">
        <v>2174.7199999999998</v>
      </c>
    </row>
    <row r="5601" spans="2:3" x14ac:dyDescent="0.25">
      <c r="B5601" s="12">
        <v>39167</v>
      </c>
      <c r="C5601" s="13">
        <v>2174.7199999999998</v>
      </c>
    </row>
    <row r="5602" spans="2:3" x14ac:dyDescent="0.25">
      <c r="B5602" s="12">
        <v>39168</v>
      </c>
      <c r="C5602" s="13">
        <v>2172.14</v>
      </c>
    </row>
    <row r="5603" spans="2:3" x14ac:dyDescent="0.25">
      <c r="B5603" s="12">
        <v>39169</v>
      </c>
      <c r="C5603" s="13">
        <v>2172.09</v>
      </c>
    </row>
    <row r="5604" spans="2:3" x14ac:dyDescent="0.25">
      <c r="B5604" s="12">
        <v>39170</v>
      </c>
      <c r="C5604" s="13">
        <v>2169.67</v>
      </c>
    </row>
    <row r="5605" spans="2:3" x14ac:dyDescent="0.25">
      <c r="B5605" s="12">
        <v>39171</v>
      </c>
      <c r="C5605" s="13">
        <v>2155.06</v>
      </c>
    </row>
    <row r="5606" spans="2:3" x14ac:dyDescent="0.25">
      <c r="B5606" s="12">
        <v>39172</v>
      </c>
      <c r="C5606" s="13">
        <v>2190.3000000000002</v>
      </c>
    </row>
    <row r="5607" spans="2:3" x14ac:dyDescent="0.25">
      <c r="B5607" s="12">
        <v>39173</v>
      </c>
      <c r="C5607" s="13">
        <v>2190.3000000000002</v>
      </c>
    </row>
    <row r="5608" spans="2:3" x14ac:dyDescent="0.25">
      <c r="B5608" s="12">
        <v>39174</v>
      </c>
      <c r="C5608" s="13">
        <v>2190.3000000000002</v>
      </c>
    </row>
    <row r="5609" spans="2:3" x14ac:dyDescent="0.25">
      <c r="B5609" s="12">
        <v>39175</v>
      </c>
      <c r="C5609" s="13">
        <v>2189.1799999999998</v>
      </c>
    </row>
    <row r="5610" spans="2:3" x14ac:dyDescent="0.25">
      <c r="B5610" s="12">
        <v>39176</v>
      </c>
      <c r="C5610" s="13">
        <v>2171.4699999999998</v>
      </c>
    </row>
    <row r="5611" spans="2:3" x14ac:dyDescent="0.25">
      <c r="B5611" s="12">
        <v>39177</v>
      </c>
      <c r="C5611" s="13">
        <v>2166.9299999999998</v>
      </c>
    </row>
    <row r="5612" spans="2:3" x14ac:dyDescent="0.25">
      <c r="B5612" s="12">
        <v>39178</v>
      </c>
      <c r="C5612" s="13">
        <v>2166.9299999999998</v>
      </c>
    </row>
    <row r="5613" spans="2:3" x14ac:dyDescent="0.25">
      <c r="B5613" s="12">
        <v>39179</v>
      </c>
      <c r="C5613" s="13">
        <v>2166.9299999999998</v>
      </c>
    </row>
    <row r="5614" spans="2:3" x14ac:dyDescent="0.25">
      <c r="B5614" s="12">
        <v>39180</v>
      </c>
      <c r="C5614" s="13">
        <v>2166.9299999999998</v>
      </c>
    </row>
    <row r="5615" spans="2:3" x14ac:dyDescent="0.25">
      <c r="B5615" s="12">
        <v>39181</v>
      </c>
      <c r="C5615" s="13">
        <v>2166.9299999999998</v>
      </c>
    </row>
    <row r="5616" spans="2:3" x14ac:dyDescent="0.25">
      <c r="B5616" s="12">
        <v>39182</v>
      </c>
      <c r="C5616" s="13">
        <v>2164.5500000000002</v>
      </c>
    </row>
    <row r="5617" spans="2:3" x14ac:dyDescent="0.25">
      <c r="B5617" s="12">
        <v>39183</v>
      </c>
      <c r="C5617" s="13">
        <v>2157.8200000000002</v>
      </c>
    </row>
    <row r="5618" spans="2:3" x14ac:dyDescent="0.25">
      <c r="B5618" s="12">
        <v>39184</v>
      </c>
      <c r="C5618" s="13">
        <v>2154.61</v>
      </c>
    </row>
    <row r="5619" spans="2:3" x14ac:dyDescent="0.25">
      <c r="B5619" s="12">
        <v>39185</v>
      </c>
      <c r="C5619" s="13">
        <v>2152.65</v>
      </c>
    </row>
    <row r="5620" spans="2:3" x14ac:dyDescent="0.25">
      <c r="B5620" s="12">
        <v>39186</v>
      </c>
      <c r="C5620" s="13">
        <v>2138.7399999999998</v>
      </c>
    </row>
    <row r="5621" spans="2:3" x14ac:dyDescent="0.25">
      <c r="B5621" s="12">
        <v>39187</v>
      </c>
      <c r="C5621" s="13">
        <v>2138.7399999999998</v>
      </c>
    </row>
    <row r="5622" spans="2:3" x14ac:dyDescent="0.25">
      <c r="B5622" s="12">
        <v>39188</v>
      </c>
      <c r="C5622" s="13">
        <v>2138.7399999999998</v>
      </c>
    </row>
    <row r="5623" spans="2:3" x14ac:dyDescent="0.25">
      <c r="B5623" s="12">
        <v>39189</v>
      </c>
      <c r="C5623" s="13">
        <v>2136.8200000000002</v>
      </c>
    </row>
    <row r="5624" spans="2:3" x14ac:dyDescent="0.25">
      <c r="B5624" s="12">
        <v>39190</v>
      </c>
      <c r="C5624" s="13">
        <v>2141.35</v>
      </c>
    </row>
    <row r="5625" spans="2:3" x14ac:dyDescent="0.25">
      <c r="B5625" s="12">
        <v>39191</v>
      </c>
      <c r="C5625" s="13">
        <v>2148.46</v>
      </c>
    </row>
    <row r="5626" spans="2:3" x14ac:dyDescent="0.25">
      <c r="B5626" s="12">
        <v>39192</v>
      </c>
      <c r="C5626" s="13">
        <v>2143.31</v>
      </c>
    </row>
    <row r="5627" spans="2:3" x14ac:dyDescent="0.25">
      <c r="B5627" s="12">
        <v>39193</v>
      </c>
      <c r="C5627" s="13">
        <v>2121.42</v>
      </c>
    </row>
    <row r="5628" spans="2:3" x14ac:dyDescent="0.25">
      <c r="B5628" s="12">
        <v>39194</v>
      </c>
      <c r="C5628" s="13">
        <v>2121.42</v>
      </c>
    </row>
    <row r="5629" spans="2:3" x14ac:dyDescent="0.25">
      <c r="B5629" s="12">
        <v>39195</v>
      </c>
      <c r="C5629" s="13">
        <v>2121.42</v>
      </c>
    </row>
    <row r="5630" spans="2:3" x14ac:dyDescent="0.25">
      <c r="B5630" s="12">
        <v>39196</v>
      </c>
      <c r="C5630" s="13">
        <v>2115.56</v>
      </c>
    </row>
    <row r="5631" spans="2:3" x14ac:dyDescent="0.25">
      <c r="B5631" s="12">
        <v>39197</v>
      </c>
      <c r="C5631" s="13">
        <v>2119.37</v>
      </c>
    </row>
    <row r="5632" spans="2:3" x14ac:dyDescent="0.25">
      <c r="B5632" s="12">
        <v>39198</v>
      </c>
      <c r="C5632" s="13">
        <v>2112.61</v>
      </c>
    </row>
    <row r="5633" spans="2:3" x14ac:dyDescent="0.25">
      <c r="B5633" s="12">
        <v>39199</v>
      </c>
      <c r="C5633" s="13">
        <v>2111.52</v>
      </c>
    </row>
    <row r="5634" spans="2:3" x14ac:dyDescent="0.25">
      <c r="B5634" s="12">
        <v>39200</v>
      </c>
      <c r="C5634" s="13">
        <v>2110.67</v>
      </c>
    </row>
    <row r="5635" spans="2:3" x14ac:dyDescent="0.25">
      <c r="B5635" s="12">
        <v>39201</v>
      </c>
      <c r="C5635" s="13">
        <v>2110.67</v>
      </c>
    </row>
    <row r="5636" spans="2:3" x14ac:dyDescent="0.25">
      <c r="B5636" s="12">
        <v>39202</v>
      </c>
      <c r="C5636" s="13">
        <v>2110.67</v>
      </c>
    </row>
    <row r="5637" spans="2:3" x14ac:dyDescent="0.25">
      <c r="B5637" s="12">
        <v>39203</v>
      </c>
      <c r="C5637" s="13">
        <v>2104.16</v>
      </c>
    </row>
    <row r="5638" spans="2:3" x14ac:dyDescent="0.25">
      <c r="B5638" s="12">
        <v>39204</v>
      </c>
      <c r="C5638" s="13">
        <v>2104.16</v>
      </c>
    </row>
    <row r="5639" spans="2:3" x14ac:dyDescent="0.25">
      <c r="B5639" s="12">
        <v>39205</v>
      </c>
      <c r="C5639" s="13">
        <v>2085.1799999999998</v>
      </c>
    </row>
    <row r="5640" spans="2:3" x14ac:dyDescent="0.25">
      <c r="B5640" s="12">
        <v>39206</v>
      </c>
      <c r="C5640" s="13">
        <v>2077.12</v>
      </c>
    </row>
    <row r="5641" spans="2:3" x14ac:dyDescent="0.25">
      <c r="B5641" s="12">
        <v>39207</v>
      </c>
      <c r="C5641" s="13">
        <v>2069.0100000000002</v>
      </c>
    </row>
    <row r="5642" spans="2:3" x14ac:dyDescent="0.25">
      <c r="B5642" s="12">
        <v>39208</v>
      </c>
      <c r="C5642" s="13">
        <v>2069.0100000000002</v>
      </c>
    </row>
    <row r="5643" spans="2:3" x14ac:dyDescent="0.25">
      <c r="B5643" s="12">
        <v>39209</v>
      </c>
      <c r="C5643" s="13">
        <v>2069.0100000000002</v>
      </c>
    </row>
    <row r="5644" spans="2:3" x14ac:dyDescent="0.25">
      <c r="B5644" s="12">
        <v>39210</v>
      </c>
      <c r="C5644" s="13">
        <v>2081.2399999999998</v>
      </c>
    </row>
    <row r="5645" spans="2:3" x14ac:dyDescent="0.25">
      <c r="B5645" s="12">
        <v>39211</v>
      </c>
      <c r="C5645" s="13">
        <v>2074.0300000000002</v>
      </c>
    </row>
    <row r="5646" spans="2:3" x14ac:dyDescent="0.25">
      <c r="B5646" s="12">
        <v>39212</v>
      </c>
      <c r="C5646" s="13">
        <v>2045.51</v>
      </c>
    </row>
    <row r="5647" spans="2:3" x14ac:dyDescent="0.25">
      <c r="B5647" s="12">
        <v>39213</v>
      </c>
      <c r="C5647" s="13">
        <v>2041.39</v>
      </c>
    </row>
    <row r="5648" spans="2:3" x14ac:dyDescent="0.25">
      <c r="B5648" s="12">
        <v>39214</v>
      </c>
      <c r="C5648" s="13">
        <v>2029.2</v>
      </c>
    </row>
    <row r="5649" spans="2:3" x14ac:dyDescent="0.25">
      <c r="B5649" s="12">
        <v>39215</v>
      </c>
      <c r="C5649" s="13">
        <v>2029.2</v>
      </c>
    </row>
    <row r="5650" spans="2:3" x14ac:dyDescent="0.25">
      <c r="B5650" s="12">
        <v>39216</v>
      </c>
      <c r="C5650" s="13">
        <v>2029.2</v>
      </c>
    </row>
    <row r="5651" spans="2:3" x14ac:dyDescent="0.25">
      <c r="B5651" s="12">
        <v>39217</v>
      </c>
      <c r="C5651" s="13">
        <v>2002.04</v>
      </c>
    </row>
    <row r="5652" spans="2:3" x14ac:dyDescent="0.25">
      <c r="B5652" s="12">
        <v>39218</v>
      </c>
      <c r="C5652" s="13">
        <v>1995.17</v>
      </c>
    </row>
    <row r="5653" spans="2:3" x14ac:dyDescent="0.25">
      <c r="B5653" s="12">
        <v>39219</v>
      </c>
      <c r="C5653" s="13">
        <v>1988.01</v>
      </c>
    </row>
    <row r="5654" spans="2:3" x14ac:dyDescent="0.25">
      <c r="B5654" s="12">
        <v>39220</v>
      </c>
      <c r="C5654" s="13">
        <v>1990.43</v>
      </c>
    </row>
    <row r="5655" spans="2:3" x14ac:dyDescent="0.25">
      <c r="B5655" s="12">
        <v>39221</v>
      </c>
      <c r="C5655" s="13">
        <v>1985.33</v>
      </c>
    </row>
    <row r="5656" spans="2:3" x14ac:dyDescent="0.25">
      <c r="B5656" s="12">
        <v>39222</v>
      </c>
      <c r="C5656" s="13">
        <v>1985.33</v>
      </c>
    </row>
    <row r="5657" spans="2:3" x14ac:dyDescent="0.25">
      <c r="B5657" s="12">
        <v>39223</v>
      </c>
      <c r="C5657" s="13">
        <v>1985.33</v>
      </c>
    </row>
    <row r="5658" spans="2:3" x14ac:dyDescent="0.25">
      <c r="B5658" s="12">
        <v>39224</v>
      </c>
      <c r="C5658" s="13">
        <v>1985.33</v>
      </c>
    </row>
    <row r="5659" spans="2:3" x14ac:dyDescent="0.25">
      <c r="B5659" s="12">
        <v>39225</v>
      </c>
      <c r="C5659" s="13">
        <v>1957.54</v>
      </c>
    </row>
    <row r="5660" spans="2:3" x14ac:dyDescent="0.25">
      <c r="B5660" s="12">
        <v>39226</v>
      </c>
      <c r="C5660" s="13">
        <v>1963.56</v>
      </c>
    </row>
    <row r="5661" spans="2:3" x14ac:dyDescent="0.25">
      <c r="B5661" s="12">
        <v>39227</v>
      </c>
      <c r="C5661" s="13">
        <v>1962.59</v>
      </c>
    </row>
    <row r="5662" spans="2:3" x14ac:dyDescent="0.25">
      <c r="B5662" s="12">
        <v>39228</v>
      </c>
      <c r="C5662" s="13">
        <v>1934.55</v>
      </c>
    </row>
    <row r="5663" spans="2:3" x14ac:dyDescent="0.25">
      <c r="B5663" s="12">
        <v>39229</v>
      </c>
      <c r="C5663" s="13">
        <v>1934.55</v>
      </c>
    </row>
    <row r="5664" spans="2:3" x14ac:dyDescent="0.25">
      <c r="B5664" s="12">
        <v>39230</v>
      </c>
      <c r="C5664" s="13">
        <v>1934.55</v>
      </c>
    </row>
    <row r="5665" spans="2:3" x14ac:dyDescent="0.25">
      <c r="B5665" s="12">
        <v>39231</v>
      </c>
      <c r="C5665" s="13">
        <v>1934.55</v>
      </c>
    </row>
    <row r="5666" spans="2:3" x14ac:dyDescent="0.25">
      <c r="B5666" s="12">
        <v>39232</v>
      </c>
      <c r="C5666" s="13">
        <v>1914.96</v>
      </c>
    </row>
    <row r="5667" spans="2:3" x14ac:dyDescent="0.25">
      <c r="B5667" s="12">
        <v>39233</v>
      </c>
      <c r="C5667" s="13">
        <v>1930.64</v>
      </c>
    </row>
    <row r="5668" spans="2:3" x14ac:dyDescent="0.25">
      <c r="B5668" s="12">
        <v>39234</v>
      </c>
      <c r="C5668" s="13">
        <v>1900.09</v>
      </c>
    </row>
    <row r="5669" spans="2:3" x14ac:dyDescent="0.25">
      <c r="B5669" s="12">
        <v>39235</v>
      </c>
      <c r="C5669" s="13">
        <v>1885.8</v>
      </c>
    </row>
    <row r="5670" spans="2:3" x14ac:dyDescent="0.25">
      <c r="B5670" s="12">
        <v>39236</v>
      </c>
      <c r="C5670" s="13">
        <v>1885.8</v>
      </c>
    </row>
    <row r="5671" spans="2:3" x14ac:dyDescent="0.25">
      <c r="B5671" s="12">
        <v>39237</v>
      </c>
      <c r="C5671" s="13">
        <v>1885.8</v>
      </c>
    </row>
    <row r="5672" spans="2:3" x14ac:dyDescent="0.25">
      <c r="B5672" s="12">
        <v>39238</v>
      </c>
      <c r="C5672" s="13">
        <v>1882.06</v>
      </c>
    </row>
    <row r="5673" spans="2:3" x14ac:dyDescent="0.25">
      <c r="B5673" s="12">
        <v>39239</v>
      </c>
      <c r="C5673" s="13">
        <v>1877.88</v>
      </c>
    </row>
    <row r="5674" spans="2:3" x14ac:dyDescent="0.25">
      <c r="B5674" s="12">
        <v>39240</v>
      </c>
      <c r="C5674" s="13">
        <v>1886.92</v>
      </c>
    </row>
    <row r="5675" spans="2:3" x14ac:dyDescent="0.25">
      <c r="B5675" s="12">
        <v>39241</v>
      </c>
      <c r="C5675" s="13">
        <v>1900.68</v>
      </c>
    </row>
    <row r="5676" spans="2:3" x14ac:dyDescent="0.25">
      <c r="B5676" s="12">
        <v>39242</v>
      </c>
      <c r="C5676" s="13">
        <v>1924.54</v>
      </c>
    </row>
    <row r="5677" spans="2:3" x14ac:dyDescent="0.25">
      <c r="B5677" s="12">
        <v>39243</v>
      </c>
      <c r="C5677" s="13">
        <v>1924.54</v>
      </c>
    </row>
    <row r="5678" spans="2:3" x14ac:dyDescent="0.25">
      <c r="B5678" s="12">
        <v>39244</v>
      </c>
      <c r="C5678" s="13">
        <v>1924.54</v>
      </c>
    </row>
    <row r="5679" spans="2:3" x14ac:dyDescent="0.25">
      <c r="B5679" s="12">
        <v>39245</v>
      </c>
      <c r="C5679" s="13">
        <v>1924.54</v>
      </c>
    </row>
    <row r="5680" spans="2:3" x14ac:dyDescent="0.25">
      <c r="B5680" s="12">
        <v>39246</v>
      </c>
      <c r="C5680" s="13">
        <v>1931.36</v>
      </c>
    </row>
    <row r="5681" spans="2:3" x14ac:dyDescent="0.25">
      <c r="B5681" s="12">
        <v>39247</v>
      </c>
      <c r="C5681" s="13">
        <v>1947.37</v>
      </c>
    </row>
    <row r="5682" spans="2:3" x14ac:dyDescent="0.25">
      <c r="B5682" s="12">
        <v>39248</v>
      </c>
      <c r="C5682" s="13">
        <v>1945.09</v>
      </c>
    </row>
    <row r="5683" spans="2:3" x14ac:dyDescent="0.25">
      <c r="B5683" s="12">
        <v>39249</v>
      </c>
      <c r="C5683" s="13">
        <v>1920.25</v>
      </c>
    </row>
    <row r="5684" spans="2:3" x14ac:dyDescent="0.25">
      <c r="B5684" s="12">
        <v>39250</v>
      </c>
      <c r="C5684" s="13">
        <v>1920.25</v>
      </c>
    </row>
    <row r="5685" spans="2:3" x14ac:dyDescent="0.25">
      <c r="B5685" s="12">
        <v>39251</v>
      </c>
      <c r="C5685" s="13">
        <v>1920.25</v>
      </c>
    </row>
    <row r="5686" spans="2:3" x14ac:dyDescent="0.25">
      <c r="B5686" s="12">
        <v>39252</v>
      </c>
      <c r="C5686" s="13">
        <v>1920.25</v>
      </c>
    </row>
    <row r="5687" spans="2:3" x14ac:dyDescent="0.25">
      <c r="B5687" s="12">
        <v>39253</v>
      </c>
      <c r="C5687" s="13">
        <v>1896.07</v>
      </c>
    </row>
    <row r="5688" spans="2:3" x14ac:dyDescent="0.25">
      <c r="B5688" s="12">
        <v>39254</v>
      </c>
      <c r="C5688" s="13">
        <v>1905.13</v>
      </c>
    </row>
    <row r="5689" spans="2:3" x14ac:dyDescent="0.25">
      <c r="B5689" s="12">
        <v>39255</v>
      </c>
      <c r="C5689" s="13">
        <v>1938.17</v>
      </c>
    </row>
    <row r="5690" spans="2:3" x14ac:dyDescent="0.25">
      <c r="B5690" s="12">
        <v>39256</v>
      </c>
      <c r="C5690" s="13">
        <v>1944.01</v>
      </c>
    </row>
    <row r="5691" spans="2:3" x14ac:dyDescent="0.25">
      <c r="B5691" s="12">
        <v>39257</v>
      </c>
      <c r="C5691" s="13">
        <v>1944.01</v>
      </c>
    </row>
    <row r="5692" spans="2:3" x14ac:dyDescent="0.25">
      <c r="B5692" s="12">
        <v>39258</v>
      </c>
      <c r="C5692" s="13">
        <v>1944.01</v>
      </c>
    </row>
    <row r="5693" spans="2:3" x14ac:dyDescent="0.25">
      <c r="B5693" s="12">
        <v>39259</v>
      </c>
      <c r="C5693" s="13">
        <v>1960.32</v>
      </c>
    </row>
    <row r="5694" spans="2:3" x14ac:dyDescent="0.25">
      <c r="B5694" s="12">
        <v>39260</v>
      </c>
      <c r="C5694" s="13">
        <v>1965.31</v>
      </c>
    </row>
    <row r="5695" spans="2:3" x14ac:dyDescent="0.25">
      <c r="B5695" s="12">
        <v>39261</v>
      </c>
      <c r="C5695" s="13">
        <v>1982.29</v>
      </c>
    </row>
    <row r="5696" spans="2:3" x14ac:dyDescent="0.25">
      <c r="B5696" s="12">
        <v>39262</v>
      </c>
      <c r="C5696" s="13">
        <v>1958.09</v>
      </c>
    </row>
    <row r="5697" spans="2:3" x14ac:dyDescent="0.25">
      <c r="B5697" s="12">
        <v>39263</v>
      </c>
      <c r="C5697" s="13">
        <v>1960.61</v>
      </c>
    </row>
    <row r="5698" spans="2:3" x14ac:dyDescent="0.25">
      <c r="B5698" s="12">
        <v>39264</v>
      </c>
      <c r="C5698" s="13">
        <v>1960.61</v>
      </c>
    </row>
    <row r="5699" spans="2:3" x14ac:dyDescent="0.25">
      <c r="B5699" s="12">
        <v>39265</v>
      </c>
      <c r="C5699" s="13">
        <v>1960.61</v>
      </c>
    </row>
    <row r="5700" spans="2:3" x14ac:dyDescent="0.25">
      <c r="B5700" s="12">
        <v>39266</v>
      </c>
      <c r="C5700" s="13">
        <v>1960.61</v>
      </c>
    </row>
    <row r="5701" spans="2:3" x14ac:dyDescent="0.25">
      <c r="B5701" s="12">
        <v>39267</v>
      </c>
      <c r="C5701" s="13">
        <v>1958.95</v>
      </c>
    </row>
    <row r="5702" spans="2:3" x14ac:dyDescent="0.25">
      <c r="B5702" s="12">
        <v>39268</v>
      </c>
      <c r="C5702" s="13">
        <v>1958.95</v>
      </c>
    </row>
    <row r="5703" spans="2:3" x14ac:dyDescent="0.25">
      <c r="B5703" s="12">
        <v>39269</v>
      </c>
      <c r="C5703" s="13">
        <v>1969.36</v>
      </c>
    </row>
    <row r="5704" spans="2:3" x14ac:dyDescent="0.25">
      <c r="B5704" s="12">
        <v>39270</v>
      </c>
      <c r="C5704" s="13">
        <v>1962.55</v>
      </c>
    </row>
    <row r="5705" spans="2:3" x14ac:dyDescent="0.25">
      <c r="B5705" s="12">
        <v>39271</v>
      </c>
      <c r="C5705" s="13">
        <v>1962.55</v>
      </c>
    </row>
    <row r="5706" spans="2:3" x14ac:dyDescent="0.25">
      <c r="B5706" s="12">
        <v>39272</v>
      </c>
      <c r="C5706" s="13">
        <v>1962.55</v>
      </c>
    </row>
    <row r="5707" spans="2:3" x14ac:dyDescent="0.25">
      <c r="B5707" s="12">
        <v>39273</v>
      </c>
      <c r="C5707" s="13">
        <v>1945.94</v>
      </c>
    </row>
    <row r="5708" spans="2:3" x14ac:dyDescent="0.25">
      <c r="B5708" s="12">
        <v>39274</v>
      </c>
      <c r="C5708" s="13">
        <v>1960.31</v>
      </c>
    </row>
    <row r="5709" spans="2:3" x14ac:dyDescent="0.25">
      <c r="B5709" s="12">
        <v>39275</v>
      </c>
      <c r="C5709" s="13">
        <v>1964.82</v>
      </c>
    </row>
    <row r="5710" spans="2:3" x14ac:dyDescent="0.25">
      <c r="B5710" s="12">
        <v>39276</v>
      </c>
      <c r="C5710" s="13">
        <v>1954.48</v>
      </c>
    </row>
    <row r="5711" spans="2:3" x14ac:dyDescent="0.25">
      <c r="B5711" s="12">
        <v>39277</v>
      </c>
      <c r="C5711" s="13">
        <v>1956.05</v>
      </c>
    </row>
    <row r="5712" spans="2:3" x14ac:dyDescent="0.25">
      <c r="B5712" s="12">
        <v>39278</v>
      </c>
      <c r="C5712" s="13">
        <v>1956.05</v>
      </c>
    </row>
    <row r="5713" spans="2:3" x14ac:dyDescent="0.25">
      <c r="B5713" s="12">
        <v>39279</v>
      </c>
      <c r="C5713" s="13">
        <v>1956.05</v>
      </c>
    </row>
    <row r="5714" spans="2:3" x14ac:dyDescent="0.25">
      <c r="B5714" s="12">
        <v>39280</v>
      </c>
      <c r="C5714" s="13">
        <v>1942.43</v>
      </c>
    </row>
    <row r="5715" spans="2:3" x14ac:dyDescent="0.25">
      <c r="B5715" s="12">
        <v>39281</v>
      </c>
      <c r="C5715" s="13">
        <v>1931.04</v>
      </c>
    </row>
    <row r="5716" spans="2:3" x14ac:dyDescent="0.25">
      <c r="B5716" s="12">
        <v>39282</v>
      </c>
      <c r="C5716" s="13">
        <v>1928.59</v>
      </c>
    </row>
    <row r="5717" spans="2:3" x14ac:dyDescent="0.25">
      <c r="B5717" s="12">
        <v>39283</v>
      </c>
      <c r="C5717" s="13">
        <v>1921.04</v>
      </c>
    </row>
    <row r="5718" spans="2:3" x14ac:dyDescent="0.25">
      <c r="B5718" s="12">
        <v>39284</v>
      </c>
      <c r="C5718" s="13">
        <v>1921.04</v>
      </c>
    </row>
    <row r="5719" spans="2:3" x14ac:dyDescent="0.25">
      <c r="B5719" s="12">
        <v>39285</v>
      </c>
      <c r="C5719" s="13">
        <v>1921.04</v>
      </c>
    </row>
    <row r="5720" spans="2:3" x14ac:dyDescent="0.25">
      <c r="B5720" s="12">
        <v>39286</v>
      </c>
      <c r="C5720" s="13">
        <v>1921.04</v>
      </c>
    </row>
    <row r="5721" spans="2:3" x14ac:dyDescent="0.25">
      <c r="B5721" s="12">
        <v>39287</v>
      </c>
      <c r="C5721" s="13">
        <v>1912.9</v>
      </c>
    </row>
    <row r="5722" spans="2:3" x14ac:dyDescent="0.25">
      <c r="B5722" s="12">
        <v>39288</v>
      </c>
      <c r="C5722" s="13">
        <v>1916.23</v>
      </c>
    </row>
    <row r="5723" spans="2:3" x14ac:dyDescent="0.25">
      <c r="B5723" s="12">
        <v>39289</v>
      </c>
      <c r="C5723" s="13">
        <v>1935.68</v>
      </c>
    </row>
    <row r="5724" spans="2:3" x14ac:dyDescent="0.25">
      <c r="B5724" s="12">
        <v>39290</v>
      </c>
      <c r="C5724" s="13">
        <v>1981.58</v>
      </c>
    </row>
    <row r="5725" spans="2:3" x14ac:dyDescent="0.25">
      <c r="B5725" s="12">
        <v>39291</v>
      </c>
      <c r="C5725" s="13">
        <v>1984.1</v>
      </c>
    </row>
    <row r="5726" spans="2:3" x14ac:dyDescent="0.25">
      <c r="B5726" s="12">
        <v>39292</v>
      </c>
      <c r="C5726" s="13">
        <v>1984.1</v>
      </c>
    </row>
    <row r="5727" spans="2:3" x14ac:dyDescent="0.25">
      <c r="B5727" s="12">
        <v>39293</v>
      </c>
      <c r="C5727" s="13">
        <v>1984.1</v>
      </c>
    </row>
    <row r="5728" spans="2:3" x14ac:dyDescent="0.25">
      <c r="B5728" s="12">
        <v>39294</v>
      </c>
      <c r="C5728" s="13">
        <v>1971.8</v>
      </c>
    </row>
    <row r="5729" spans="2:3" x14ac:dyDescent="0.25">
      <c r="B5729" s="12">
        <v>39295</v>
      </c>
      <c r="C5729" s="13">
        <v>1958.5</v>
      </c>
    </row>
    <row r="5730" spans="2:3" x14ac:dyDescent="0.25">
      <c r="B5730" s="12">
        <v>39296</v>
      </c>
      <c r="C5730" s="13">
        <v>1971.2</v>
      </c>
    </row>
    <row r="5731" spans="2:3" x14ac:dyDescent="0.25">
      <c r="B5731" s="12">
        <v>39297</v>
      </c>
      <c r="C5731" s="13">
        <v>1957.68</v>
      </c>
    </row>
    <row r="5732" spans="2:3" x14ac:dyDescent="0.25">
      <c r="B5732" s="12">
        <v>39298</v>
      </c>
      <c r="C5732" s="13">
        <v>1963.69</v>
      </c>
    </row>
    <row r="5733" spans="2:3" x14ac:dyDescent="0.25">
      <c r="B5733" s="12">
        <v>39299</v>
      </c>
      <c r="C5733" s="13">
        <v>1963.69</v>
      </c>
    </row>
    <row r="5734" spans="2:3" x14ac:dyDescent="0.25">
      <c r="B5734" s="12">
        <v>39300</v>
      </c>
      <c r="C5734" s="13">
        <v>1963.69</v>
      </c>
    </row>
    <row r="5735" spans="2:3" x14ac:dyDescent="0.25">
      <c r="B5735" s="12">
        <v>39301</v>
      </c>
      <c r="C5735" s="13">
        <v>1976.89</v>
      </c>
    </row>
    <row r="5736" spans="2:3" x14ac:dyDescent="0.25">
      <c r="B5736" s="12">
        <v>39302</v>
      </c>
      <c r="C5736" s="13">
        <v>1976.89</v>
      </c>
    </row>
    <row r="5737" spans="2:3" x14ac:dyDescent="0.25">
      <c r="B5737" s="12">
        <v>39303</v>
      </c>
      <c r="C5737" s="13">
        <v>1957.58</v>
      </c>
    </row>
    <row r="5738" spans="2:3" x14ac:dyDescent="0.25">
      <c r="B5738" s="12">
        <v>39304</v>
      </c>
      <c r="C5738" s="13">
        <v>1981.9</v>
      </c>
    </row>
    <row r="5739" spans="2:3" x14ac:dyDescent="0.25">
      <c r="B5739" s="12">
        <v>39305</v>
      </c>
      <c r="C5739" s="13">
        <v>2006.79</v>
      </c>
    </row>
    <row r="5740" spans="2:3" x14ac:dyDescent="0.25">
      <c r="B5740" s="12">
        <v>39306</v>
      </c>
      <c r="C5740" s="13">
        <v>2006.79</v>
      </c>
    </row>
    <row r="5741" spans="2:3" x14ac:dyDescent="0.25">
      <c r="B5741" s="12">
        <v>39307</v>
      </c>
      <c r="C5741" s="13">
        <v>2006.79</v>
      </c>
    </row>
    <row r="5742" spans="2:3" x14ac:dyDescent="0.25">
      <c r="B5742" s="12">
        <v>39308</v>
      </c>
      <c r="C5742" s="13">
        <v>1997.38</v>
      </c>
    </row>
    <row r="5743" spans="2:3" x14ac:dyDescent="0.25">
      <c r="B5743" s="12">
        <v>39309</v>
      </c>
      <c r="C5743" s="13">
        <v>2016.3</v>
      </c>
    </row>
    <row r="5744" spans="2:3" x14ac:dyDescent="0.25">
      <c r="B5744" s="12">
        <v>39310</v>
      </c>
      <c r="C5744" s="13">
        <v>2048.44</v>
      </c>
    </row>
    <row r="5745" spans="2:3" x14ac:dyDescent="0.25">
      <c r="B5745" s="12">
        <v>39311</v>
      </c>
      <c r="C5745" s="13">
        <v>2124.4</v>
      </c>
    </row>
    <row r="5746" spans="2:3" x14ac:dyDescent="0.25">
      <c r="B5746" s="12">
        <v>39312</v>
      </c>
      <c r="C5746" s="13">
        <v>2113.54</v>
      </c>
    </row>
    <row r="5747" spans="2:3" x14ac:dyDescent="0.25">
      <c r="B5747" s="12">
        <v>39313</v>
      </c>
      <c r="C5747" s="13">
        <v>2113.54</v>
      </c>
    </row>
    <row r="5748" spans="2:3" x14ac:dyDescent="0.25">
      <c r="B5748" s="12">
        <v>39314</v>
      </c>
      <c r="C5748" s="13">
        <v>2113.54</v>
      </c>
    </row>
    <row r="5749" spans="2:3" x14ac:dyDescent="0.25">
      <c r="B5749" s="12">
        <v>39315</v>
      </c>
      <c r="C5749" s="13">
        <v>2113.54</v>
      </c>
    </row>
    <row r="5750" spans="2:3" x14ac:dyDescent="0.25">
      <c r="B5750" s="12">
        <v>39316</v>
      </c>
      <c r="C5750" s="13">
        <v>2154.94</v>
      </c>
    </row>
    <row r="5751" spans="2:3" x14ac:dyDescent="0.25">
      <c r="B5751" s="12">
        <v>39317</v>
      </c>
      <c r="C5751" s="13">
        <v>2133.04</v>
      </c>
    </row>
    <row r="5752" spans="2:3" x14ac:dyDescent="0.25">
      <c r="B5752" s="12">
        <v>39318</v>
      </c>
      <c r="C5752" s="13">
        <v>2138.13</v>
      </c>
    </row>
    <row r="5753" spans="2:3" x14ac:dyDescent="0.25">
      <c r="B5753" s="12">
        <v>39319</v>
      </c>
      <c r="C5753" s="13">
        <v>2128.17</v>
      </c>
    </row>
    <row r="5754" spans="2:3" x14ac:dyDescent="0.25">
      <c r="B5754" s="12">
        <v>39320</v>
      </c>
      <c r="C5754" s="13">
        <v>2128.17</v>
      </c>
    </row>
    <row r="5755" spans="2:3" x14ac:dyDescent="0.25">
      <c r="B5755" s="12">
        <v>39321</v>
      </c>
      <c r="C5755" s="13">
        <v>2128.17</v>
      </c>
    </row>
    <row r="5756" spans="2:3" x14ac:dyDescent="0.25">
      <c r="B5756" s="12">
        <v>39322</v>
      </c>
      <c r="C5756" s="13">
        <v>2114.15</v>
      </c>
    </row>
    <row r="5757" spans="2:3" x14ac:dyDescent="0.25">
      <c r="B5757" s="12">
        <v>39323</v>
      </c>
      <c r="C5757" s="13">
        <v>2147.34</v>
      </c>
    </row>
    <row r="5758" spans="2:3" x14ac:dyDescent="0.25">
      <c r="B5758" s="12">
        <v>39324</v>
      </c>
      <c r="C5758" s="13">
        <v>2160.65</v>
      </c>
    </row>
    <row r="5759" spans="2:3" x14ac:dyDescent="0.25">
      <c r="B5759" s="12">
        <v>39325</v>
      </c>
      <c r="C5759" s="13">
        <v>2173.17</v>
      </c>
    </row>
    <row r="5760" spans="2:3" x14ac:dyDescent="0.25">
      <c r="B5760" s="12">
        <v>39326</v>
      </c>
      <c r="C5760" s="13">
        <v>2160.9899999999998</v>
      </c>
    </row>
    <row r="5761" spans="2:3" x14ac:dyDescent="0.25">
      <c r="B5761" s="12">
        <v>39327</v>
      </c>
      <c r="C5761" s="13">
        <v>2160.9899999999998</v>
      </c>
    </row>
    <row r="5762" spans="2:3" x14ac:dyDescent="0.25">
      <c r="B5762" s="12">
        <v>39328</v>
      </c>
      <c r="C5762" s="13">
        <v>2160.9899999999998</v>
      </c>
    </row>
    <row r="5763" spans="2:3" x14ac:dyDescent="0.25">
      <c r="B5763" s="12">
        <v>39329</v>
      </c>
      <c r="C5763" s="13">
        <v>2160.9899999999998</v>
      </c>
    </row>
    <row r="5764" spans="2:3" x14ac:dyDescent="0.25">
      <c r="B5764" s="12">
        <v>39330</v>
      </c>
      <c r="C5764" s="13">
        <v>2161.56</v>
      </c>
    </row>
    <row r="5765" spans="2:3" x14ac:dyDescent="0.25">
      <c r="B5765" s="12">
        <v>39331</v>
      </c>
      <c r="C5765" s="13">
        <v>2174.56</v>
      </c>
    </row>
    <row r="5766" spans="2:3" x14ac:dyDescent="0.25">
      <c r="B5766" s="12">
        <v>39332</v>
      </c>
      <c r="C5766" s="13">
        <v>2166.6</v>
      </c>
    </row>
    <row r="5767" spans="2:3" x14ac:dyDescent="0.25">
      <c r="B5767" s="12">
        <v>39333</v>
      </c>
      <c r="C5767" s="13">
        <v>2191</v>
      </c>
    </row>
    <row r="5768" spans="2:3" x14ac:dyDescent="0.25">
      <c r="B5768" s="12">
        <v>39334</v>
      </c>
      <c r="C5768" s="13">
        <v>2191</v>
      </c>
    </row>
    <row r="5769" spans="2:3" x14ac:dyDescent="0.25">
      <c r="B5769" s="12">
        <v>39335</v>
      </c>
      <c r="C5769" s="13">
        <v>2191</v>
      </c>
    </row>
    <row r="5770" spans="2:3" x14ac:dyDescent="0.25">
      <c r="B5770" s="12">
        <v>39336</v>
      </c>
      <c r="C5770" s="13">
        <v>2194.65</v>
      </c>
    </row>
    <row r="5771" spans="2:3" x14ac:dyDescent="0.25">
      <c r="B5771" s="12">
        <v>39337</v>
      </c>
      <c r="C5771" s="13">
        <v>2185.89</v>
      </c>
    </row>
    <row r="5772" spans="2:3" x14ac:dyDescent="0.25">
      <c r="B5772" s="12">
        <v>39338</v>
      </c>
      <c r="C5772" s="13">
        <v>2182.2199999999998</v>
      </c>
    </row>
    <row r="5773" spans="2:3" x14ac:dyDescent="0.25">
      <c r="B5773" s="12">
        <v>39339</v>
      </c>
      <c r="C5773" s="13">
        <v>2157.75</v>
      </c>
    </row>
    <row r="5774" spans="2:3" x14ac:dyDescent="0.25">
      <c r="B5774" s="12">
        <v>39340</v>
      </c>
      <c r="C5774" s="13">
        <v>2128.5</v>
      </c>
    </row>
    <row r="5775" spans="2:3" x14ac:dyDescent="0.25">
      <c r="B5775" s="12">
        <v>39341</v>
      </c>
      <c r="C5775" s="13">
        <v>2128.5</v>
      </c>
    </row>
    <row r="5776" spans="2:3" x14ac:dyDescent="0.25">
      <c r="B5776" s="12">
        <v>39342</v>
      </c>
      <c r="C5776" s="13">
        <v>2128.5</v>
      </c>
    </row>
    <row r="5777" spans="2:3" x14ac:dyDescent="0.25">
      <c r="B5777" s="12">
        <v>39343</v>
      </c>
      <c r="C5777" s="13">
        <v>2130.66</v>
      </c>
    </row>
    <row r="5778" spans="2:3" x14ac:dyDescent="0.25">
      <c r="B5778" s="12">
        <v>39344</v>
      </c>
      <c r="C5778" s="13">
        <v>2124.36</v>
      </c>
    </row>
    <row r="5779" spans="2:3" x14ac:dyDescent="0.25">
      <c r="B5779" s="12">
        <v>39345</v>
      </c>
      <c r="C5779" s="13">
        <v>2055.2800000000002</v>
      </c>
    </row>
    <row r="5780" spans="2:3" x14ac:dyDescent="0.25">
      <c r="B5780" s="12">
        <v>39346</v>
      </c>
      <c r="C5780" s="13">
        <v>2042.63</v>
      </c>
    </row>
    <row r="5781" spans="2:3" x14ac:dyDescent="0.25">
      <c r="B5781" s="12">
        <v>39347</v>
      </c>
      <c r="C5781" s="13">
        <v>2026.33</v>
      </c>
    </row>
    <row r="5782" spans="2:3" x14ac:dyDescent="0.25">
      <c r="B5782" s="12">
        <v>39348</v>
      </c>
      <c r="C5782" s="13">
        <v>2026.33</v>
      </c>
    </row>
    <row r="5783" spans="2:3" x14ac:dyDescent="0.25">
      <c r="B5783" s="12">
        <v>39349</v>
      </c>
      <c r="C5783" s="13">
        <v>2026.33</v>
      </c>
    </row>
    <row r="5784" spans="2:3" x14ac:dyDescent="0.25">
      <c r="B5784" s="12">
        <v>39350</v>
      </c>
      <c r="C5784" s="13">
        <v>2028.95</v>
      </c>
    </row>
    <row r="5785" spans="2:3" x14ac:dyDescent="0.25">
      <c r="B5785" s="12">
        <v>39351</v>
      </c>
      <c r="C5785" s="13">
        <v>2045.51</v>
      </c>
    </row>
    <row r="5786" spans="2:3" x14ac:dyDescent="0.25">
      <c r="B5786" s="12">
        <v>39352</v>
      </c>
      <c r="C5786" s="13">
        <v>2009.46</v>
      </c>
    </row>
    <row r="5787" spans="2:3" x14ac:dyDescent="0.25">
      <c r="B5787" s="12">
        <v>39353</v>
      </c>
      <c r="C5787" s="13">
        <v>2013.18</v>
      </c>
    </row>
    <row r="5788" spans="2:3" x14ac:dyDescent="0.25">
      <c r="B5788" s="12">
        <v>39354</v>
      </c>
      <c r="C5788" s="13">
        <v>2023.19</v>
      </c>
    </row>
    <row r="5789" spans="2:3" x14ac:dyDescent="0.25">
      <c r="B5789" s="12">
        <v>39355</v>
      </c>
      <c r="C5789" s="13">
        <v>2023.19</v>
      </c>
    </row>
    <row r="5790" spans="2:3" x14ac:dyDescent="0.25">
      <c r="B5790" s="12">
        <v>39356</v>
      </c>
      <c r="C5790" s="13">
        <v>2023.19</v>
      </c>
    </row>
    <row r="5791" spans="2:3" x14ac:dyDescent="0.25">
      <c r="B5791" s="12">
        <v>39357</v>
      </c>
      <c r="C5791" s="13">
        <v>2015.75</v>
      </c>
    </row>
    <row r="5792" spans="2:3" x14ac:dyDescent="0.25">
      <c r="B5792" s="12">
        <v>39358</v>
      </c>
      <c r="C5792" s="13">
        <v>2013.39</v>
      </c>
    </row>
    <row r="5793" spans="2:3" x14ac:dyDescent="0.25">
      <c r="B5793" s="12">
        <v>39359</v>
      </c>
      <c r="C5793" s="13">
        <v>2017.69</v>
      </c>
    </row>
    <row r="5794" spans="2:3" x14ac:dyDescent="0.25">
      <c r="B5794" s="12">
        <v>39360</v>
      </c>
      <c r="C5794" s="13">
        <v>2018.45</v>
      </c>
    </row>
    <row r="5795" spans="2:3" x14ac:dyDescent="0.25">
      <c r="B5795" s="12">
        <v>39361</v>
      </c>
      <c r="C5795" s="13">
        <v>1999.95</v>
      </c>
    </row>
    <row r="5796" spans="2:3" x14ac:dyDescent="0.25">
      <c r="B5796" s="12">
        <v>39362</v>
      </c>
      <c r="C5796" s="13">
        <v>1999.95</v>
      </c>
    </row>
    <row r="5797" spans="2:3" x14ac:dyDescent="0.25">
      <c r="B5797" s="12">
        <v>39363</v>
      </c>
      <c r="C5797" s="13">
        <v>1999.95</v>
      </c>
    </row>
    <row r="5798" spans="2:3" x14ac:dyDescent="0.25">
      <c r="B5798" s="12">
        <v>39364</v>
      </c>
      <c r="C5798" s="13">
        <v>1999.95</v>
      </c>
    </row>
    <row r="5799" spans="2:3" x14ac:dyDescent="0.25">
      <c r="B5799" s="12">
        <v>39365</v>
      </c>
      <c r="C5799" s="13">
        <v>1968.13</v>
      </c>
    </row>
    <row r="5800" spans="2:3" x14ac:dyDescent="0.25">
      <c r="B5800" s="12">
        <v>39366</v>
      </c>
      <c r="C5800" s="13">
        <v>1972.81</v>
      </c>
    </row>
    <row r="5801" spans="2:3" x14ac:dyDescent="0.25">
      <c r="B5801" s="12">
        <v>39367</v>
      </c>
      <c r="C5801" s="13">
        <v>1963.03</v>
      </c>
    </row>
    <row r="5802" spans="2:3" x14ac:dyDescent="0.25">
      <c r="B5802" s="12">
        <v>39368</v>
      </c>
      <c r="C5802" s="13">
        <v>1978.97</v>
      </c>
    </row>
    <row r="5803" spans="2:3" x14ac:dyDescent="0.25">
      <c r="B5803" s="12">
        <v>39369</v>
      </c>
      <c r="C5803" s="13">
        <v>1978.97</v>
      </c>
    </row>
    <row r="5804" spans="2:3" x14ac:dyDescent="0.25">
      <c r="B5804" s="12">
        <v>39370</v>
      </c>
      <c r="C5804" s="13">
        <v>1978.97</v>
      </c>
    </row>
    <row r="5805" spans="2:3" x14ac:dyDescent="0.25">
      <c r="B5805" s="12">
        <v>39371</v>
      </c>
      <c r="C5805" s="13">
        <v>1978.97</v>
      </c>
    </row>
    <row r="5806" spans="2:3" x14ac:dyDescent="0.25">
      <c r="B5806" s="12">
        <v>39372</v>
      </c>
      <c r="C5806" s="13">
        <v>2004.58</v>
      </c>
    </row>
    <row r="5807" spans="2:3" x14ac:dyDescent="0.25">
      <c r="B5807" s="12">
        <v>39373</v>
      </c>
      <c r="C5807" s="13">
        <v>1994.06</v>
      </c>
    </row>
    <row r="5808" spans="2:3" x14ac:dyDescent="0.25">
      <c r="B5808" s="12">
        <v>39374</v>
      </c>
      <c r="C5808" s="13">
        <v>2018.55</v>
      </c>
    </row>
    <row r="5809" spans="2:3" x14ac:dyDescent="0.25">
      <c r="B5809" s="12">
        <v>39375</v>
      </c>
      <c r="C5809" s="13">
        <v>2007.24</v>
      </c>
    </row>
    <row r="5810" spans="2:3" x14ac:dyDescent="0.25">
      <c r="B5810" s="12">
        <v>39376</v>
      </c>
      <c r="C5810" s="13">
        <v>2007.24</v>
      </c>
    </row>
    <row r="5811" spans="2:3" x14ac:dyDescent="0.25">
      <c r="B5811" s="12">
        <v>39377</v>
      </c>
      <c r="C5811" s="13">
        <v>2007.24</v>
      </c>
    </row>
    <row r="5812" spans="2:3" x14ac:dyDescent="0.25">
      <c r="B5812" s="12">
        <v>39378</v>
      </c>
      <c r="C5812" s="13">
        <v>2022.76</v>
      </c>
    </row>
    <row r="5813" spans="2:3" x14ac:dyDescent="0.25">
      <c r="B5813" s="12">
        <v>39379</v>
      </c>
      <c r="C5813" s="13">
        <v>2006.67</v>
      </c>
    </row>
    <row r="5814" spans="2:3" x14ac:dyDescent="0.25">
      <c r="B5814" s="12">
        <v>39380</v>
      </c>
      <c r="C5814" s="13">
        <v>2025.7</v>
      </c>
    </row>
    <row r="5815" spans="2:3" x14ac:dyDescent="0.25">
      <c r="B5815" s="12">
        <v>39381</v>
      </c>
      <c r="C5815" s="13">
        <v>2020.29</v>
      </c>
    </row>
    <row r="5816" spans="2:3" x14ac:dyDescent="0.25">
      <c r="B5816" s="12">
        <v>39382</v>
      </c>
      <c r="C5816" s="13">
        <v>2005.28</v>
      </c>
    </row>
    <row r="5817" spans="2:3" x14ac:dyDescent="0.25">
      <c r="B5817" s="12">
        <v>39383</v>
      </c>
      <c r="C5817" s="13">
        <v>2005.28</v>
      </c>
    </row>
    <row r="5818" spans="2:3" x14ac:dyDescent="0.25">
      <c r="B5818" s="12">
        <v>39384</v>
      </c>
      <c r="C5818" s="13">
        <v>2005.28</v>
      </c>
    </row>
    <row r="5819" spans="2:3" x14ac:dyDescent="0.25">
      <c r="B5819" s="12">
        <v>39385</v>
      </c>
      <c r="C5819" s="13">
        <v>1995.94</v>
      </c>
    </row>
    <row r="5820" spans="2:3" x14ac:dyDescent="0.25">
      <c r="B5820" s="12">
        <v>39386</v>
      </c>
      <c r="C5820" s="13">
        <v>1999.44</v>
      </c>
    </row>
    <row r="5821" spans="2:3" x14ac:dyDescent="0.25">
      <c r="B5821" s="12">
        <v>39387</v>
      </c>
      <c r="C5821" s="13">
        <v>1987.69</v>
      </c>
    </row>
    <row r="5822" spans="2:3" x14ac:dyDescent="0.25">
      <c r="B5822" s="12">
        <v>39388</v>
      </c>
      <c r="C5822" s="13">
        <v>2008.11</v>
      </c>
    </row>
    <row r="5823" spans="2:3" x14ac:dyDescent="0.25">
      <c r="B5823" s="12">
        <v>39389</v>
      </c>
      <c r="C5823" s="13">
        <v>2014.12</v>
      </c>
    </row>
    <row r="5824" spans="2:3" x14ac:dyDescent="0.25">
      <c r="B5824" s="12">
        <v>39390</v>
      </c>
      <c r="C5824" s="13">
        <v>2014.12</v>
      </c>
    </row>
    <row r="5825" spans="2:3" x14ac:dyDescent="0.25">
      <c r="B5825" s="12">
        <v>39391</v>
      </c>
      <c r="C5825" s="13">
        <v>2014.12</v>
      </c>
    </row>
    <row r="5826" spans="2:3" x14ac:dyDescent="0.25">
      <c r="B5826" s="12">
        <v>39392</v>
      </c>
      <c r="C5826" s="13">
        <v>2014.12</v>
      </c>
    </row>
    <row r="5827" spans="2:3" x14ac:dyDescent="0.25">
      <c r="B5827" s="12">
        <v>39393</v>
      </c>
      <c r="C5827" s="13">
        <v>2012.89</v>
      </c>
    </row>
    <row r="5828" spans="2:3" x14ac:dyDescent="0.25">
      <c r="B5828" s="12">
        <v>39394</v>
      </c>
      <c r="C5828" s="13">
        <v>2023.99</v>
      </c>
    </row>
    <row r="5829" spans="2:3" x14ac:dyDescent="0.25">
      <c r="B5829" s="12">
        <v>39395</v>
      </c>
      <c r="C5829" s="13">
        <v>2033.94</v>
      </c>
    </row>
    <row r="5830" spans="2:3" x14ac:dyDescent="0.25">
      <c r="B5830" s="12">
        <v>39396</v>
      </c>
      <c r="C5830" s="13">
        <v>2045.59</v>
      </c>
    </row>
    <row r="5831" spans="2:3" x14ac:dyDescent="0.25">
      <c r="B5831" s="12">
        <v>39397</v>
      </c>
      <c r="C5831" s="13">
        <v>2045.59</v>
      </c>
    </row>
    <row r="5832" spans="2:3" x14ac:dyDescent="0.25">
      <c r="B5832" s="12">
        <v>39398</v>
      </c>
      <c r="C5832" s="13">
        <v>2045.59</v>
      </c>
    </row>
    <row r="5833" spans="2:3" x14ac:dyDescent="0.25">
      <c r="B5833" s="12">
        <v>39399</v>
      </c>
      <c r="C5833" s="13">
        <v>2045.59</v>
      </c>
    </row>
    <row r="5834" spans="2:3" x14ac:dyDescent="0.25">
      <c r="B5834" s="12">
        <v>39400</v>
      </c>
      <c r="C5834" s="13">
        <v>2051.88</v>
      </c>
    </row>
    <row r="5835" spans="2:3" x14ac:dyDescent="0.25">
      <c r="B5835" s="12">
        <v>39401</v>
      </c>
      <c r="C5835" s="13">
        <v>2032.04</v>
      </c>
    </row>
    <row r="5836" spans="2:3" x14ac:dyDescent="0.25">
      <c r="B5836" s="12">
        <v>39402</v>
      </c>
      <c r="C5836" s="13">
        <v>2044.7</v>
      </c>
    </row>
    <row r="5837" spans="2:3" x14ac:dyDescent="0.25">
      <c r="B5837" s="12">
        <v>39403</v>
      </c>
      <c r="C5837" s="13">
        <v>2040.35</v>
      </c>
    </row>
    <row r="5838" spans="2:3" x14ac:dyDescent="0.25">
      <c r="B5838" s="12">
        <v>39404</v>
      </c>
      <c r="C5838" s="13">
        <v>2040.35</v>
      </c>
    </row>
    <row r="5839" spans="2:3" x14ac:dyDescent="0.25">
      <c r="B5839" s="12">
        <v>39405</v>
      </c>
      <c r="C5839" s="13">
        <v>2040.35</v>
      </c>
    </row>
    <row r="5840" spans="2:3" x14ac:dyDescent="0.25">
      <c r="B5840" s="12">
        <v>39406</v>
      </c>
      <c r="C5840" s="13">
        <v>2054.3000000000002</v>
      </c>
    </row>
    <row r="5841" spans="2:3" x14ac:dyDescent="0.25">
      <c r="B5841" s="12">
        <v>39407</v>
      </c>
      <c r="C5841" s="13">
        <v>2056.2800000000002</v>
      </c>
    </row>
    <row r="5842" spans="2:3" x14ac:dyDescent="0.25">
      <c r="B5842" s="12">
        <v>39408</v>
      </c>
      <c r="C5842" s="13">
        <v>2074.6</v>
      </c>
    </row>
    <row r="5843" spans="2:3" x14ac:dyDescent="0.25">
      <c r="B5843" s="12">
        <v>39409</v>
      </c>
      <c r="C5843" s="13">
        <v>2074.6</v>
      </c>
    </row>
    <row r="5844" spans="2:3" x14ac:dyDescent="0.25">
      <c r="B5844" s="12">
        <v>39410</v>
      </c>
      <c r="C5844" s="13">
        <v>2088.2399999999998</v>
      </c>
    </row>
    <row r="5845" spans="2:3" x14ac:dyDescent="0.25">
      <c r="B5845" s="12">
        <v>39411</v>
      </c>
      <c r="C5845" s="13">
        <v>2088.2399999999998</v>
      </c>
    </row>
    <row r="5846" spans="2:3" x14ac:dyDescent="0.25">
      <c r="B5846" s="12">
        <v>39412</v>
      </c>
      <c r="C5846" s="13">
        <v>2088.2399999999998</v>
      </c>
    </row>
    <row r="5847" spans="2:3" x14ac:dyDescent="0.25">
      <c r="B5847" s="12">
        <v>39413</v>
      </c>
      <c r="C5847" s="13">
        <v>2089.11</v>
      </c>
    </row>
    <row r="5848" spans="2:3" x14ac:dyDescent="0.25">
      <c r="B5848" s="12">
        <v>39414</v>
      </c>
      <c r="C5848" s="13">
        <v>2094.7399999999998</v>
      </c>
    </row>
    <row r="5849" spans="2:3" x14ac:dyDescent="0.25">
      <c r="B5849" s="12">
        <v>39415</v>
      </c>
      <c r="C5849" s="13">
        <v>2066.81</v>
      </c>
    </row>
    <row r="5850" spans="2:3" x14ac:dyDescent="0.25">
      <c r="B5850" s="12">
        <v>39416</v>
      </c>
      <c r="C5850" s="13">
        <v>2060.42</v>
      </c>
    </row>
    <row r="5851" spans="2:3" x14ac:dyDescent="0.25">
      <c r="B5851" s="12">
        <v>39417</v>
      </c>
      <c r="C5851" s="13">
        <v>2043.11</v>
      </c>
    </row>
    <row r="5852" spans="2:3" x14ac:dyDescent="0.25">
      <c r="B5852" s="12">
        <v>39418</v>
      </c>
      <c r="C5852" s="13">
        <v>2043.11</v>
      </c>
    </row>
    <row r="5853" spans="2:3" x14ac:dyDescent="0.25">
      <c r="B5853" s="12">
        <v>39419</v>
      </c>
      <c r="C5853" s="13">
        <v>2043.11</v>
      </c>
    </row>
    <row r="5854" spans="2:3" x14ac:dyDescent="0.25">
      <c r="B5854" s="12">
        <v>39420</v>
      </c>
      <c r="C5854" s="13">
        <v>2052.1799999999998</v>
      </c>
    </row>
    <row r="5855" spans="2:3" x14ac:dyDescent="0.25">
      <c r="B5855" s="12">
        <v>39421</v>
      </c>
      <c r="C5855" s="13">
        <v>2057.4</v>
      </c>
    </row>
    <row r="5856" spans="2:3" x14ac:dyDescent="0.25">
      <c r="B5856" s="12">
        <v>39422</v>
      </c>
      <c r="C5856" s="13">
        <v>2036.6</v>
      </c>
    </row>
    <row r="5857" spans="2:3" x14ac:dyDescent="0.25">
      <c r="B5857" s="12">
        <v>39423</v>
      </c>
      <c r="C5857" s="13">
        <v>2023.18</v>
      </c>
    </row>
    <row r="5858" spans="2:3" x14ac:dyDescent="0.25">
      <c r="B5858" s="12">
        <v>39424</v>
      </c>
      <c r="C5858" s="13">
        <v>2016.77</v>
      </c>
    </row>
    <row r="5859" spans="2:3" x14ac:dyDescent="0.25">
      <c r="B5859" s="12">
        <v>39425</v>
      </c>
      <c r="C5859" s="13">
        <v>2016.77</v>
      </c>
    </row>
    <row r="5860" spans="2:3" x14ac:dyDescent="0.25">
      <c r="B5860" s="12">
        <v>39426</v>
      </c>
      <c r="C5860" s="13">
        <v>2016.77</v>
      </c>
    </row>
    <row r="5861" spans="2:3" x14ac:dyDescent="0.25">
      <c r="B5861" s="12">
        <v>39427</v>
      </c>
      <c r="C5861" s="13">
        <v>2009.83</v>
      </c>
    </row>
    <row r="5862" spans="2:3" x14ac:dyDescent="0.25">
      <c r="B5862" s="12">
        <v>39428</v>
      </c>
      <c r="C5862" s="13">
        <v>2005.82</v>
      </c>
    </row>
    <row r="5863" spans="2:3" x14ac:dyDescent="0.25">
      <c r="B5863" s="12">
        <v>39429</v>
      </c>
      <c r="C5863" s="13">
        <v>2003.9</v>
      </c>
    </row>
    <row r="5864" spans="2:3" x14ac:dyDescent="0.25">
      <c r="B5864" s="12">
        <v>39430</v>
      </c>
      <c r="C5864" s="13">
        <v>2017.36</v>
      </c>
    </row>
    <row r="5865" spans="2:3" x14ac:dyDescent="0.25">
      <c r="B5865" s="12">
        <v>39431</v>
      </c>
      <c r="C5865" s="13">
        <v>2009.85</v>
      </c>
    </row>
    <row r="5866" spans="2:3" x14ac:dyDescent="0.25">
      <c r="B5866" s="12">
        <v>39432</v>
      </c>
      <c r="C5866" s="13">
        <v>2009.85</v>
      </c>
    </row>
    <row r="5867" spans="2:3" x14ac:dyDescent="0.25">
      <c r="B5867" s="12">
        <v>39433</v>
      </c>
      <c r="C5867" s="13">
        <v>2009.85</v>
      </c>
    </row>
    <row r="5868" spans="2:3" x14ac:dyDescent="0.25">
      <c r="B5868" s="12">
        <v>39434</v>
      </c>
      <c r="C5868" s="13">
        <v>2006.48</v>
      </c>
    </row>
    <row r="5869" spans="2:3" x14ac:dyDescent="0.25">
      <c r="B5869" s="12">
        <v>39435</v>
      </c>
      <c r="C5869" s="13">
        <v>2007.98</v>
      </c>
    </row>
    <row r="5870" spans="2:3" x14ac:dyDescent="0.25">
      <c r="B5870" s="12">
        <v>39436</v>
      </c>
      <c r="C5870" s="13">
        <v>2005.92</v>
      </c>
    </row>
    <row r="5871" spans="2:3" x14ac:dyDescent="0.25">
      <c r="B5871" s="12">
        <v>39437</v>
      </c>
      <c r="C5871" s="13">
        <v>2000.58</v>
      </c>
    </row>
    <row r="5872" spans="2:3" x14ac:dyDescent="0.25">
      <c r="B5872" s="12">
        <v>39438</v>
      </c>
      <c r="C5872" s="13">
        <v>1993.08</v>
      </c>
    </row>
    <row r="5873" spans="2:3" x14ac:dyDescent="0.25">
      <c r="B5873" s="12">
        <v>39439</v>
      </c>
      <c r="C5873" s="13">
        <v>1993.08</v>
      </c>
    </row>
    <row r="5874" spans="2:3" x14ac:dyDescent="0.25">
      <c r="B5874" s="12">
        <v>39440</v>
      </c>
      <c r="C5874" s="13">
        <v>1993.08</v>
      </c>
    </row>
    <row r="5875" spans="2:3" x14ac:dyDescent="0.25">
      <c r="B5875" s="12">
        <v>39441</v>
      </c>
      <c r="C5875" s="13">
        <v>1989.7</v>
      </c>
    </row>
    <row r="5876" spans="2:3" x14ac:dyDescent="0.25">
      <c r="B5876" s="12">
        <v>39442</v>
      </c>
      <c r="C5876" s="13">
        <v>1989.7</v>
      </c>
    </row>
    <row r="5877" spans="2:3" x14ac:dyDescent="0.25">
      <c r="B5877" s="12">
        <v>39443</v>
      </c>
      <c r="C5877" s="13">
        <v>1987.81</v>
      </c>
    </row>
    <row r="5878" spans="2:3" x14ac:dyDescent="0.25">
      <c r="B5878" s="12">
        <v>39444</v>
      </c>
      <c r="C5878" s="13">
        <v>2001.72</v>
      </c>
    </row>
    <row r="5879" spans="2:3" x14ac:dyDescent="0.25">
      <c r="B5879" s="12">
        <v>39445</v>
      </c>
      <c r="C5879" s="13">
        <v>2014.76</v>
      </c>
    </row>
    <row r="5880" spans="2:3" x14ac:dyDescent="0.25">
      <c r="B5880" s="12">
        <v>39446</v>
      </c>
      <c r="C5880" s="13">
        <v>2014.76</v>
      </c>
    </row>
    <row r="5881" spans="2:3" x14ac:dyDescent="0.25">
      <c r="B5881" s="12">
        <v>39447</v>
      </c>
      <c r="C5881" s="13">
        <v>2014.76</v>
      </c>
    </row>
    <row r="5882" spans="2:3" x14ac:dyDescent="0.25">
      <c r="B5882" s="12">
        <v>39448</v>
      </c>
      <c r="C5882" s="13">
        <v>2014.76</v>
      </c>
    </row>
    <row r="5883" spans="2:3" x14ac:dyDescent="0.25">
      <c r="B5883" s="12">
        <v>39449</v>
      </c>
      <c r="C5883" s="13">
        <v>2014.76</v>
      </c>
    </row>
    <row r="5884" spans="2:3" x14ac:dyDescent="0.25">
      <c r="B5884" s="12">
        <v>39450</v>
      </c>
      <c r="C5884" s="13">
        <v>2012.82</v>
      </c>
    </row>
    <row r="5885" spans="2:3" x14ac:dyDescent="0.25">
      <c r="B5885" s="12">
        <v>39451</v>
      </c>
      <c r="C5885" s="13">
        <v>2013.27</v>
      </c>
    </row>
    <row r="5886" spans="2:3" x14ac:dyDescent="0.25">
      <c r="B5886" s="12">
        <v>39452</v>
      </c>
      <c r="C5886" s="13">
        <v>2013.98</v>
      </c>
    </row>
    <row r="5887" spans="2:3" x14ac:dyDescent="0.25">
      <c r="B5887" s="12">
        <v>39453</v>
      </c>
      <c r="C5887" s="13">
        <v>2013.98</v>
      </c>
    </row>
    <row r="5888" spans="2:3" x14ac:dyDescent="0.25">
      <c r="B5888" s="12">
        <v>39454</v>
      </c>
      <c r="C5888" s="13">
        <v>2013.98</v>
      </c>
    </row>
    <row r="5889" spans="2:3" x14ac:dyDescent="0.25">
      <c r="B5889" s="12">
        <v>39455</v>
      </c>
      <c r="C5889" s="13">
        <v>2013.98</v>
      </c>
    </row>
    <row r="5890" spans="2:3" x14ac:dyDescent="0.25">
      <c r="B5890" s="12">
        <v>39456</v>
      </c>
      <c r="C5890" s="13">
        <v>2000.91</v>
      </c>
    </row>
    <row r="5891" spans="2:3" x14ac:dyDescent="0.25">
      <c r="B5891" s="12">
        <v>39457</v>
      </c>
      <c r="C5891" s="13">
        <v>2004.7</v>
      </c>
    </row>
    <row r="5892" spans="2:3" x14ac:dyDescent="0.25">
      <c r="B5892" s="12">
        <v>39458</v>
      </c>
      <c r="C5892" s="13">
        <v>2003.74</v>
      </c>
    </row>
    <row r="5893" spans="2:3" x14ac:dyDescent="0.25">
      <c r="B5893" s="12">
        <v>39459</v>
      </c>
      <c r="C5893" s="13">
        <v>1985.35</v>
      </c>
    </row>
    <row r="5894" spans="2:3" x14ac:dyDescent="0.25">
      <c r="B5894" s="12">
        <v>39460</v>
      </c>
      <c r="C5894" s="13">
        <v>1985.35</v>
      </c>
    </row>
    <row r="5895" spans="2:3" x14ac:dyDescent="0.25">
      <c r="B5895" s="12">
        <v>39461</v>
      </c>
      <c r="C5895" s="13">
        <v>1985.35</v>
      </c>
    </row>
    <row r="5896" spans="2:3" x14ac:dyDescent="0.25">
      <c r="B5896" s="12">
        <v>39462</v>
      </c>
      <c r="C5896" s="13">
        <v>1949.43</v>
      </c>
    </row>
    <row r="5897" spans="2:3" x14ac:dyDescent="0.25">
      <c r="B5897" s="12">
        <v>39463</v>
      </c>
      <c r="C5897" s="13">
        <v>1948.91</v>
      </c>
    </row>
    <row r="5898" spans="2:3" x14ac:dyDescent="0.25">
      <c r="B5898" s="12">
        <v>39464</v>
      </c>
      <c r="C5898" s="13">
        <v>1960.49</v>
      </c>
    </row>
    <row r="5899" spans="2:3" x14ac:dyDescent="0.25">
      <c r="B5899" s="12">
        <v>39465</v>
      </c>
      <c r="C5899" s="13">
        <v>1947.6</v>
      </c>
    </row>
    <row r="5900" spans="2:3" x14ac:dyDescent="0.25">
      <c r="B5900" s="12">
        <v>39466</v>
      </c>
      <c r="C5900" s="13">
        <v>1968.13</v>
      </c>
    </row>
    <row r="5901" spans="2:3" x14ac:dyDescent="0.25">
      <c r="B5901" s="12">
        <v>39467</v>
      </c>
      <c r="C5901" s="13">
        <v>1968.13</v>
      </c>
    </row>
    <row r="5902" spans="2:3" x14ac:dyDescent="0.25">
      <c r="B5902" s="12">
        <v>39468</v>
      </c>
      <c r="C5902" s="13">
        <v>1968.13</v>
      </c>
    </row>
    <row r="5903" spans="2:3" x14ac:dyDescent="0.25">
      <c r="B5903" s="12">
        <v>39469</v>
      </c>
      <c r="C5903" s="13">
        <v>1968.13</v>
      </c>
    </row>
    <row r="5904" spans="2:3" x14ac:dyDescent="0.25">
      <c r="B5904" s="12">
        <v>39470</v>
      </c>
      <c r="C5904" s="13">
        <v>2007.41</v>
      </c>
    </row>
    <row r="5905" spans="2:3" x14ac:dyDescent="0.25">
      <c r="B5905" s="12">
        <v>39471</v>
      </c>
      <c r="C5905" s="13">
        <v>2005.08</v>
      </c>
    </row>
    <row r="5906" spans="2:3" x14ac:dyDescent="0.25">
      <c r="B5906" s="12">
        <v>39472</v>
      </c>
      <c r="C5906" s="13">
        <v>1970.65</v>
      </c>
    </row>
    <row r="5907" spans="2:3" x14ac:dyDescent="0.25">
      <c r="B5907" s="12">
        <v>39473</v>
      </c>
      <c r="C5907" s="13">
        <v>1961.3</v>
      </c>
    </row>
    <row r="5908" spans="2:3" x14ac:dyDescent="0.25">
      <c r="B5908" s="12">
        <v>39474</v>
      </c>
      <c r="C5908" s="13">
        <v>1961.3</v>
      </c>
    </row>
    <row r="5909" spans="2:3" x14ac:dyDescent="0.25">
      <c r="B5909" s="12">
        <v>39475</v>
      </c>
      <c r="C5909" s="13">
        <v>1961.3</v>
      </c>
    </row>
    <row r="5910" spans="2:3" x14ac:dyDescent="0.25">
      <c r="B5910" s="12">
        <v>39476</v>
      </c>
      <c r="C5910" s="13">
        <v>1969.65</v>
      </c>
    </row>
    <row r="5911" spans="2:3" x14ac:dyDescent="0.25">
      <c r="B5911" s="12">
        <v>39477</v>
      </c>
      <c r="C5911" s="13">
        <v>1946.54</v>
      </c>
    </row>
    <row r="5912" spans="2:3" x14ac:dyDescent="0.25">
      <c r="B5912" s="12">
        <v>39478</v>
      </c>
      <c r="C5912" s="13">
        <v>1939.6</v>
      </c>
    </row>
    <row r="5913" spans="2:3" x14ac:dyDescent="0.25">
      <c r="B5913" s="12">
        <v>39479</v>
      </c>
      <c r="C5913" s="13">
        <v>1939.77</v>
      </c>
    </row>
    <row r="5914" spans="2:3" x14ac:dyDescent="0.25">
      <c r="B5914" s="12">
        <v>39480</v>
      </c>
      <c r="C5914" s="13">
        <v>1921.94</v>
      </c>
    </row>
    <row r="5915" spans="2:3" x14ac:dyDescent="0.25">
      <c r="B5915" s="12">
        <v>39481</v>
      </c>
      <c r="C5915" s="13">
        <v>1921.94</v>
      </c>
    </row>
    <row r="5916" spans="2:3" x14ac:dyDescent="0.25">
      <c r="B5916" s="12">
        <v>39482</v>
      </c>
      <c r="C5916" s="13">
        <v>1921.94</v>
      </c>
    </row>
    <row r="5917" spans="2:3" x14ac:dyDescent="0.25">
      <c r="B5917" s="12">
        <v>39483</v>
      </c>
      <c r="C5917" s="13">
        <v>1917.26</v>
      </c>
    </row>
    <row r="5918" spans="2:3" x14ac:dyDescent="0.25">
      <c r="B5918" s="12">
        <v>39484</v>
      </c>
      <c r="C5918" s="13">
        <v>1928.3</v>
      </c>
    </row>
    <row r="5919" spans="2:3" x14ac:dyDescent="0.25">
      <c r="B5919" s="12">
        <v>39485</v>
      </c>
      <c r="C5919" s="13">
        <v>1929.7</v>
      </c>
    </row>
    <row r="5920" spans="2:3" x14ac:dyDescent="0.25">
      <c r="B5920" s="12">
        <v>39486</v>
      </c>
      <c r="C5920" s="13">
        <v>1935.49</v>
      </c>
    </row>
    <row r="5921" spans="2:3" x14ac:dyDescent="0.25">
      <c r="B5921" s="12">
        <v>39487</v>
      </c>
      <c r="C5921" s="13">
        <v>1923.08</v>
      </c>
    </row>
    <row r="5922" spans="2:3" x14ac:dyDescent="0.25">
      <c r="B5922" s="12">
        <v>39488</v>
      </c>
      <c r="C5922" s="13">
        <v>1923.08</v>
      </c>
    </row>
    <row r="5923" spans="2:3" x14ac:dyDescent="0.25">
      <c r="B5923" s="12">
        <v>39489</v>
      </c>
      <c r="C5923" s="13">
        <v>1923.08</v>
      </c>
    </row>
    <row r="5924" spans="2:3" x14ac:dyDescent="0.25">
      <c r="B5924" s="12">
        <v>39490</v>
      </c>
      <c r="C5924" s="13">
        <v>1912.8</v>
      </c>
    </row>
    <row r="5925" spans="2:3" x14ac:dyDescent="0.25">
      <c r="B5925" s="12">
        <v>39491</v>
      </c>
      <c r="C5925" s="13">
        <v>1901.38</v>
      </c>
    </row>
    <row r="5926" spans="2:3" x14ac:dyDescent="0.25">
      <c r="B5926" s="12">
        <v>39492</v>
      </c>
      <c r="C5926" s="13">
        <v>1898.4</v>
      </c>
    </row>
    <row r="5927" spans="2:3" x14ac:dyDescent="0.25">
      <c r="B5927" s="12">
        <v>39493</v>
      </c>
      <c r="C5927" s="13">
        <v>1894.87</v>
      </c>
    </row>
    <row r="5928" spans="2:3" x14ac:dyDescent="0.25">
      <c r="B5928" s="12">
        <v>39494</v>
      </c>
      <c r="C5928" s="13">
        <v>1905.37</v>
      </c>
    </row>
    <row r="5929" spans="2:3" x14ac:dyDescent="0.25">
      <c r="B5929" s="12">
        <v>39495</v>
      </c>
      <c r="C5929" s="13">
        <v>1905.37</v>
      </c>
    </row>
    <row r="5930" spans="2:3" x14ac:dyDescent="0.25">
      <c r="B5930" s="12">
        <v>39496</v>
      </c>
      <c r="C5930" s="13">
        <v>1905.37</v>
      </c>
    </row>
    <row r="5931" spans="2:3" x14ac:dyDescent="0.25">
      <c r="B5931" s="12">
        <v>39497</v>
      </c>
      <c r="C5931" s="13">
        <v>1905.37</v>
      </c>
    </row>
    <row r="5932" spans="2:3" x14ac:dyDescent="0.25">
      <c r="B5932" s="12">
        <v>39498</v>
      </c>
      <c r="C5932" s="13">
        <v>1890.74</v>
      </c>
    </row>
    <row r="5933" spans="2:3" x14ac:dyDescent="0.25">
      <c r="B5933" s="12">
        <v>39499</v>
      </c>
      <c r="C5933" s="13">
        <v>1910.81</v>
      </c>
    </row>
    <row r="5934" spans="2:3" x14ac:dyDescent="0.25">
      <c r="B5934" s="12">
        <v>39500</v>
      </c>
      <c r="C5934" s="13">
        <v>1895.85</v>
      </c>
    </row>
    <row r="5935" spans="2:3" x14ac:dyDescent="0.25">
      <c r="B5935" s="12">
        <v>39501</v>
      </c>
      <c r="C5935" s="13">
        <v>1892</v>
      </c>
    </row>
    <row r="5936" spans="2:3" x14ac:dyDescent="0.25">
      <c r="B5936" s="12">
        <v>39502</v>
      </c>
      <c r="C5936" s="13">
        <v>1892</v>
      </c>
    </row>
    <row r="5937" spans="2:3" x14ac:dyDescent="0.25">
      <c r="B5937" s="12">
        <v>39503</v>
      </c>
      <c r="C5937" s="13">
        <v>1892</v>
      </c>
    </row>
    <row r="5938" spans="2:3" x14ac:dyDescent="0.25">
      <c r="B5938" s="12">
        <v>39504</v>
      </c>
      <c r="C5938" s="13">
        <v>1887.97</v>
      </c>
    </row>
    <row r="5939" spans="2:3" x14ac:dyDescent="0.25">
      <c r="B5939" s="12">
        <v>39505</v>
      </c>
      <c r="C5939" s="13">
        <v>1879.19</v>
      </c>
    </row>
    <row r="5940" spans="2:3" x14ac:dyDescent="0.25">
      <c r="B5940" s="12">
        <v>39506</v>
      </c>
      <c r="C5940" s="13">
        <v>1854.87</v>
      </c>
    </row>
    <row r="5941" spans="2:3" x14ac:dyDescent="0.25">
      <c r="B5941" s="12">
        <v>39507</v>
      </c>
      <c r="C5941" s="13">
        <v>1843.59</v>
      </c>
    </row>
    <row r="5942" spans="2:3" x14ac:dyDescent="0.25">
      <c r="B5942" s="12">
        <v>39508</v>
      </c>
      <c r="C5942" s="13">
        <v>1845.17</v>
      </c>
    </row>
    <row r="5943" spans="2:3" x14ac:dyDescent="0.25">
      <c r="B5943" s="12">
        <v>39509</v>
      </c>
      <c r="C5943" s="13">
        <v>1845.17</v>
      </c>
    </row>
    <row r="5944" spans="2:3" x14ac:dyDescent="0.25">
      <c r="B5944" s="12">
        <v>39510</v>
      </c>
      <c r="C5944" s="13">
        <v>1845.17</v>
      </c>
    </row>
    <row r="5945" spans="2:3" x14ac:dyDescent="0.25">
      <c r="B5945" s="12">
        <v>39511</v>
      </c>
      <c r="C5945" s="13">
        <v>1849.46</v>
      </c>
    </row>
    <row r="5946" spans="2:3" x14ac:dyDescent="0.25">
      <c r="B5946" s="12">
        <v>39512</v>
      </c>
      <c r="C5946" s="13">
        <v>1841.61</v>
      </c>
    </row>
    <row r="5947" spans="2:3" x14ac:dyDescent="0.25">
      <c r="B5947" s="12">
        <v>39513</v>
      </c>
      <c r="C5947" s="13">
        <v>1856.69</v>
      </c>
    </row>
    <row r="5948" spans="2:3" x14ac:dyDescent="0.25">
      <c r="B5948" s="12">
        <v>39514</v>
      </c>
      <c r="C5948" s="13">
        <v>1880.12</v>
      </c>
    </row>
    <row r="5949" spans="2:3" x14ac:dyDescent="0.25">
      <c r="B5949" s="12">
        <v>39515</v>
      </c>
      <c r="C5949" s="13">
        <v>1902.17</v>
      </c>
    </row>
    <row r="5950" spans="2:3" x14ac:dyDescent="0.25">
      <c r="B5950" s="12">
        <v>39516</v>
      </c>
      <c r="C5950" s="13">
        <v>1902.17</v>
      </c>
    </row>
    <row r="5951" spans="2:3" x14ac:dyDescent="0.25">
      <c r="B5951" s="12">
        <v>39517</v>
      </c>
      <c r="C5951" s="13">
        <v>1902.17</v>
      </c>
    </row>
    <row r="5952" spans="2:3" x14ac:dyDescent="0.25">
      <c r="B5952" s="12">
        <v>39518</v>
      </c>
      <c r="C5952" s="13">
        <v>1864.78</v>
      </c>
    </row>
    <row r="5953" spans="2:3" x14ac:dyDescent="0.25">
      <c r="B5953" s="12">
        <v>39519</v>
      </c>
      <c r="C5953" s="13">
        <v>1865.98</v>
      </c>
    </row>
    <row r="5954" spans="2:3" x14ac:dyDescent="0.25">
      <c r="B5954" s="12">
        <v>39520</v>
      </c>
      <c r="C5954" s="13">
        <v>1853.41</v>
      </c>
    </row>
    <row r="5955" spans="2:3" x14ac:dyDescent="0.25">
      <c r="B5955" s="12">
        <v>39521</v>
      </c>
      <c r="C5955" s="13">
        <v>1856.01</v>
      </c>
    </row>
    <row r="5956" spans="2:3" x14ac:dyDescent="0.25">
      <c r="B5956" s="12">
        <v>39522</v>
      </c>
      <c r="C5956" s="13">
        <v>1843.95</v>
      </c>
    </row>
    <row r="5957" spans="2:3" x14ac:dyDescent="0.25">
      <c r="B5957" s="12">
        <v>39523</v>
      </c>
      <c r="C5957" s="13">
        <v>1843.95</v>
      </c>
    </row>
    <row r="5958" spans="2:3" x14ac:dyDescent="0.25">
      <c r="B5958" s="12">
        <v>39524</v>
      </c>
      <c r="C5958" s="13">
        <v>1843.95</v>
      </c>
    </row>
    <row r="5959" spans="2:3" x14ac:dyDescent="0.25">
      <c r="B5959" s="12">
        <v>39525</v>
      </c>
      <c r="C5959" s="13">
        <v>1857.55</v>
      </c>
    </row>
    <row r="5960" spans="2:3" x14ac:dyDescent="0.25">
      <c r="B5960" s="12">
        <v>39526</v>
      </c>
      <c r="C5960" s="13">
        <v>1823.11</v>
      </c>
    </row>
    <row r="5961" spans="2:3" x14ac:dyDescent="0.25">
      <c r="B5961" s="12">
        <v>39527</v>
      </c>
      <c r="C5961" s="13">
        <v>1815.65</v>
      </c>
    </row>
    <row r="5962" spans="2:3" x14ac:dyDescent="0.25">
      <c r="B5962" s="12">
        <v>39528</v>
      </c>
      <c r="C5962" s="13">
        <v>1815.65</v>
      </c>
    </row>
    <row r="5963" spans="2:3" x14ac:dyDescent="0.25">
      <c r="B5963" s="12">
        <v>39529</v>
      </c>
      <c r="C5963" s="13">
        <v>1815.65</v>
      </c>
    </row>
    <row r="5964" spans="2:3" x14ac:dyDescent="0.25">
      <c r="B5964" s="12">
        <v>39530</v>
      </c>
      <c r="C5964" s="13">
        <v>1815.65</v>
      </c>
    </row>
    <row r="5965" spans="2:3" x14ac:dyDescent="0.25">
      <c r="B5965" s="12">
        <v>39531</v>
      </c>
      <c r="C5965" s="13">
        <v>1815.65</v>
      </c>
    </row>
    <row r="5966" spans="2:3" x14ac:dyDescent="0.25">
      <c r="B5966" s="12">
        <v>39532</v>
      </c>
      <c r="C5966" s="13">
        <v>1815.65</v>
      </c>
    </row>
    <row r="5967" spans="2:3" x14ac:dyDescent="0.25">
      <c r="B5967" s="12">
        <v>39533</v>
      </c>
      <c r="C5967" s="13">
        <v>1835.01</v>
      </c>
    </row>
    <row r="5968" spans="2:3" x14ac:dyDescent="0.25">
      <c r="B5968" s="12">
        <v>39534</v>
      </c>
      <c r="C5968" s="13">
        <v>1821.31</v>
      </c>
    </row>
    <row r="5969" spans="2:3" x14ac:dyDescent="0.25">
      <c r="B5969" s="12">
        <v>39535</v>
      </c>
      <c r="C5969" s="13">
        <v>1810.68</v>
      </c>
    </row>
    <row r="5970" spans="2:3" x14ac:dyDescent="0.25">
      <c r="B5970" s="12">
        <v>39536</v>
      </c>
      <c r="C5970" s="13">
        <v>1821.6</v>
      </c>
    </row>
    <row r="5971" spans="2:3" x14ac:dyDescent="0.25">
      <c r="B5971" s="12">
        <v>39537</v>
      </c>
      <c r="C5971" s="13">
        <v>1821.6</v>
      </c>
    </row>
    <row r="5972" spans="2:3" x14ac:dyDescent="0.25">
      <c r="B5972" s="12">
        <v>39538</v>
      </c>
      <c r="C5972" s="13">
        <v>1821.6</v>
      </c>
    </row>
    <row r="5973" spans="2:3" x14ac:dyDescent="0.25">
      <c r="B5973" s="12">
        <v>39539</v>
      </c>
      <c r="C5973" s="13">
        <v>1834.96</v>
      </c>
    </row>
    <row r="5974" spans="2:3" x14ac:dyDescent="0.25">
      <c r="B5974" s="12">
        <v>39540</v>
      </c>
      <c r="C5974" s="13">
        <v>1827.94</v>
      </c>
    </row>
    <row r="5975" spans="2:3" x14ac:dyDescent="0.25">
      <c r="B5975" s="12">
        <v>39541</v>
      </c>
      <c r="C5975" s="13">
        <v>1826.34</v>
      </c>
    </row>
    <row r="5976" spans="2:3" x14ac:dyDescent="0.25">
      <c r="B5976" s="12">
        <v>39542</v>
      </c>
      <c r="C5976" s="13">
        <v>1824.39</v>
      </c>
    </row>
    <row r="5977" spans="2:3" x14ac:dyDescent="0.25">
      <c r="B5977" s="12">
        <v>39543</v>
      </c>
      <c r="C5977" s="13">
        <v>1816.28</v>
      </c>
    </row>
    <row r="5978" spans="2:3" x14ac:dyDescent="0.25">
      <c r="B5978" s="12">
        <v>39544</v>
      </c>
      <c r="C5978" s="13">
        <v>1816.28</v>
      </c>
    </row>
    <row r="5979" spans="2:3" x14ac:dyDescent="0.25">
      <c r="B5979" s="12">
        <v>39545</v>
      </c>
      <c r="C5979" s="13">
        <v>1816.28</v>
      </c>
    </row>
    <row r="5980" spans="2:3" x14ac:dyDescent="0.25">
      <c r="B5980" s="12">
        <v>39546</v>
      </c>
      <c r="C5980" s="13">
        <v>1811.23</v>
      </c>
    </row>
    <row r="5981" spans="2:3" x14ac:dyDescent="0.25">
      <c r="B5981" s="12">
        <v>39547</v>
      </c>
      <c r="C5981" s="13">
        <v>1812.85</v>
      </c>
    </row>
    <row r="5982" spans="2:3" x14ac:dyDescent="0.25">
      <c r="B5982" s="12">
        <v>39548</v>
      </c>
      <c r="C5982" s="13">
        <v>1799.07</v>
      </c>
    </row>
    <row r="5983" spans="2:3" x14ac:dyDescent="0.25">
      <c r="B5983" s="12">
        <v>39549</v>
      </c>
      <c r="C5983" s="13">
        <v>1791.63</v>
      </c>
    </row>
    <row r="5984" spans="2:3" x14ac:dyDescent="0.25">
      <c r="B5984" s="12">
        <v>39550</v>
      </c>
      <c r="C5984" s="13">
        <v>1792.49</v>
      </c>
    </row>
    <row r="5985" spans="2:3" x14ac:dyDescent="0.25">
      <c r="B5985" s="12">
        <v>39551</v>
      </c>
      <c r="C5985" s="13">
        <v>1792.49</v>
      </c>
    </row>
    <row r="5986" spans="2:3" x14ac:dyDescent="0.25">
      <c r="B5986" s="12">
        <v>39552</v>
      </c>
      <c r="C5986" s="13">
        <v>1792.49</v>
      </c>
    </row>
    <row r="5987" spans="2:3" x14ac:dyDescent="0.25">
      <c r="B5987" s="12">
        <v>39553</v>
      </c>
      <c r="C5987" s="13">
        <v>1792.69</v>
      </c>
    </row>
    <row r="5988" spans="2:3" x14ac:dyDescent="0.25">
      <c r="B5988" s="12">
        <v>39554</v>
      </c>
      <c r="C5988" s="13">
        <v>1797.89</v>
      </c>
    </row>
    <row r="5989" spans="2:3" x14ac:dyDescent="0.25">
      <c r="B5989" s="12">
        <v>39555</v>
      </c>
      <c r="C5989" s="13">
        <v>1798.89</v>
      </c>
    </row>
    <row r="5990" spans="2:3" x14ac:dyDescent="0.25">
      <c r="B5990" s="12">
        <v>39556</v>
      </c>
      <c r="C5990" s="13">
        <v>1792.87</v>
      </c>
    </row>
    <row r="5991" spans="2:3" x14ac:dyDescent="0.25">
      <c r="B5991" s="12">
        <v>39557</v>
      </c>
      <c r="C5991" s="13">
        <v>1785.17</v>
      </c>
    </row>
    <row r="5992" spans="2:3" x14ac:dyDescent="0.25">
      <c r="B5992" s="12">
        <v>39558</v>
      </c>
      <c r="C5992" s="13">
        <v>1785.17</v>
      </c>
    </row>
    <row r="5993" spans="2:3" x14ac:dyDescent="0.25">
      <c r="B5993" s="12">
        <v>39559</v>
      </c>
      <c r="C5993" s="13">
        <v>1785.17</v>
      </c>
    </row>
    <row r="5994" spans="2:3" x14ac:dyDescent="0.25">
      <c r="B5994" s="12">
        <v>39560</v>
      </c>
      <c r="C5994" s="13">
        <v>1780.79</v>
      </c>
    </row>
    <row r="5995" spans="2:3" x14ac:dyDescent="0.25">
      <c r="B5995" s="12">
        <v>39561</v>
      </c>
      <c r="C5995" s="13">
        <v>1775.08</v>
      </c>
    </row>
    <row r="5996" spans="2:3" x14ac:dyDescent="0.25">
      <c r="B5996" s="12">
        <v>39562</v>
      </c>
      <c r="C5996" s="13">
        <v>1765.3</v>
      </c>
    </row>
    <row r="5997" spans="2:3" x14ac:dyDescent="0.25">
      <c r="B5997" s="12">
        <v>39563</v>
      </c>
      <c r="C5997" s="13">
        <v>1765.75</v>
      </c>
    </row>
    <row r="5998" spans="2:3" x14ac:dyDescent="0.25">
      <c r="B5998" s="12">
        <v>39564</v>
      </c>
      <c r="C5998" s="13">
        <v>1775.22</v>
      </c>
    </row>
    <row r="5999" spans="2:3" x14ac:dyDescent="0.25">
      <c r="B5999" s="12">
        <v>39565</v>
      </c>
      <c r="C5999" s="13">
        <v>1775.22</v>
      </c>
    </row>
    <row r="6000" spans="2:3" x14ac:dyDescent="0.25">
      <c r="B6000" s="12">
        <v>39566</v>
      </c>
      <c r="C6000" s="13">
        <v>1775.22</v>
      </c>
    </row>
    <row r="6001" spans="2:3" x14ac:dyDescent="0.25">
      <c r="B6001" s="12">
        <v>39567</v>
      </c>
      <c r="C6001" s="13">
        <v>1767.73</v>
      </c>
    </row>
    <row r="6002" spans="2:3" x14ac:dyDescent="0.25">
      <c r="B6002" s="12">
        <v>39568</v>
      </c>
      <c r="C6002" s="13">
        <v>1780.21</v>
      </c>
    </row>
    <row r="6003" spans="2:3" x14ac:dyDescent="0.25">
      <c r="B6003" s="12">
        <v>39569</v>
      </c>
      <c r="C6003" s="13">
        <v>1767.27</v>
      </c>
    </row>
    <row r="6004" spans="2:3" x14ac:dyDescent="0.25">
      <c r="B6004" s="12">
        <v>39570</v>
      </c>
      <c r="C6004" s="13">
        <v>1767.27</v>
      </c>
    </row>
    <row r="6005" spans="2:3" x14ac:dyDescent="0.25">
      <c r="B6005" s="12">
        <v>39571</v>
      </c>
      <c r="C6005" s="13">
        <v>1756.25</v>
      </c>
    </row>
    <row r="6006" spans="2:3" x14ac:dyDescent="0.25">
      <c r="B6006" s="12">
        <v>39572</v>
      </c>
      <c r="C6006" s="13">
        <v>1756.25</v>
      </c>
    </row>
    <row r="6007" spans="2:3" x14ac:dyDescent="0.25">
      <c r="B6007" s="12">
        <v>39573</v>
      </c>
      <c r="C6007" s="13">
        <v>1756.25</v>
      </c>
    </row>
    <row r="6008" spans="2:3" x14ac:dyDescent="0.25">
      <c r="B6008" s="12">
        <v>39574</v>
      </c>
      <c r="C6008" s="13">
        <v>1756.25</v>
      </c>
    </row>
    <row r="6009" spans="2:3" x14ac:dyDescent="0.25">
      <c r="B6009" s="12">
        <v>39575</v>
      </c>
      <c r="C6009" s="13">
        <v>1769.32</v>
      </c>
    </row>
    <row r="6010" spans="2:3" x14ac:dyDescent="0.25">
      <c r="B6010" s="12">
        <v>39576</v>
      </c>
      <c r="C6010" s="13">
        <v>1787.62</v>
      </c>
    </row>
    <row r="6011" spans="2:3" x14ac:dyDescent="0.25">
      <c r="B6011" s="12">
        <v>39577</v>
      </c>
      <c r="C6011" s="13">
        <v>1793.13</v>
      </c>
    </row>
    <row r="6012" spans="2:3" x14ac:dyDescent="0.25">
      <c r="B6012" s="12">
        <v>39578</v>
      </c>
      <c r="C6012" s="13">
        <v>1781.79</v>
      </c>
    </row>
    <row r="6013" spans="2:3" x14ac:dyDescent="0.25">
      <c r="B6013" s="12">
        <v>39579</v>
      </c>
      <c r="C6013" s="13">
        <v>1781.79</v>
      </c>
    </row>
    <row r="6014" spans="2:3" x14ac:dyDescent="0.25">
      <c r="B6014" s="12">
        <v>39580</v>
      </c>
      <c r="C6014" s="13">
        <v>1781.79</v>
      </c>
    </row>
    <row r="6015" spans="2:3" x14ac:dyDescent="0.25">
      <c r="B6015" s="12">
        <v>39581</v>
      </c>
      <c r="C6015" s="13">
        <v>1781.29</v>
      </c>
    </row>
    <row r="6016" spans="2:3" x14ac:dyDescent="0.25">
      <c r="B6016" s="12">
        <v>39582</v>
      </c>
      <c r="C6016" s="13">
        <v>1780.01</v>
      </c>
    </row>
    <row r="6017" spans="2:3" x14ac:dyDescent="0.25">
      <c r="B6017" s="12">
        <v>39583</v>
      </c>
      <c r="C6017" s="13">
        <v>1787.65</v>
      </c>
    </row>
    <row r="6018" spans="2:3" x14ac:dyDescent="0.25">
      <c r="B6018" s="12">
        <v>39584</v>
      </c>
      <c r="C6018" s="13">
        <v>1792.94</v>
      </c>
    </row>
    <row r="6019" spans="2:3" x14ac:dyDescent="0.25">
      <c r="B6019" s="12">
        <v>39585</v>
      </c>
      <c r="C6019" s="13">
        <v>1785.04</v>
      </c>
    </row>
    <row r="6020" spans="2:3" x14ac:dyDescent="0.25">
      <c r="B6020" s="12">
        <v>39586</v>
      </c>
      <c r="C6020" s="13">
        <v>1785.04</v>
      </c>
    </row>
    <row r="6021" spans="2:3" x14ac:dyDescent="0.25">
      <c r="B6021" s="12">
        <v>39587</v>
      </c>
      <c r="C6021" s="13">
        <v>1785.04</v>
      </c>
    </row>
    <row r="6022" spans="2:3" x14ac:dyDescent="0.25">
      <c r="B6022" s="12">
        <v>39588</v>
      </c>
      <c r="C6022" s="13">
        <v>1779.35</v>
      </c>
    </row>
    <row r="6023" spans="2:3" x14ac:dyDescent="0.25">
      <c r="B6023" s="12">
        <v>39589</v>
      </c>
      <c r="C6023" s="13">
        <v>1787.59</v>
      </c>
    </row>
    <row r="6024" spans="2:3" x14ac:dyDescent="0.25">
      <c r="B6024" s="12">
        <v>39590</v>
      </c>
      <c r="C6024" s="13">
        <v>1779.48</v>
      </c>
    </row>
    <row r="6025" spans="2:3" x14ac:dyDescent="0.25">
      <c r="B6025" s="12">
        <v>39591</v>
      </c>
      <c r="C6025" s="13">
        <v>1779.59</v>
      </c>
    </row>
    <row r="6026" spans="2:3" x14ac:dyDescent="0.25">
      <c r="B6026" s="12">
        <v>39592</v>
      </c>
      <c r="C6026" s="13">
        <v>1777.98</v>
      </c>
    </row>
    <row r="6027" spans="2:3" x14ac:dyDescent="0.25">
      <c r="B6027" s="12">
        <v>39593</v>
      </c>
      <c r="C6027" s="13">
        <v>1777.98</v>
      </c>
    </row>
    <row r="6028" spans="2:3" x14ac:dyDescent="0.25">
      <c r="B6028" s="12">
        <v>39594</v>
      </c>
      <c r="C6028" s="13">
        <v>1777.98</v>
      </c>
    </row>
    <row r="6029" spans="2:3" x14ac:dyDescent="0.25">
      <c r="B6029" s="12">
        <v>39595</v>
      </c>
      <c r="C6029" s="13">
        <v>1777.98</v>
      </c>
    </row>
    <row r="6030" spans="2:3" x14ac:dyDescent="0.25">
      <c r="B6030" s="12">
        <v>39596</v>
      </c>
      <c r="C6030" s="13">
        <v>1772.55</v>
      </c>
    </row>
    <row r="6031" spans="2:3" x14ac:dyDescent="0.25">
      <c r="B6031" s="12">
        <v>39597</v>
      </c>
      <c r="C6031" s="13">
        <v>1767.41</v>
      </c>
    </row>
    <row r="6032" spans="2:3" x14ac:dyDescent="0.25">
      <c r="B6032" s="12">
        <v>39598</v>
      </c>
      <c r="C6032" s="13">
        <v>1755.95</v>
      </c>
    </row>
    <row r="6033" spans="2:3" x14ac:dyDescent="0.25">
      <c r="B6033" s="12">
        <v>39599</v>
      </c>
      <c r="C6033" s="13">
        <v>1744.01</v>
      </c>
    </row>
    <row r="6034" spans="2:3" x14ac:dyDescent="0.25">
      <c r="B6034" s="12">
        <v>39600</v>
      </c>
      <c r="C6034" s="13">
        <v>1744.01</v>
      </c>
    </row>
    <row r="6035" spans="2:3" x14ac:dyDescent="0.25">
      <c r="B6035" s="12">
        <v>39601</v>
      </c>
      <c r="C6035" s="13">
        <v>1744.01</v>
      </c>
    </row>
    <row r="6036" spans="2:3" x14ac:dyDescent="0.25">
      <c r="B6036" s="12">
        <v>39602</v>
      </c>
      <c r="C6036" s="13">
        <v>1744.01</v>
      </c>
    </row>
    <row r="6037" spans="2:3" x14ac:dyDescent="0.25">
      <c r="B6037" s="12">
        <v>39603</v>
      </c>
      <c r="C6037" s="13">
        <v>1730.61</v>
      </c>
    </row>
    <row r="6038" spans="2:3" x14ac:dyDescent="0.25">
      <c r="B6038" s="12">
        <v>39604</v>
      </c>
      <c r="C6038" s="13">
        <v>1728.76</v>
      </c>
    </row>
    <row r="6039" spans="2:3" x14ac:dyDescent="0.25">
      <c r="B6039" s="12">
        <v>39605</v>
      </c>
      <c r="C6039" s="13">
        <v>1709.95</v>
      </c>
    </row>
    <row r="6040" spans="2:3" x14ac:dyDescent="0.25">
      <c r="B6040" s="12">
        <v>39606</v>
      </c>
      <c r="C6040" s="13">
        <v>1702.44</v>
      </c>
    </row>
    <row r="6041" spans="2:3" x14ac:dyDescent="0.25">
      <c r="B6041" s="12">
        <v>39607</v>
      </c>
      <c r="C6041" s="13">
        <v>1702.44</v>
      </c>
    </row>
    <row r="6042" spans="2:3" x14ac:dyDescent="0.25">
      <c r="B6042" s="12">
        <v>39608</v>
      </c>
      <c r="C6042" s="13">
        <v>1702.44</v>
      </c>
    </row>
    <row r="6043" spans="2:3" x14ac:dyDescent="0.25">
      <c r="B6043" s="12">
        <v>39609</v>
      </c>
      <c r="C6043" s="13">
        <v>1687.13</v>
      </c>
    </row>
    <row r="6044" spans="2:3" x14ac:dyDescent="0.25">
      <c r="B6044" s="12">
        <v>39610</v>
      </c>
      <c r="C6044" s="13">
        <v>1696.79</v>
      </c>
    </row>
    <row r="6045" spans="2:3" x14ac:dyDescent="0.25">
      <c r="B6045" s="12">
        <v>39611</v>
      </c>
      <c r="C6045" s="13">
        <v>1700.94</v>
      </c>
    </row>
    <row r="6046" spans="2:3" x14ac:dyDescent="0.25">
      <c r="B6046" s="12">
        <v>39612</v>
      </c>
      <c r="C6046" s="13">
        <v>1705.35</v>
      </c>
    </row>
    <row r="6047" spans="2:3" x14ac:dyDescent="0.25">
      <c r="B6047" s="12">
        <v>39613</v>
      </c>
      <c r="C6047" s="13">
        <v>1707.87</v>
      </c>
    </row>
    <row r="6048" spans="2:3" x14ac:dyDescent="0.25">
      <c r="B6048" s="12">
        <v>39614</v>
      </c>
      <c r="C6048" s="13">
        <v>1707.87</v>
      </c>
    </row>
    <row r="6049" spans="2:3" x14ac:dyDescent="0.25">
      <c r="B6049" s="12">
        <v>39615</v>
      </c>
      <c r="C6049" s="13">
        <v>1707.87</v>
      </c>
    </row>
    <row r="6050" spans="2:3" x14ac:dyDescent="0.25">
      <c r="B6050" s="12">
        <v>39616</v>
      </c>
      <c r="C6050" s="13">
        <v>1684.52</v>
      </c>
    </row>
    <row r="6051" spans="2:3" x14ac:dyDescent="0.25">
      <c r="B6051" s="12">
        <v>39617</v>
      </c>
      <c r="C6051" s="13">
        <v>1655.42</v>
      </c>
    </row>
    <row r="6052" spans="2:3" x14ac:dyDescent="0.25">
      <c r="B6052" s="12">
        <v>39618</v>
      </c>
      <c r="C6052" s="13">
        <v>1652.41</v>
      </c>
    </row>
    <row r="6053" spans="2:3" x14ac:dyDescent="0.25">
      <c r="B6053" s="12">
        <v>39619</v>
      </c>
      <c r="C6053" s="13">
        <v>1670.31</v>
      </c>
    </row>
    <row r="6054" spans="2:3" x14ac:dyDescent="0.25">
      <c r="B6054" s="12">
        <v>39620</v>
      </c>
      <c r="C6054" s="13">
        <v>1678.82</v>
      </c>
    </row>
    <row r="6055" spans="2:3" x14ac:dyDescent="0.25">
      <c r="B6055" s="12">
        <v>39621</v>
      </c>
      <c r="C6055" s="13">
        <v>1678.82</v>
      </c>
    </row>
    <row r="6056" spans="2:3" x14ac:dyDescent="0.25">
      <c r="B6056" s="12">
        <v>39622</v>
      </c>
      <c r="C6056" s="13">
        <v>1678.82</v>
      </c>
    </row>
    <row r="6057" spans="2:3" x14ac:dyDescent="0.25">
      <c r="B6057" s="12">
        <v>39623</v>
      </c>
      <c r="C6057" s="13">
        <v>1713.63</v>
      </c>
    </row>
    <row r="6058" spans="2:3" x14ac:dyDescent="0.25">
      <c r="B6058" s="12">
        <v>39624</v>
      </c>
      <c r="C6058" s="13">
        <v>1748.04</v>
      </c>
    </row>
    <row r="6059" spans="2:3" x14ac:dyDescent="0.25">
      <c r="B6059" s="12">
        <v>39625</v>
      </c>
      <c r="C6059" s="13">
        <v>1783.44</v>
      </c>
    </row>
    <row r="6060" spans="2:3" x14ac:dyDescent="0.25">
      <c r="B6060" s="12">
        <v>39626</v>
      </c>
      <c r="C6060" s="13">
        <v>1832.81</v>
      </c>
    </row>
    <row r="6061" spans="2:3" x14ac:dyDescent="0.25">
      <c r="B6061" s="12">
        <v>39627</v>
      </c>
      <c r="C6061" s="13">
        <v>1923.02</v>
      </c>
    </row>
    <row r="6062" spans="2:3" x14ac:dyDescent="0.25">
      <c r="B6062" s="12">
        <v>39628</v>
      </c>
      <c r="C6062" s="13">
        <v>1923.02</v>
      </c>
    </row>
    <row r="6063" spans="2:3" x14ac:dyDescent="0.25">
      <c r="B6063" s="12">
        <v>39629</v>
      </c>
      <c r="C6063" s="13">
        <v>1923.02</v>
      </c>
    </row>
    <row r="6064" spans="2:3" x14ac:dyDescent="0.25">
      <c r="B6064" s="12">
        <v>39630</v>
      </c>
      <c r="C6064" s="13">
        <v>1923.02</v>
      </c>
    </row>
    <row r="6065" spans="2:3" x14ac:dyDescent="0.25">
      <c r="B6065" s="12">
        <v>39631</v>
      </c>
      <c r="C6065" s="13">
        <v>1915.44</v>
      </c>
    </row>
    <row r="6066" spans="2:3" x14ac:dyDescent="0.25">
      <c r="B6066" s="12">
        <v>39632</v>
      </c>
      <c r="C6066" s="13">
        <v>1818.6</v>
      </c>
    </row>
    <row r="6067" spans="2:3" x14ac:dyDescent="0.25">
      <c r="B6067" s="12">
        <v>39633</v>
      </c>
      <c r="C6067" s="13">
        <v>1748.43</v>
      </c>
    </row>
    <row r="6068" spans="2:3" x14ac:dyDescent="0.25">
      <c r="B6068" s="12">
        <v>39634</v>
      </c>
      <c r="C6068" s="13">
        <v>1748.43</v>
      </c>
    </row>
    <row r="6069" spans="2:3" x14ac:dyDescent="0.25">
      <c r="B6069" s="12">
        <v>39635</v>
      </c>
      <c r="C6069" s="13">
        <v>1748.43</v>
      </c>
    </row>
    <row r="6070" spans="2:3" x14ac:dyDescent="0.25">
      <c r="B6070" s="12">
        <v>39636</v>
      </c>
      <c r="C6070" s="13">
        <v>1748.43</v>
      </c>
    </row>
    <row r="6071" spans="2:3" x14ac:dyDescent="0.25">
      <c r="B6071" s="12">
        <v>39637</v>
      </c>
      <c r="C6071" s="13">
        <v>1719.48</v>
      </c>
    </row>
    <row r="6072" spans="2:3" x14ac:dyDescent="0.25">
      <c r="B6072" s="12">
        <v>39638</v>
      </c>
      <c r="C6072" s="13">
        <v>1736.49</v>
      </c>
    </row>
    <row r="6073" spans="2:3" x14ac:dyDescent="0.25">
      <c r="B6073" s="12">
        <v>39639</v>
      </c>
      <c r="C6073" s="13">
        <v>1728.74</v>
      </c>
    </row>
    <row r="6074" spans="2:3" x14ac:dyDescent="0.25">
      <c r="B6074" s="12">
        <v>39640</v>
      </c>
      <c r="C6074" s="13">
        <v>1768.09</v>
      </c>
    </row>
    <row r="6075" spans="2:3" x14ac:dyDescent="0.25">
      <c r="B6075" s="12">
        <v>39641</v>
      </c>
      <c r="C6075" s="13">
        <v>1778.8</v>
      </c>
    </row>
    <row r="6076" spans="2:3" x14ac:dyDescent="0.25">
      <c r="B6076" s="12">
        <v>39642</v>
      </c>
      <c r="C6076" s="13">
        <v>1778.8</v>
      </c>
    </row>
    <row r="6077" spans="2:3" x14ac:dyDescent="0.25">
      <c r="B6077" s="12">
        <v>39643</v>
      </c>
      <c r="C6077" s="13">
        <v>1778.8</v>
      </c>
    </row>
    <row r="6078" spans="2:3" x14ac:dyDescent="0.25">
      <c r="B6078" s="12">
        <v>39644</v>
      </c>
      <c r="C6078" s="13">
        <v>1753.51</v>
      </c>
    </row>
    <row r="6079" spans="2:3" x14ac:dyDescent="0.25">
      <c r="B6079" s="12">
        <v>39645</v>
      </c>
      <c r="C6079" s="13">
        <v>1777.17</v>
      </c>
    </row>
    <row r="6080" spans="2:3" x14ac:dyDescent="0.25">
      <c r="B6080" s="12">
        <v>39646</v>
      </c>
      <c r="C6080" s="13">
        <v>1768.53</v>
      </c>
    </row>
    <row r="6081" spans="2:3" x14ac:dyDescent="0.25">
      <c r="B6081" s="12">
        <v>39647</v>
      </c>
      <c r="C6081" s="13">
        <v>1757.79</v>
      </c>
    </row>
    <row r="6082" spans="2:3" x14ac:dyDescent="0.25">
      <c r="B6082" s="12">
        <v>39648</v>
      </c>
      <c r="C6082" s="13">
        <v>1788.24</v>
      </c>
    </row>
    <row r="6083" spans="2:3" x14ac:dyDescent="0.25">
      <c r="B6083" s="12">
        <v>39649</v>
      </c>
      <c r="C6083" s="13">
        <v>1788.24</v>
      </c>
    </row>
    <row r="6084" spans="2:3" x14ac:dyDescent="0.25">
      <c r="B6084" s="12">
        <v>39650</v>
      </c>
      <c r="C6084" s="13">
        <v>1788.24</v>
      </c>
    </row>
    <row r="6085" spans="2:3" x14ac:dyDescent="0.25">
      <c r="B6085" s="12">
        <v>39651</v>
      </c>
      <c r="C6085" s="13">
        <v>1802.01</v>
      </c>
    </row>
    <row r="6086" spans="2:3" x14ac:dyDescent="0.25">
      <c r="B6086" s="12">
        <v>39652</v>
      </c>
      <c r="C6086" s="13">
        <v>1797.43</v>
      </c>
    </row>
    <row r="6087" spans="2:3" x14ac:dyDescent="0.25">
      <c r="B6087" s="12">
        <v>39653</v>
      </c>
      <c r="C6087" s="13">
        <v>1772.25</v>
      </c>
    </row>
    <row r="6088" spans="2:3" x14ac:dyDescent="0.25">
      <c r="B6088" s="12">
        <v>39654</v>
      </c>
      <c r="C6088" s="13">
        <v>1777.1</v>
      </c>
    </row>
    <row r="6089" spans="2:3" x14ac:dyDescent="0.25">
      <c r="B6089" s="12">
        <v>39655</v>
      </c>
      <c r="C6089" s="13">
        <v>1785.17</v>
      </c>
    </row>
    <row r="6090" spans="2:3" x14ac:dyDescent="0.25">
      <c r="B6090" s="12">
        <v>39656</v>
      </c>
      <c r="C6090" s="13">
        <v>1785.17</v>
      </c>
    </row>
    <row r="6091" spans="2:3" x14ac:dyDescent="0.25">
      <c r="B6091" s="12">
        <v>39657</v>
      </c>
      <c r="C6091" s="13">
        <v>1785.17</v>
      </c>
    </row>
    <row r="6092" spans="2:3" x14ac:dyDescent="0.25">
      <c r="B6092" s="12">
        <v>39658</v>
      </c>
      <c r="C6092" s="13">
        <v>1764.48</v>
      </c>
    </row>
    <row r="6093" spans="2:3" x14ac:dyDescent="0.25">
      <c r="B6093" s="12">
        <v>39659</v>
      </c>
      <c r="C6093" s="13">
        <v>1789.68</v>
      </c>
    </row>
    <row r="6094" spans="2:3" x14ac:dyDescent="0.25">
      <c r="B6094" s="12">
        <v>39660</v>
      </c>
      <c r="C6094" s="13">
        <v>1792.24</v>
      </c>
    </row>
    <row r="6095" spans="2:3" x14ac:dyDescent="0.25">
      <c r="B6095" s="12">
        <v>39661</v>
      </c>
      <c r="C6095" s="13">
        <v>1800.54</v>
      </c>
    </row>
    <row r="6096" spans="2:3" x14ac:dyDescent="0.25">
      <c r="B6096" s="12">
        <v>39662</v>
      </c>
      <c r="C6096" s="13">
        <v>1779.97</v>
      </c>
    </row>
    <row r="6097" spans="2:3" x14ac:dyDescent="0.25">
      <c r="B6097" s="12">
        <v>39663</v>
      </c>
      <c r="C6097" s="13">
        <v>1779.97</v>
      </c>
    </row>
    <row r="6098" spans="2:3" x14ac:dyDescent="0.25">
      <c r="B6098" s="12">
        <v>39664</v>
      </c>
      <c r="C6098" s="13">
        <v>1779.97</v>
      </c>
    </row>
    <row r="6099" spans="2:3" x14ac:dyDescent="0.25">
      <c r="B6099" s="12">
        <v>39665</v>
      </c>
      <c r="C6099" s="13">
        <v>1771.31</v>
      </c>
    </row>
    <row r="6100" spans="2:3" x14ac:dyDescent="0.25">
      <c r="B6100" s="12">
        <v>39666</v>
      </c>
      <c r="C6100" s="13">
        <v>1772.16</v>
      </c>
    </row>
    <row r="6101" spans="2:3" x14ac:dyDescent="0.25">
      <c r="B6101" s="12">
        <v>39667</v>
      </c>
      <c r="C6101" s="13">
        <v>1782.92</v>
      </c>
    </row>
    <row r="6102" spans="2:3" x14ac:dyDescent="0.25">
      <c r="B6102" s="12">
        <v>39668</v>
      </c>
      <c r="C6102" s="13">
        <v>1782.92</v>
      </c>
    </row>
    <row r="6103" spans="2:3" x14ac:dyDescent="0.25">
      <c r="B6103" s="12">
        <v>39669</v>
      </c>
      <c r="C6103" s="13">
        <v>1816.25</v>
      </c>
    </row>
    <row r="6104" spans="2:3" x14ac:dyDescent="0.25">
      <c r="B6104" s="12">
        <v>39670</v>
      </c>
      <c r="C6104" s="13">
        <v>1816.25</v>
      </c>
    </row>
    <row r="6105" spans="2:3" x14ac:dyDescent="0.25">
      <c r="B6105" s="12">
        <v>39671</v>
      </c>
      <c r="C6105" s="13">
        <v>1816.25</v>
      </c>
    </row>
    <row r="6106" spans="2:3" x14ac:dyDescent="0.25">
      <c r="B6106" s="12">
        <v>39672</v>
      </c>
      <c r="C6106" s="13">
        <v>1821.76</v>
      </c>
    </row>
    <row r="6107" spans="2:3" x14ac:dyDescent="0.25">
      <c r="B6107" s="12">
        <v>39673</v>
      </c>
      <c r="C6107" s="13">
        <v>1836.25</v>
      </c>
    </row>
    <row r="6108" spans="2:3" x14ac:dyDescent="0.25">
      <c r="B6108" s="12">
        <v>39674</v>
      </c>
      <c r="C6108" s="13">
        <v>1854.16</v>
      </c>
    </row>
    <row r="6109" spans="2:3" x14ac:dyDescent="0.25">
      <c r="B6109" s="12">
        <v>39675</v>
      </c>
      <c r="C6109" s="13">
        <v>1853.45</v>
      </c>
    </row>
    <row r="6110" spans="2:3" x14ac:dyDescent="0.25">
      <c r="B6110" s="12">
        <v>39676</v>
      </c>
      <c r="C6110" s="13">
        <v>1882.11</v>
      </c>
    </row>
    <row r="6111" spans="2:3" x14ac:dyDescent="0.25">
      <c r="B6111" s="12">
        <v>39677</v>
      </c>
      <c r="C6111" s="13">
        <v>1882.11</v>
      </c>
    </row>
    <row r="6112" spans="2:3" x14ac:dyDescent="0.25">
      <c r="B6112" s="12">
        <v>39678</v>
      </c>
      <c r="C6112" s="13">
        <v>1882.11</v>
      </c>
    </row>
    <row r="6113" spans="2:3" x14ac:dyDescent="0.25">
      <c r="B6113" s="12">
        <v>39679</v>
      </c>
      <c r="C6113" s="13">
        <v>1882.11</v>
      </c>
    </row>
    <row r="6114" spans="2:3" x14ac:dyDescent="0.25">
      <c r="B6114" s="12">
        <v>39680</v>
      </c>
      <c r="C6114" s="13">
        <v>1891.99</v>
      </c>
    </row>
    <row r="6115" spans="2:3" x14ac:dyDescent="0.25">
      <c r="B6115" s="12">
        <v>39681</v>
      </c>
      <c r="C6115" s="13">
        <v>1880.69</v>
      </c>
    </row>
    <row r="6116" spans="2:3" x14ac:dyDescent="0.25">
      <c r="B6116" s="12">
        <v>39682</v>
      </c>
      <c r="C6116" s="13">
        <v>1864.26</v>
      </c>
    </row>
    <row r="6117" spans="2:3" x14ac:dyDescent="0.25">
      <c r="B6117" s="12">
        <v>39683</v>
      </c>
      <c r="C6117" s="13">
        <v>1872.07</v>
      </c>
    </row>
    <row r="6118" spans="2:3" x14ac:dyDescent="0.25">
      <c r="B6118" s="12">
        <v>39684</v>
      </c>
      <c r="C6118" s="13">
        <v>1872.07</v>
      </c>
    </row>
    <row r="6119" spans="2:3" x14ac:dyDescent="0.25">
      <c r="B6119" s="12">
        <v>39685</v>
      </c>
      <c r="C6119" s="13">
        <v>1872.07</v>
      </c>
    </row>
    <row r="6120" spans="2:3" x14ac:dyDescent="0.25">
      <c r="B6120" s="12">
        <v>39686</v>
      </c>
      <c r="C6120" s="13">
        <v>1873.94</v>
      </c>
    </row>
    <row r="6121" spans="2:3" x14ac:dyDescent="0.25">
      <c r="B6121" s="12">
        <v>39687</v>
      </c>
      <c r="C6121" s="13">
        <v>1892.06</v>
      </c>
    </row>
    <row r="6122" spans="2:3" x14ac:dyDescent="0.25">
      <c r="B6122" s="12">
        <v>39688</v>
      </c>
      <c r="C6122" s="13">
        <v>1887.71</v>
      </c>
    </row>
    <row r="6123" spans="2:3" x14ac:dyDescent="0.25">
      <c r="B6123" s="12">
        <v>39689</v>
      </c>
      <c r="C6123" s="13">
        <v>1907.97</v>
      </c>
    </row>
    <row r="6124" spans="2:3" x14ac:dyDescent="0.25">
      <c r="B6124" s="12">
        <v>39690</v>
      </c>
      <c r="C6124" s="13">
        <v>1932.2</v>
      </c>
    </row>
    <row r="6125" spans="2:3" x14ac:dyDescent="0.25">
      <c r="B6125" s="12">
        <v>39691</v>
      </c>
      <c r="C6125" s="13">
        <v>1932.2</v>
      </c>
    </row>
    <row r="6126" spans="2:3" x14ac:dyDescent="0.25">
      <c r="B6126" s="12">
        <v>39692</v>
      </c>
      <c r="C6126" s="13">
        <v>1932.2</v>
      </c>
    </row>
    <row r="6127" spans="2:3" x14ac:dyDescent="0.25">
      <c r="B6127" s="12">
        <v>39693</v>
      </c>
      <c r="C6127" s="13">
        <v>1932.2</v>
      </c>
    </row>
    <row r="6128" spans="2:3" x14ac:dyDescent="0.25">
      <c r="B6128" s="12">
        <v>39694</v>
      </c>
      <c r="C6128" s="13">
        <v>1975.1</v>
      </c>
    </row>
    <row r="6129" spans="2:3" x14ac:dyDescent="0.25">
      <c r="B6129" s="12">
        <v>39695</v>
      </c>
      <c r="C6129" s="13">
        <v>1992.59</v>
      </c>
    </row>
    <row r="6130" spans="2:3" x14ac:dyDescent="0.25">
      <c r="B6130" s="12">
        <v>39696</v>
      </c>
      <c r="C6130" s="13">
        <v>2017.53</v>
      </c>
    </row>
    <row r="6131" spans="2:3" x14ac:dyDescent="0.25">
      <c r="B6131" s="12">
        <v>39697</v>
      </c>
      <c r="C6131" s="13">
        <v>2041.81</v>
      </c>
    </row>
    <row r="6132" spans="2:3" x14ac:dyDescent="0.25">
      <c r="B6132" s="12">
        <v>39698</v>
      </c>
      <c r="C6132" s="13">
        <v>2041.81</v>
      </c>
    </row>
    <row r="6133" spans="2:3" x14ac:dyDescent="0.25">
      <c r="B6133" s="12">
        <v>39699</v>
      </c>
      <c r="C6133" s="13">
        <v>2041.81</v>
      </c>
    </row>
    <row r="6134" spans="2:3" x14ac:dyDescent="0.25">
      <c r="B6134" s="12">
        <v>39700</v>
      </c>
      <c r="C6134" s="13">
        <v>2031.12</v>
      </c>
    </row>
    <row r="6135" spans="2:3" x14ac:dyDescent="0.25">
      <c r="B6135" s="12">
        <v>39701</v>
      </c>
      <c r="C6135" s="13">
        <v>2071.2399999999998</v>
      </c>
    </row>
    <row r="6136" spans="2:3" x14ac:dyDescent="0.25">
      <c r="B6136" s="12">
        <v>39702</v>
      </c>
      <c r="C6136" s="13">
        <v>2081.3200000000002</v>
      </c>
    </row>
    <row r="6137" spans="2:3" x14ac:dyDescent="0.25">
      <c r="B6137" s="12">
        <v>39703</v>
      </c>
      <c r="C6137" s="13">
        <v>2082.46</v>
      </c>
    </row>
    <row r="6138" spans="2:3" x14ac:dyDescent="0.25">
      <c r="B6138" s="12">
        <v>39704</v>
      </c>
      <c r="C6138" s="13">
        <v>2051.5500000000002</v>
      </c>
    </row>
    <row r="6139" spans="2:3" x14ac:dyDescent="0.25">
      <c r="B6139" s="12">
        <v>39705</v>
      </c>
      <c r="C6139" s="13">
        <v>2051.5500000000002</v>
      </c>
    </row>
    <row r="6140" spans="2:3" x14ac:dyDescent="0.25">
      <c r="B6140" s="12">
        <v>39706</v>
      </c>
      <c r="C6140" s="13">
        <v>2051.5500000000002</v>
      </c>
    </row>
    <row r="6141" spans="2:3" x14ac:dyDescent="0.25">
      <c r="B6141" s="12">
        <v>39707</v>
      </c>
      <c r="C6141" s="13">
        <v>2071.29</v>
      </c>
    </row>
    <row r="6142" spans="2:3" x14ac:dyDescent="0.25">
      <c r="B6142" s="12">
        <v>39708</v>
      </c>
      <c r="C6142" s="13">
        <v>2109.37</v>
      </c>
    </row>
    <row r="6143" spans="2:3" x14ac:dyDescent="0.25">
      <c r="B6143" s="12">
        <v>39709</v>
      </c>
      <c r="C6143" s="13">
        <v>2139.14</v>
      </c>
    </row>
    <row r="6144" spans="2:3" x14ac:dyDescent="0.25">
      <c r="B6144" s="12">
        <v>39710</v>
      </c>
      <c r="C6144" s="13">
        <v>2187.0100000000002</v>
      </c>
    </row>
    <row r="6145" spans="2:3" x14ac:dyDescent="0.25">
      <c r="B6145" s="12">
        <v>39711</v>
      </c>
      <c r="C6145" s="13">
        <v>2067.4499999999998</v>
      </c>
    </row>
    <row r="6146" spans="2:3" x14ac:dyDescent="0.25">
      <c r="B6146" s="12">
        <v>39712</v>
      </c>
      <c r="C6146" s="13">
        <v>2067.4499999999998</v>
      </c>
    </row>
    <row r="6147" spans="2:3" x14ac:dyDescent="0.25">
      <c r="B6147" s="12">
        <v>39713</v>
      </c>
      <c r="C6147" s="13">
        <v>2067.4499999999998</v>
      </c>
    </row>
    <row r="6148" spans="2:3" x14ac:dyDescent="0.25">
      <c r="B6148" s="12">
        <v>39714</v>
      </c>
      <c r="C6148" s="13">
        <v>2045.85</v>
      </c>
    </row>
    <row r="6149" spans="2:3" x14ac:dyDescent="0.25">
      <c r="B6149" s="12">
        <v>39715</v>
      </c>
      <c r="C6149" s="13">
        <v>2077.59</v>
      </c>
    </row>
    <row r="6150" spans="2:3" x14ac:dyDescent="0.25">
      <c r="B6150" s="12">
        <v>39716</v>
      </c>
      <c r="C6150" s="13">
        <v>2147.41</v>
      </c>
    </row>
    <row r="6151" spans="2:3" x14ac:dyDescent="0.25">
      <c r="B6151" s="12">
        <v>39717</v>
      </c>
      <c r="C6151" s="13">
        <v>2118.31</v>
      </c>
    </row>
    <row r="6152" spans="2:3" x14ac:dyDescent="0.25">
      <c r="B6152" s="12">
        <v>39718</v>
      </c>
      <c r="C6152" s="13">
        <v>2105.61</v>
      </c>
    </row>
    <row r="6153" spans="2:3" x14ac:dyDescent="0.25">
      <c r="B6153" s="12">
        <v>39719</v>
      </c>
      <c r="C6153" s="13">
        <v>2105.61</v>
      </c>
    </row>
    <row r="6154" spans="2:3" x14ac:dyDescent="0.25">
      <c r="B6154" s="12">
        <v>39720</v>
      </c>
      <c r="C6154" s="13">
        <v>2105.61</v>
      </c>
    </row>
    <row r="6155" spans="2:3" x14ac:dyDescent="0.25">
      <c r="B6155" s="12">
        <v>39721</v>
      </c>
      <c r="C6155" s="13">
        <v>2174.62</v>
      </c>
    </row>
    <row r="6156" spans="2:3" x14ac:dyDescent="0.25">
      <c r="B6156" s="12">
        <v>39722</v>
      </c>
      <c r="C6156" s="13">
        <v>2184.7600000000002</v>
      </c>
    </row>
    <row r="6157" spans="2:3" x14ac:dyDescent="0.25">
      <c r="B6157" s="12">
        <v>39723</v>
      </c>
      <c r="C6157" s="13">
        <v>2166.0500000000002</v>
      </c>
    </row>
    <row r="6158" spans="2:3" x14ac:dyDescent="0.25">
      <c r="B6158" s="12">
        <v>39724</v>
      </c>
      <c r="C6158" s="13">
        <v>2192.69</v>
      </c>
    </row>
    <row r="6159" spans="2:3" x14ac:dyDescent="0.25">
      <c r="B6159" s="12">
        <v>39725</v>
      </c>
      <c r="C6159" s="13">
        <v>2160.08</v>
      </c>
    </row>
    <row r="6160" spans="2:3" x14ac:dyDescent="0.25">
      <c r="B6160" s="12">
        <v>39726</v>
      </c>
      <c r="C6160" s="13">
        <v>2160.08</v>
      </c>
    </row>
    <row r="6161" spans="2:3" x14ac:dyDescent="0.25">
      <c r="B6161" s="12">
        <v>39727</v>
      </c>
      <c r="C6161" s="13">
        <v>2160.08</v>
      </c>
    </row>
    <row r="6162" spans="2:3" x14ac:dyDescent="0.25">
      <c r="B6162" s="12">
        <v>39728</v>
      </c>
      <c r="C6162" s="13">
        <v>2250.73</v>
      </c>
    </row>
    <row r="6163" spans="2:3" x14ac:dyDescent="0.25">
      <c r="B6163" s="12">
        <v>39729</v>
      </c>
      <c r="C6163" s="13">
        <v>2261.96</v>
      </c>
    </row>
    <row r="6164" spans="2:3" x14ac:dyDescent="0.25">
      <c r="B6164" s="12">
        <v>39730</v>
      </c>
      <c r="C6164" s="13">
        <v>2326.41</v>
      </c>
    </row>
    <row r="6165" spans="2:3" x14ac:dyDescent="0.25">
      <c r="B6165" s="12">
        <v>39731</v>
      </c>
      <c r="C6165" s="13">
        <v>2254.2399999999998</v>
      </c>
    </row>
    <row r="6166" spans="2:3" x14ac:dyDescent="0.25">
      <c r="B6166" s="12">
        <v>39732</v>
      </c>
      <c r="C6166" s="13">
        <v>2318.63</v>
      </c>
    </row>
    <row r="6167" spans="2:3" x14ac:dyDescent="0.25">
      <c r="B6167" s="12">
        <v>39733</v>
      </c>
      <c r="C6167" s="13">
        <v>2318.63</v>
      </c>
    </row>
    <row r="6168" spans="2:3" x14ac:dyDescent="0.25">
      <c r="B6168" s="12">
        <v>39734</v>
      </c>
      <c r="C6168" s="13">
        <v>2318.63</v>
      </c>
    </row>
    <row r="6169" spans="2:3" x14ac:dyDescent="0.25">
      <c r="B6169" s="12">
        <v>39735</v>
      </c>
      <c r="C6169" s="13">
        <v>2318.63</v>
      </c>
    </row>
    <row r="6170" spans="2:3" x14ac:dyDescent="0.25">
      <c r="B6170" s="12">
        <v>39736</v>
      </c>
      <c r="C6170" s="13">
        <v>2223.94</v>
      </c>
    </row>
    <row r="6171" spans="2:3" x14ac:dyDescent="0.25">
      <c r="B6171" s="12">
        <v>39737</v>
      </c>
      <c r="C6171" s="13">
        <v>2316.54</v>
      </c>
    </row>
    <row r="6172" spans="2:3" x14ac:dyDescent="0.25">
      <c r="B6172" s="12">
        <v>39738</v>
      </c>
      <c r="C6172" s="13">
        <v>2304.6799999999998</v>
      </c>
    </row>
    <row r="6173" spans="2:3" x14ac:dyDescent="0.25">
      <c r="B6173" s="12">
        <v>39739</v>
      </c>
      <c r="C6173" s="13">
        <v>2271.98</v>
      </c>
    </row>
    <row r="6174" spans="2:3" x14ac:dyDescent="0.25">
      <c r="B6174" s="12">
        <v>39740</v>
      </c>
      <c r="C6174" s="13">
        <v>2271.98</v>
      </c>
    </row>
    <row r="6175" spans="2:3" x14ac:dyDescent="0.25">
      <c r="B6175" s="12">
        <v>39741</v>
      </c>
      <c r="C6175" s="13">
        <v>2271.98</v>
      </c>
    </row>
    <row r="6176" spans="2:3" x14ac:dyDescent="0.25">
      <c r="B6176" s="12">
        <v>39742</v>
      </c>
      <c r="C6176" s="13">
        <v>2243.4899999999998</v>
      </c>
    </row>
    <row r="6177" spans="2:3" x14ac:dyDescent="0.25">
      <c r="B6177" s="12">
        <v>39743</v>
      </c>
      <c r="C6177" s="13">
        <v>2296.3200000000002</v>
      </c>
    </row>
    <row r="6178" spans="2:3" x14ac:dyDescent="0.25">
      <c r="B6178" s="12">
        <v>39744</v>
      </c>
      <c r="C6178" s="13">
        <v>2346.4699999999998</v>
      </c>
    </row>
    <row r="6179" spans="2:3" x14ac:dyDescent="0.25">
      <c r="B6179" s="12">
        <v>39745</v>
      </c>
      <c r="C6179" s="13">
        <v>2361.0100000000002</v>
      </c>
    </row>
    <row r="6180" spans="2:3" x14ac:dyDescent="0.25">
      <c r="B6180" s="12">
        <v>39746</v>
      </c>
      <c r="C6180" s="13">
        <v>2386.48</v>
      </c>
    </row>
    <row r="6181" spans="2:3" x14ac:dyDescent="0.25">
      <c r="B6181" s="12">
        <v>39747</v>
      </c>
      <c r="C6181" s="13">
        <v>2386.48</v>
      </c>
    </row>
    <row r="6182" spans="2:3" x14ac:dyDescent="0.25">
      <c r="B6182" s="12">
        <v>39748</v>
      </c>
      <c r="C6182" s="13">
        <v>2386.48</v>
      </c>
    </row>
    <row r="6183" spans="2:3" x14ac:dyDescent="0.25">
      <c r="B6183" s="12">
        <v>39749</v>
      </c>
      <c r="C6183" s="13">
        <v>2379.2399999999998</v>
      </c>
    </row>
    <row r="6184" spans="2:3" x14ac:dyDescent="0.25">
      <c r="B6184" s="12">
        <v>39750</v>
      </c>
      <c r="C6184" s="13">
        <v>2382.31</v>
      </c>
    </row>
    <row r="6185" spans="2:3" x14ac:dyDescent="0.25">
      <c r="B6185" s="12">
        <v>39751</v>
      </c>
      <c r="C6185" s="13">
        <v>2374.1</v>
      </c>
    </row>
    <row r="6186" spans="2:3" x14ac:dyDescent="0.25">
      <c r="B6186" s="12">
        <v>39752</v>
      </c>
      <c r="C6186" s="13">
        <v>2359.52</v>
      </c>
    </row>
    <row r="6187" spans="2:3" x14ac:dyDescent="0.25">
      <c r="B6187" s="12">
        <v>39753</v>
      </c>
      <c r="C6187" s="13">
        <v>2392.2800000000002</v>
      </c>
    </row>
    <row r="6188" spans="2:3" x14ac:dyDescent="0.25">
      <c r="B6188" s="12">
        <v>39754</v>
      </c>
      <c r="C6188" s="13">
        <v>2392.2800000000002</v>
      </c>
    </row>
    <row r="6189" spans="2:3" x14ac:dyDescent="0.25">
      <c r="B6189" s="12">
        <v>39755</v>
      </c>
      <c r="C6189" s="13">
        <v>2392.2800000000002</v>
      </c>
    </row>
    <row r="6190" spans="2:3" x14ac:dyDescent="0.25">
      <c r="B6190" s="12">
        <v>39756</v>
      </c>
      <c r="C6190" s="13">
        <v>2392.2800000000002</v>
      </c>
    </row>
    <row r="6191" spans="2:3" x14ac:dyDescent="0.25">
      <c r="B6191" s="12">
        <v>39757</v>
      </c>
      <c r="C6191" s="13">
        <v>2351.56</v>
      </c>
    </row>
    <row r="6192" spans="2:3" x14ac:dyDescent="0.25">
      <c r="B6192" s="12">
        <v>39758</v>
      </c>
      <c r="C6192" s="13">
        <v>2327.7800000000002</v>
      </c>
    </row>
    <row r="6193" spans="2:3" x14ac:dyDescent="0.25">
      <c r="B6193" s="12">
        <v>39759</v>
      </c>
      <c r="C6193" s="13">
        <v>2342.65</v>
      </c>
    </row>
    <row r="6194" spans="2:3" x14ac:dyDescent="0.25">
      <c r="B6194" s="12">
        <v>39760</v>
      </c>
      <c r="C6194" s="13">
        <v>2317.34</v>
      </c>
    </row>
    <row r="6195" spans="2:3" x14ac:dyDescent="0.25">
      <c r="B6195" s="12">
        <v>39761</v>
      </c>
      <c r="C6195" s="13">
        <v>2317.34</v>
      </c>
    </row>
    <row r="6196" spans="2:3" x14ac:dyDescent="0.25">
      <c r="B6196" s="12">
        <v>39762</v>
      </c>
      <c r="C6196" s="13">
        <v>2317.34</v>
      </c>
    </row>
    <row r="6197" spans="2:3" x14ac:dyDescent="0.25">
      <c r="B6197" s="12">
        <v>39763</v>
      </c>
      <c r="C6197" s="13">
        <v>2281.2399999999998</v>
      </c>
    </row>
    <row r="6198" spans="2:3" x14ac:dyDescent="0.25">
      <c r="B6198" s="12">
        <v>39764</v>
      </c>
      <c r="C6198" s="13">
        <v>2281.2399999999998</v>
      </c>
    </row>
    <row r="6199" spans="2:3" x14ac:dyDescent="0.25">
      <c r="B6199" s="12">
        <v>39765</v>
      </c>
      <c r="C6199" s="13">
        <v>2335.02</v>
      </c>
    </row>
    <row r="6200" spans="2:3" x14ac:dyDescent="0.25">
      <c r="B6200" s="12">
        <v>39766</v>
      </c>
      <c r="C6200" s="13">
        <v>2329.8200000000002</v>
      </c>
    </row>
    <row r="6201" spans="2:3" x14ac:dyDescent="0.25">
      <c r="B6201" s="12">
        <v>39767</v>
      </c>
      <c r="C6201" s="13">
        <v>2308.65</v>
      </c>
    </row>
    <row r="6202" spans="2:3" x14ac:dyDescent="0.25">
      <c r="B6202" s="12">
        <v>39768</v>
      </c>
      <c r="C6202" s="13">
        <v>2308.65</v>
      </c>
    </row>
    <row r="6203" spans="2:3" x14ac:dyDescent="0.25">
      <c r="B6203" s="12">
        <v>39769</v>
      </c>
      <c r="C6203" s="13">
        <v>2308.65</v>
      </c>
    </row>
    <row r="6204" spans="2:3" x14ac:dyDescent="0.25">
      <c r="B6204" s="12">
        <v>39770</v>
      </c>
      <c r="C6204" s="13">
        <v>2308.65</v>
      </c>
    </row>
    <row r="6205" spans="2:3" x14ac:dyDescent="0.25">
      <c r="B6205" s="12">
        <v>39771</v>
      </c>
      <c r="C6205" s="13">
        <v>2329.9</v>
      </c>
    </row>
    <row r="6206" spans="2:3" x14ac:dyDescent="0.25">
      <c r="B6206" s="12">
        <v>39772</v>
      </c>
      <c r="C6206" s="13">
        <v>2342.1799999999998</v>
      </c>
    </row>
    <row r="6207" spans="2:3" x14ac:dyDescent="0.25">
      <c r="B6207" s="12">
        <v>39773</v>
      </c>
      <c r="C6207" s="13">
        <v>2359.2600000000002</v>
      </c>
    </row>
    <row r="6208" spans="2:3" x14ac:dyDescent="0.25">
      <c r="B6208" s="12">
        <v>39774</v>
      </c>
      <c r="C6208" s="13">
        <v>2355.71</v>
      </c>
    </row>
    <row r="6209" spans="2:3" x14ac:dyDescent="0.25">
      <c r="B6209" s="12">
        <v>39775</v>
      </c>
      <c r="C6209" s="13">
        <v>2355.71</v>
      </c>
    </row>
    <row r="6210" spans="2:3" x14ac:dyDescent="0.25">
      <c r="B6210" s="12">
        <v>39776</v>
      </c>
      <c r="C6210" s="13">
        <v>2355.71</v>
      </c>
    </row>
    <row r="6211" spans="2:3" x14ac:dyDescent="0.25">
      <c r="B6211" s="12">
        <v>39777</v>
      </c>
      <c r="C6211" s="13">
        <v>2314.7199999999998</v>
      </c>
    </row>
    <row r="6212" spans="2:3" x14ac:dyDescent="0.25">
      <c r="B6212" s="12">
        <v>39778</v>
      </c>
      <c r="C6212" s="13">
        <v>2307.37</v>
      </c>
    </row>
    <row r="6213" spans="2:3" x14ac:dyDescent="0.25">
      <c r="B6213" s="12">
        <v>39779</v>
      </c>
      <c r="C6213" s="13">
        <v>2324.1</v>
      </c>
    </row>
    <row r="6214" spans="2:3" x14ac:dyDescent="0.25">
      <c r="B6214" s="12">
        <v>39780</v>
      </c>
      <c r="C6214" s="13">
        <v>2324.1</v>
      </c>
    </row>
    <row r="6215" spans="2:3" x14ac:dyDescent="0.25">
      <c r="B6215" s="12">
        <v>39781</v>
      </c>
      <c r="C6215" s="13">
        <v>2318</v>
      </c>
    </row>
    <row r="6216" spans="2:3" x14ac:dyDescent="0.25">
      <c r="B6216" s="12">
        <v>39782</v>
      </c>
      <c r="C6216" s="13">
        <v>2318</v>
      </c>
    </row>
    <row r="6217" spans="2:3" x14ac:dyDescent="0.25">
      <c r="B6217" s="12">
        <v>39783</v>
      </c>
      <c r="C6217" s="13">
        <v>2318</v>
      </c>
    </row>
    <row r="6218" spans="2:3" x14ac:dyDescent="0.25">
      <c r="B6218" s="12">
        <v>39784</v>
      </c>
      <c r="C6218" s="13">
        <v>2320.12</v>
      </c>
    </row>
    <row r="6219" spans="2:3" x14ac:dyDescent="0.25">
      <c r="B6219" s="12">
        <v>39785</v>
      </c>
      <c r="C6219" s="13">
        <v>2315.35</v>
      </c>
    </row>
    <row r="6220" spans="2:3" x14ac:dyDescent="0.25">
      <c r="B6220" s="12">
        <v>39786</v>
      </c>
      <c r="C6220" s="13">
        <v>2317.48</v>
      </c>
    </row>
    <row r="6221" spans="2:3" x14ac:dyDescent="0.25">
      <c r="B6221" s="12">
        <v>39787</v>
      </c>
      <c r="C6221" s="13">
        <v>2323.2800000000002</v>
      </c>
    </row>
    <row r="6222" spans="2:3" x14ac:dyDescent="0.25">
      <c r="B6222" s="12">
        <v>39788</v>
      </c>
      <c r="C6222" s="13">
        <v>2333.54</v>
      </c>
    </row>
    <row r="6223" spans="2:3" x14ac:dyDescent="0.25">
      <c r="B6223" s="12">
        <v>39789</v>
      </c>
      <c r="C6223" s="13">
        <v>2333.54</v>
      </c>
    </row>
    <row r="6224" spans="2:3" x14ac:dyDescent="0.25">
      <c r="B6224" s="12">
        <v>39790</v>
      </c>
      <c r="C6224" s="13">
        <v>2333.54</v>
      </c>
    </row>
    <row r="6225" spans="2:3" x14ac:dyDescent="0.25">
      <c r="B6225" s="12">
        <v>39791</v>
      </c>
      <c r="C6225" s="13">
        <v>2333.54</v>
      </c>
    </row>
    <row r="6226" spans="2:3" x14ac:dyDescent="0.25">
      <c r="B6226" s="12">
        <v>39792</v>
      </c>
      <c r="C6226" s="13">
        <v>2311.6999999999998</v>
      </c>
    </row>
    <row r="6227" spans="2:3" x14ac:dyDescent="0.25">
      <c r="B6227" s="12">
        <v>39793</v>
      </c>
      <c r="C6227" s="13">
        <v>2302.9299999999998</v>
      </c>
    </row>
    <row r="6228" spans="2:3" x14ac:dyDescent="0.25">
      <c r="B6228" s="12">
        <v>39794</v>
      </c>
      <c r="C6228" s="13">
        <v>2278.29</v>
      </c>
    </row>
    <row r="6229" spans="2:3" x14ac:dyDescent="0.25">
      <c r="B6229" s="12">
        <v>39795</v>
      </c>
      <c r="C6229" s="13">
        <v>2273.2399999999998</v>
      </c>
    </row>
    <row r="6230" spans="2:3" x14ac:dyDescent="0.25">
      <c r="B6230" s="12">
        <v>39796</v>
      </c>
      <c r="C6230" s="13">
        <v>2273.2399999999998</v>
      </c>
    </row>
    <row r="6231" spans="2:3" x14ac:dyDescent="0.25">
      <c r="B6231" s="12">
        <v>39797</v>
      </c>
      <c r="C6231" s="13">
        <v>2273.2399999999998</v>
      </c>
    </row>
    <row r="6232" spans="2:3" x14ac:dyDescent="0.25">
      <c r="B6232" s="12">
        <v>39798</v>
      </c>
      <c r="C6232" s="13">
        <v>2254.5</v>
      </c>
    </row>
    <row r="6233" spans="2:3" x14ac:dyDescent="0.25">
      <c r="B6233" s="12">
        <v>39799</v>
      </c>
      <c r="C6233" s="13">
        <v>2223.3000000000002</v>
      </c>
    </row>
    <row r="6234" spans="2:3" x14ac:dyDescent="0.25">
      <c r="B6234" s="12">
        <v>39800</v>
      </c>
      <c r="C6234" s="13">
        <v>2173.86</v>
      </c>
    </row>
    <row r="6235" spans="2:3" x14ac:dyDescent="0.25">
      <c r="B6235" s="12">
        <v>39801</v>
      </c>
      <c r="C6235" s="13">
        <v>2163.14</v>
      </c>
    </row>
    <row r="6236" spans="2:3" x14ac:dyDescent="0.25">
      <c r="B6236" s="12">
        <v>39802</v>
      </c>
      <c r="C6236" s="13">
        <v>2167.35</v>
      </c>
    </row>
    <row r="6237" spans="2:3" x14ac:dyDescent="0.25">
      <c r="B6237" s="12">
        <v>39803</v>
      </c>
      <c r="C6237" s="13">
        <v>2167.35</v>
      </c>
    </row>
    <row r="6238" spans="2:3" x14ac:dyDescent="0.25">
      <c r="B6238" s="12">
        <v>39804</v>
      </c>
      <c r="C6238" s="13">
        <v>2167.35</v>
      </c>
    </row>
    <row r="6239" spans="2:3" x14ac:dyDescent="0.25">
      <c r="B6239" s="12">
        <v>39805</v>
      </c>
      <c r="C6239" s="13">
        <v>2169.83</v>
      </c>
    </row>
    <row r="6240" spans="2:3" x14ac:dyDescent="0.25">
      <c r="B6240" s="12">
        <v>39806</v>
      </c>
      <c r="C6240" s="13">
        <v>2180.4899999999998</v>
      </c>
    </row>
    <row r="6241" spans="2:3" x14ac:dyDescent="0.25">
      <c r="B6241" s="12">
        <v>39807</v>
      </c>
      <c r="C6241" s="13">
        <v>2198.09</v>
      </c>
    </row>
    <row r="6242" spans="2:3" x14ac:dyDescent="0.25">
      <c r="B6242" s="12">
        <v>39808</v>
      </c>
      <c r="C6242" s="13">
        <v>2198.09</v>
      </c>
    </row>
    <row r="6243" spans="2:3" x14ac:dyDescent="0.25">
      <c r="B6243" s="12">
        <v>39809</v>
      </c>
      <c r="C6243" s="13">
        <v>2204.9499999999998</v>
      </c>
    </row>
    <row r="6244" spans="2:3" x14ac:dyDescent="0.25">
      <c r="B6244" s="12">
        <v>39810</v>
      </c>
      <c r="C6244" s="13">
        <v>2204.9499999999998</v>
      </c>
    </row>
    <row r="6245" spans="2:3" x14ac:dyDescent="0.25">
      <c r="B6245" s="12">
        <v>39811</v>
      </c>
      <c r="C6245" s="13">
        <v>2204.9499999999998</v>
      </c>
    </row>
    <row r="6246" spans="2:3" x14ac:dyDescent="0.25">
      <c r="B6246" s="12">
        <v>39812</v>
      </c>
      <c r="C6246" s="13">
        <v>2234</v>
      </c>
    </row>
    <row r="6247" spans="2:3" x14ac:dyDescent="0.25">
      <c r="B6247" s="12">
        <v>39813</v>
      </c>
      <c r="C6247" s="13">
        <v>2243.59</v>
      </c>
    </row>
    <row r="6248" spans="2:3" x14ac:dyDescent="0.25">
      <c r="B6248" s="12">
        <v>39814</v>
      </c>
      <c r="C6248" s="13">
        <v>2243.59</v>
      </c>
    </row>
    <row r="6249" spans="2:3" x14ac:dyDescent="0.25">
      <c r="B6249" s="12">
        <v>39815</v>
      </c>
      <c r="C6249" s="13">
        <v>2243.59</v>
      </c>
    </row>
    <row r="6250" spans="2:3" x14ac:dyDescent="0.25">
      <c r="B6250" s="12">
        <v>39816</v>
      </c>
      <c r="C6250" s="13">
        <v>2234.81</v>
      </c>
    </row>
    <row r="6251" spans="2:3" x14ac:dyDescent="0.25">
      <c r="B6251" s="12">
        <v>39817</v>
      </c>
      <c r="C6251" s="13">
        <v>2234.81</v>
      </c>
    </row>
    <row r="6252" spans="2:3" x14ac:dyDescent="0.25">
      <c r="B6252" s="12">
        <v>39818</v>
      </c>
      <c r="C6252" s="13">
        <v>2234.81</v>
      </c>
    </row>
    <row r="6253" spans="2:3" x14ac:dyDescent="0.25">
      <c r="B6253" s="12">
        <v>39819</v>
      </c>
      <c r="C6253" s="13">
        <v>2227.2399999999998</v>
      </c>
    </row>
    <row r="6254" spans="2:3" x14ac:dyDescent="0.25">
      <c r="B6254" s="12">
        <v>39820</v>
      </c>
      <c r="C6254" s="13">
        <v>2197.7199999999998</v>
      </c>
    </row>
    <row r="6255" spans="2:3" x14ac:dyDescent="0.25">
      <c r="B6255" s="12">
        <v>39821</v>
      </c>
      <c r="C6255" s="13">
        <v>2214.13</v>
      </c>
    </row>
    <row r="6256" spans="2:3" x14ac:dyDescent="0.25">
      <c r="B6256" s="12">
        <v>39822</v>
      </c>
      <c r="C6256" s="13">
        <v>2220.8200000000002</v>
      </c>
    </row>
    <row r="6257" spans="2:3" x14ac:dyDescent="0.25">
      <c r="B6257" s="12">
        <v>39823</v>
      </c>
      <c r="C6257" s="13">
        <v>2216.23</v>
      </c>
    </row>
    <row r="6258" spans="2:3" x14ac:dyDescent="0.25">
      <c r="B6258" s="12">
        <v>39824</v>
      </c>
      <c r="C6258" s="13">
        <v>2216.23</v>
      </c>
    </row>
    <row r="6259" spans="2:3" x14ac:dyDescent="0.25">
      <c r="B6259" s="12">
        <v>39825</v>
      </c>
      <c r="C6259" s="13">
        <v>2216.23</v>
      </c>
    </row>
    <row r="6260" spans="2:3" x14ac:dyDescent="0.25">
      <c r="B6260" s="12">
        <v>39826</v>
      </c>
      <c r="C6260" s="13">
        <v>2216.23</v>
      </c>
    </row>
    <row r="6261" spans="2:3" x14ac:dyDescent="0.25">
      <c r="B6261" s="12">
        <v>39827</v>
      </c>
      <c r="C6261" s="13">
        <v>2226.87</v>
      </c>
    </row>
    <row r="6262" spans="2:3" x14ac:dyDescent="0.25">
      <c r="B6262" s="12">
        <v>39828</v>
      </c>
      <c r="C6262" s="13">
        <v>2234.4</v>
      </c>
    </row>
    <row r="6263" spans="2:3" x14ac:dyDescent="0.25">
      <c r="B6263" s="12">
        <v>39829</v>
      </c>
      <c r="C6263" s="13">
        <v>2249.64</v>
      </c>
    </row>
    <row r="6264" spans="2:3" x14ac:dyDescent="0.25">
      <c r="B6264" s="12">
        <v>39830</v>
      </c>
      <c r="C6264" s="13">
        <v>2227.6799999999998</v>
      </c>
    </row>
    <row r="6265" spans="2:3" x14ac:dyDescent="0.25">
      <c r="B6265" s="12">
        <v>39831</v>
      </c>
      <c r="C6265" s="13">
        <v>2227.6799999999998</v>
      </c>
    </row>
    <row r="6266" spans="2:3" x14ac:dyDescent="0.25">
      <c r="B6266" s="12">
        <v>39832</v>
      </c>
      <c r="C6266" s="13">
        <v>2227.6799999999998</v>
      </c>
    </row>
    <row r="6267" spans="2:3" x14ac:dyDescent="0.25">
      <c r="B6267" s="12">
        <v>39833</v>
      </c>
      <c r="C6267" s="13">
        <v>2227.6799999999998</v>
      </c>
    </row>
    <row r="6268" spans="2:3" x14ac:dyDescent="0.25">
      <c r="B6268" s="12">
        <v>39834</v>
      </c>
      <c r="C6268" s="13">
        <v>2245.2800000000002</v>
      </c>
    </row>
    <row r="6269" spans="2:3" x14ac:dyDescent="0.25">
      <c r="B6269" s="12">
        <v>39835</v>
      </c>
      <c r="C6269" s="13">
        <v>2245.9699999999998</v>
      </c>
    </row>
    <row r="6270" spans="2:3" x14ac:dyDescent="0.25">
      <c r="B6270" s="12">
        <v>39836</v>
      </c>
      <c r="C6270" s="13">
        <v>2247.87</v>
      </c>
    </row>
    <row r="6271" spans="2:3" x14ac:dyDescent="0.25">
      <c r="B6271" s="12">
        <v>39837</v>
      </c>
      <c r="C6271" s="13">
        <v>2280.77</v>
      </c>
    </row>
    <row r="6272" spans="2:3" x14ac:dyDescent="0.25">
      <c r="B6272" s="12">
        <v>39838</v>
      </c>
      <c r="C6272" s="13">
        <v>2280.77</v>
      </c>
    </row>
    <row r="6273" spans="2:3" x14ac:dyDescent="0.25">
      <c r="B6273" s="12">
        <v>39839</v>
      </c>
      <c r="C6273" s="13">
        <v>2280.77</v>
      </c>
    </row>
    <row r="6274" spans="2:3" x14ac:dyDescent="0.25">
      <c r="B6274" s="12">
        <v>39840</v>
      </c>
      <c r="C6274" s="13">
        <v>2280.4299999999998</v>
      </c>
    </row>
    <row r="6275" spans="2:3" x14ac:dyDescent="0.25">
      <c r="B6275" s="12">
        <v>39841</v>
      </c>
      <c r="C6275" s="13">
        <v>2310.83</v>
      </c>
    </row>
    <row r="6276" spans="2:3" x14ac:dyDescent="0.25">
      <c r="B6276" s="12">
        <v>39842</v>
      </c>
      <c r="C6276" s="13">
        <v>2341.09</v>
      </c>
    </row>
    <row r="6277" spans="2:3" x14ac:dyDescent="0.25">
      <c r="B6277" s="12">
        <v>39843</v>
      </c>
      <c r="C6277" s="13">
        <v>2386.58</v>
      </c>
    </row>
    <row r="6278" spans="2:3" x14ac:dyDescent="0.25">
      <c r="B6278" s="12">
        <v>39844</v>
      </c>
      <c r="C6278" s="13">
        <v>2420.2600000000002</v>
      </c>
    </row>
    <row r="6279" spans="2:3" x14ac:dyDescent="0.25">
      <c r="B6279" s="12">
        <v>39845</v>
      </c>
      <c r="C6279" s="13">
        <v>2420.2600000000002</v>
      </c>
    </row>
    <row r="6280" spans="2:3" x14ac:dyDescent="0.25">
      <c r="B6280" s="12">
        <v>39846</v>
      </c>
      <c r="C6280" s="13">
        <v>2420.2600000000002</v>
      </c>
    </row>
    <row r="6281" spans="2:3" x14ac:dyDescent="0.25">
      <c r="B6281" s="12">
        <v>39847</v>
      </c>
      <c r="C6281" s="13">
        <v>2450.7800000000002</v>
      </c>
    </row>
    <row r="6282" spans="2:3" x14ac:dyDescent="0.25">
      <c r="B6282" s="12">
        <v>39848</v>
      </c>
      <c r="C6282" s="13">
        <v>2443.67</v>
      </c>
    </row>
    <row r="6283" spans="2:3" x14ac:dyDescent="0.25">
      <c r="B6283" s="12">
        <v>39849</v>
      </c>
      <c r="C6283" s="13">
        <v>2469.02</v>
      </c>
    </row>
    <row r="6284" spans="2:3" x14ac:dyDescent="0.25">
      <c r="B6284" s="12">
        <v>39850</v>
      </c>
      <c r="C6284" s="13">
        <v>2472.65</v>
      </c>
    </row>
    <row r="6285" spans="2:3" x14ac:dyDescent="0.25">
      <c r="B6285" s="12">
        <v>39851</v>
      </c>
      <c r="C6285" s="13">
        <v>2449.4899999999998</v>
      </c>
    </row>
    <row r="6286" spans="2:3" x14ac:dyDescent="0.25">
      <c r="B6286" s="12">
        <v>39852</v>
      </c>
      <c r="C6286" s="13">
        <v>2449.4899999999998</v>
      </c>
    </row>
    <row r="6287" spans="2:3" x14ac:dyDescent="0.25">
      <c r="B6287" s="12">
        <v>39853</v>
      </c>
      <c r="C6287" s="13">
        <v>2449.4899999999998</v>
      </c>
    </row>
    <row r="6288" spans="2:3" x14ac:dyDescent="0.25">
      <c r="B6288" s="12">
        <v>39854</v>
      </c>
      <c r="C6288" s="13">
        <v>2450.6</v>
      </c>
    </row>
    <row r="6289" spans="2:3" x14ac:dyDescent="0.25">
      <c r="B6289" s="12">
        <v>39855</v>
      </c>
      <c r="C6289" s="13">
        <v>2494.0700000000002</v>
      </c>
    </row>
    <row r="6290" spans="2:3" x14ac:dyDescent="0.25">
      <c r="B6290" s="12">
        <v>39856</v>
      </c>
      <c r="C6290" s="13">
        <v>2537.8200000000002</v>
      </c>
    </row>
    <row r="6291" spans="2:3" x14ac:dyDescent="0.25">
      <c r="B6291" s="12">
        <v>39857</v>
      </c>
      <c r="C6291" s="13">
        <v>2520.06</v>
      </c>
    </row>
    <row r="6292" spans="2:3" x14ac:dyDescent="0.25">
      <c r="B6292" s="12">
        <v>39858</v>
      </c>
      <c r="C6292" s="13">
        <v>2509.5</v>
      </c>
    </row>
    <row r="6293" spans="2:3" x14ac:dyDescent="0.25">
      <c r="B6293" s="12">
        <v>39859</v>
      </c>
      <c r="C6293" s="13">
        <v>2509.5</v>
      </c>
    </row>
    <row r="6294" spans="2:3" x14ac:dyDescent="0.25">
      <c r="B6294" s="12">
        <v>39860</v>
      </c>
      <c r="C6294" s="13">
        <v>2509.5</v>
      </c>
    </row>
    <row r="6295" spans="2:3" x14ac:dyDescent="0.25">
      <c r="B6295" s="12">
        <v>39861</v>
      </c>
      <c r="C6295" s="13">
        <v>2509.5</v>
      </c>
    </row>
    <row r="6296" spans="2:3" x14ac:dyDescent="0.25">
      <c r="B6296" s="12">
        <v>39862</v>
      </c>
      <c r="C6296" s="13">
        <v>2554.4</v>
      </c>
    </row>
    <row r="6297" spans="2:3" x14ac:dyDescent="0.25">
      <c r="B6297" s="12">
        <v>39863</v>
      </c>
      <c r="C6297" s="13">
        <v>2558.14</v>
      </c>
    </row>
    <row r="6298" spans="2:3" x14ac:dyDescent="0.25">
      <c r="B6298" s="12">
        <v>39864</v>
      </c>
      <c r="C6298" s="13">
        <v>2547.4</v>
      </c>
    </row>
    <row r="6299" spans="2:3" x14ac:dyDescent="0.25">
      <c r="B6299" s="12">
        <v>39865</v>
      </c>
      <c r="C6299" s="13">
        <v>2588.31</v>
      </c>
    </row>
    <row r="6300" spans="2:3" x14ac:dyDescent="0.25">
      <c r="B6300" s="12">
        <v>39866</v>
      </c>
      <c r="C6300" s="13">
        <v>2588.31</v>
      </c>
    </row>
    <row r="6301" spans="2:3" x14ac:dyDescent="0.25">
      <c r="B6301" s="12">
        <v>39867</v>
      </c>
      <c r="C6301" s="13">
        <v>2588.31</v>
      </c>
    </row>
    <row r="6302" spans="2:3" x14ac:dyDescent="0.25">
      <c r="B6302" s="12">
        <v>39868</v>
      </c>
      <c r="C6302" s="13">
        <v>2572.3000000000002</v>
      </c>
    </row>
    <row r="6303" spans="2:3" x14ac:dyDescent="0.25">
      <c r="B6303" s="12">
        <v>39869</v>
      </c>
      <c r="C6303" s="13">
        <v>2596.37</v>
      </c>
    </row>
    <row r="6304" spans="2:3" x14ac:dyDescent="0.25">
      <c r="B6304" s="12">
        <v>39870</v>
      </c>
      <c r="C6304" s="13">
        <v>2575.5</v>
      </c>
    </row>
    <row r="6305" spans="2:3" x14ac:dyDescent="0.25">
      <c r="B6305" s="12">
        <v>39871</v>
      </c>
      <c r="C6305" s="13">
        <v>2555.0500000000002</v>
      </c>
    </row>
    <row r="6306" spans="2:3" x14ac:dyDescent="0.25">
      <c r="B6306" s="12">
        <v>39872</v>
      </c>
      <c r="C6306" s="13">
        <v>2555.89</v>
      </c>
    </row>
    <row r="6307" spans="2:3" x14ac:dyDescent="0.25">
      <c r="B6307" s="12">
        <v>39873</v>
      </c>
      <c r="C6307" s="13">
        <v>2555.89</v>
      </c>
    </row>
    <row r="6308" spans="2:3" x14ac:dyDescent="0.25">
      <c r="B6308" s="12">
        <v>39874</v>
      </c>
      <c r="C6308" s="13">
        <v>2555.89</v>
      </c>
    </row>
    <row r="6309" spans="2:3" x14ac:dyDescent="0.25">
      <c r="B6309" s="12">
        <v>39875</v>
      </c>
      <c r="C6309" s="13">
        <v>2590.9699999999998</v>
      </c>
    </row>
    <row r="6310" spans="2:3" x14ac:dyDescent="0.25">
      <c r="B6310" s="12">
        <v>39876</v>
      </c>
      <c r="C6310" s="13">
        <v>2588.96</v>
      </c>
    </row>
    <row r="6311" spans="2:3" x14ac:dyDescent="0.25">
      <c r="B6311" s="12">
        <v>39877</v>
      </c>
      <c r="C6311" s="13">
        <v>2589.48</v>
      </c>
    </row>
    <row r="6312" spans="2:3" x14ac:dyDescent="0.25">
      <c r="B6312" s="12">
        <v>39878</v>
      </c>
      <c r="C6312" s="13">
        <v>2572.92</v>
      </c>
    </row>
    <row r="6313" spans="2:3" x14ac:dyDescent="0.25">
      <c r="B6313" s="12">
        <v>39879</v>
      </c>
      <c r="C6313" s="13">
        <v>2548.5700000000002</v>
      </c>
    </row>
    <row r="6314" spans="2:3" x14ac:dyDescent="0.25">
      <c r="B6314" s="12">
        <v>39880</v>
      </c>
      <c r="C6314" s="13">
        <v>2548.5700000000002</v>
      </c>
    </row>
    <row r="6315" spans="2:3" x14ac:dyDescent="0.25">
      <c r="B6315" s="12">
        <v>39881</v>
      </c>
      <c r="C6315" s="13">
        <v>2548.5700000000002</v>
      </c>
    </row>
    <row r="6316" spans="2:3" x14ac:dyDescent="0.25">
      <c r="B6316" s="12">
        <v>39882</v>
      </c>
      <c r="C6316" s="13">
        <v>2559.36</v>
      </c>
    </row>
    <row r="6317" spans="2:3" x14ac:dyDescent="0.25">
      <c r="B6317" s="12">
        <v>39883</v>
      </c>
      <c r="C6317" s="13">
        <v>2525.06</v>
      </c>
    </row>
    <row r="6318" spans="2:3" x14ac:dyDescent="0.25">
      <c r="B6318" s="12">
        <v>39884</v>
      </c>
      <c r="C6318" s="13">
        <v>2506.73</v>
      </c>
    </row>
    <row r="6319" spans="2:3" x14ac:dyDescent="0.25">
      <c r="B6319" s="12">
        <v>39885</v>
      </c>
      <c r="C6319" s="13">
        <v>2481.2600000000002</v>
      </c>
    </row>
    <row r="6320" spans="2:3" x14ac:dyDescent="0.25">
      <c r="B6320" s="12">
        <v>39886</v>
      </c>
      <c r="C6320" s="13">
        <v>2445.3000000000002</v>
      </c>
    </row>
    <row r="6321" spans="2:3" x14ac:dyDescent="0.25">
      <c r="B6321" s="12">
        <v>39887</v>
      </c>
      <c r="C6321" s="13">
        <v>2445.3000000000002</v>
      </c>
    </row>
    <row r="6322" spans="2:3" x14ac:dyDescent="0.25">
      <c r="B6322" s="12">
        <v>39888</v>
      </c>
      <c r="C6322" s="13">
        <v>2445.3000000000002</v>
      </c>
    </row>
    <row r="6323" spans="2:3" x14ac:dyDescent="0.25">
      <c r="B6323" s="12">
        <v>39889</v>
      </c>
      <c r="C6323" s="13">
        <v>2390.96</v>
      </c>
    </row>
    <row r="6324" spans="2:3" x14ac:dyDescent="0.25">
      <c r="B6324" s="12">
        <v>39890</v>
      </c>
      <c r="C6324" s="13">
        <v>2390.98</v>
      </c>
    </row>
    <row r="6325" spans="2:3" x14ac:dyDescent="0.25">
      <c r="B6325" s="12">
        <v>39891</v>
      </c>
      <c r="C6325" s="13">
        <v>2383.15</v>
      </c>
    </row>
    <row r="6326" spans="2:3" x14ac:dyDescent="0.25">
      <c r="B6326" s="12">
        <v>39892</v>
      </c>
      <c r="C6326" s="13">
        <v>2335.29</v>
      </c>
    </row>
    <row r="6327" spans="2:3" x14ac:dyDescent="0.25">
      <c r="B6327" s="12">
        <v>39893</v>
      </c>
      <c r="C6327" s="13">
        <v>2340.83</v>
      </c>
    </row>
    <row r="6328" spans="2:3" x14ac:dyDescent="0.25">
      <c r="B6328" s="12">
        <v>39894</v>
      </c>
      <c r="C6328" s="13">
        <v>2340.83</v>
      </c>
    </row>
    <row r="6329" spans="2:3" x14ac:dyDescent="0.25">
      <c r="B6329" s="12">
        <v>39895</v>
      </c>
      <c r="C6329" s="13">
        <v>2340.83</v>
      </c>
    </row>
    <row r="6330" spans="2:3" x14ac:dyDescent="0.25">
      <c r="B6330" s="12">
        <v>39896</v>
      </c>
      <c r="C6330" s="13">
        <v>2340.83</v>
      </c>
    </row>
    <row r="6331" spans="2:3" x14ac:dyDescent="0.25">
      <c r="B6331" s="12">
        <v>39897</v>
      </c>
      <c r="C6331" s="13">
        <v>2353.21</v>
      </c>
    </row>
    <row r="6332" spans="2:3" x14ac:dyDescent="0.25">
      <c r="B6332" s="12">
        <v>39898</v>
      </c>
      <c r="C6332" s="13">
        <v>2379.94</v>
      </c>
    </row>
    <row r="6333" spans="2:3" x14ac:dyDescent="0.25">
      <c r="B6333" s="12">
        <v>39899</v>
      </c>
      <c r="C6333" s="13">
        <v>2435.81</v>
      </c>
    </row>
    <row r="6334" spans="2:3" x14ac:dyDescent="0.25">
      <c r="B6334" s="12">
        <v>39900</v>
      </c>
      <c r="C6334" s="13">
        <v>2485.56</v>
      </c>
    </row>
    <row r="6335" spans="2:3" x14ac:dyDescent="0.25">
      <c r="B6335" s="12">
        <v>39901</v>
      </c>
      <c r="C6335" s="13">
        <v>2485.56</v>
      </c>
    </row>
    <row r="6336" spans="2:3" x14ac:dyDescent="0.25">
      <c r="B6336" s="12">
        <v>39902</v>
      </c>
      <c r="C6336" s="13">
        <v>2485.56</v>
      </c>
    </row>
    <row r="6337" spans="2:3" x14ac:dyDescent="0.25">
      <c r="B6337" s="12">
        <v>39903</v>
      </c>
      <c r="C6337" s="13">
        <v>2561.21</v>
      </c>
    </row>
    <row r="6338" spans="2:3" x14ac:dyDescent="0.25">
      <c r="B6338" s="12">
        <v>39904</v>
      </c>
      <c r="C6338" s="13">
        <v>2544.2399999999998</v>
      </c>
    </row>
    <row r="6339" spans="2:3" x14ac:dyDescent="0.25">
      <c r="B6339" s="12">
        <v>39905</v>
      </c>
      <c r="C6339" s="13">
        <v>2534.9899999999998</v>
      </c>
    </row>
    <row r="6340" spans="2:3" x14ac:dyDescent="0.25">
      <c r="B6340" s="12">
        <v>39906</v>
      </c>
      <c r="C6340" s="13">
        <v>2451.7199999999998</v>
      </c>
    </row>
    <row r="6341" spans="2:3" x14ac:dyDescent="0.25">
      <c r="B6341" s="12">
        <v>39907</v>
      </c>
      <c r="C6341" s="13">
        <v>2422.71</v>
      </c>
    </row>
    <row r="6342" spans="2:3" x14ac:dyDescent="0.25">
      <c r="B6342" s="12">
        <v>39908</v>
      </c>
      <c r="C6342" s="13">
        <v>2422.71</v>
      </c>
    </row>
    <row r="6343" spans="2:3" x14ac:dyDescent="0.25">
      <c r="B6343" s="12">
        <v>39909</v>
      </c>
      <c r="C6343" s="13">
        <v>2422.71</v>
      </c>
    </row>
    <row r="6344" spans="2:3" x14ac:dyDescent="0.25">
      <c r="B6344" s="12">
        <v>39910</v>
      </c>
      <c r="C6344" s="13">
        <v>2408.42</v>
      </c>
    </row>
    <row r="6345" spans="2:3" x14ac:dyDescent="0.25">
      <c r="B6345" s="12">
        <v>39911</v>
      </c>
      <c r="C6345" s="13">
        <v>2416.63</v>
      </c>
    </row>
    <row r="6346" spans="2:3" x14ac:dyDescent="0.25">
      <c r="B6346" s="12">
        <v>39912</v>
      </c>
      <c r="C6346" s="13">
        <v>2388.11</v>
      </c>
    </row>
    <row r="6347" spans="2:3" x14ac:dyDescent="0.25">
      <c r="B6347" s="12">
        <v>39913</v>
      </c>
      <c r="C6347" s="13">
        <v>2388.11</v>
      </c>
    </row>
    <row r="6348" spans="2:3" x14ac:dyDescent="0.25">
      <c r="B6348" s="12">
        <v>39914</v>
      </c>
      <c r="C6348" s="13">
        <v>2388.11</v>
      </c>
    </row>
    <row r="6349" spans="2:3" x14ac:dyDescent="0.25">
      <c r="B6349" s="12">
        <v>39915</v>
      </c>
      <c r="C6349" s="13">
        <v>2388.11</v>
      </c>
    </row>
    <row r="6350" spans="2:3" x14ac:dyDescent="0.25">
      <c r="B6350" s="12">
        <v>39916</v>
      </c>
      <c r="C6350" s="13">
        <v>2388.11</v>
      </c>
    </row>
    <row r="6351" spans="2:3" x14ac:dyDescent="0.25">
      <c r="B6351" s="12">
        <v>39917</v>
      </c>
      <c r="C6351" s="13">
        <v>2392.2199999999998</v>
      </c>
    </row>
    <row r="6352" spans="2:3" x14ac:dyDescent="0.25">
      <c r="B6352" s="12">
        <v>39918</v>
      </c>
      <c r="C6352" s="13">
        <v>2394.27</v>
      </c>
    </row>
    <row r="6353" spans="2:3" x14ac:dyDescent="0.25">
      <c r="B6353" s="12">
        <v>39919</v>
      </c>
      <c r="C6353" s="13">
        <v>2380.69</v>
      </c>
    </row>
    <row r="6354" spans="2:3" x14ac:dyDescent="0.25">
      <c r="B6354" s="12">
        <v>39920</v>
      </c>
      <c r="C6354" s="13">
        <v>2344.98</v>
      </c>
    </row>
    <row r="6355" spans="2:3" x14ac:dyDescent="0.25">
      <c r="B6355" s="12">
        <v>39921</v>
      </c>
      <c r="C6355" s="13">
        <v>2343.34</v>
      </c>
    </row>
    <row r="6356" spans="2:3" x14ac:dyDescent="0.25">
      <c r="B6356" s="12">
        <v>39922</v>
      </c>
      <c r="C6356" s="13">
        <v>2343.34</v>
      </c>
    </row>
    <row r="6357" spans="2:3" x14ac:dyDescent="0.25">
      <c r="B6357" s="12">
        <v>39923</v>
      </c>
      <c r="C6357" s="13">
        <v>2343.34</v>
      </c>
    </row>
    <row r="6358" spans="2:3" x14ac:dyDescent="0.25">
      <c r="B6358" s="12">
        <v>39924</v>
      </c>
      <c r="C6358" s="13">
        <v>2376.38</v>
      </c>
    </row>
    <row r="6359" spans="2:3" x14ac:dyDescent="0.25">
      <c r="B6359" s="12">
        <v>39925</v>
      </c>
      <c r="C6359" s="13">
        <v>2338.6</v>
      </c>
    </row>
    <row r="6360" spans="2:3" x14ac:dyDescent="0.25">
      <c r="B6360" s="12">
        <v>39926</v>
      </c>
      <c r="C6360" s="13">
        <v>2318.83</v>
      </c>
    </row>
    <row r="6361" spans="2:3" x14ac:dyDescent="0.25">
      <c r="B6361" s="12">
        <v>39927</v>
      </c>
      <c r="C6361" s="13">
        <v>2300.7399999999998</v>
      </c>
    </row>
    <row r="6362" spans="2:3" x14ac:dyDescent="0.25">
      <c r="B6362" s="12">
        <v>39928</v>
      </c>
      <c r="C6362" s="13">
        <v>2283.1999999999998</v>
      </c>
    </row>
    <row r="6363" spans="2:3" x14ac:dyDescent="0.25">
      <c r="B6363" s="12">
        <v>39929</v>
      </c>
      <c r="C6363" s="13">
        <v>2283.1999999999998</v>
      </c>
    </row>
    <row r="6364" spans="2:3" x14ac:dyDescent="0.25">
      <c r="B6364" s="12">
        <v>39930</v>
      </c>
      <c r="C6364" s="13">
        <v>2283.1999999999998</v>
      </c>
    </row>
    <row r="6365" spans="2:3" x14ac:dyDescent="0.25">
      <c r="B6365" s="12">
        <v>39931</v>
      </c>
      <c r="C6365" s="13">
        <v>2325.02</v>
      </c>
    </row>
    <row r="6366" spans="2:3" x14ac:dyDescent="0.25">
      <c r="B6366" s="12">
        <v>39932</v>
      </c>
      <c r="C6366" s="13">
        <v>2332.4699999999998</v>
      </c>
    </row>
    <row r="6367" spans="2:3" x14ac:dyDescent="0.25">
      <c r="B6367" s="12">
        <v>39933</v>
      </c>
      <c r="C6367" s="13">
        <v>2289.73</v>
      </c>
    </row>
    <row r="6368" spans="2:3" x14ac:dyDescent="0.25">
      <c r="B6368" s="12">
        <v>39934</v>
      </c>
      <c r="C6368" s="13">
        <v>2288.64</v>
      </c>
    </row>
    <row r="6369" spans="2:3" x14ac:dyDescent="0.25">
      <c r="B6369" s="12">
        <v>39935</v>
      </c>
      <c r="C6369" s="13">
        <v>2288.64</v>
      </c>
    </row>
    <row r="6370" spans="2:3" x14ac:dyDescent="0.25">
      <c r="B6370" s="12">
        <v>39936</v>
      </c>
      <c r="C6370" s="13">
        <v>2288.64</v>
      </c>
    </row>
    <row r="6371" spans="2:3" x14ac:dyDescent="0.25">
      <c r="B6371" s="12">
        <v>39937</v>
      </c>
      <c r="C6371" s="13">
        <v>2288.64</v>
      </c>
    </row>
    <row r="6372" spans="2:3" x14ac:dyDescent="0.25">
      <c r="B6372" s="12">
        <v>39938</v>
      </c>
      <c r="C6372" s="13">
        <v>2272.5500000000002</v>
      </c>
    </row>
    <row r="6373" spans="2:3" x14ac:dyDescent="0.25">
      <c r="B6373" s="12">
        <v>39939</v>
      </c>
      <c r="C6373" s="13">
        <v>2256.9899999999998</v>
      </c>
    </row>
    <row r="6374" spans="2:3" x14ac:dyDescent="0.25">
      <c r="B6374" s="12">
        <v>39940</v>
      </c>
      <c r="C6374" s="13">
        <v>2233.5</v>
      </c>
    </row>
    <row r="6375" spans="2:3" x14ac:dyDescent="0.25">
      <c r="B6375" s="12">
        <v>39941</v>
      </c>
      <c r="C6375" s="13">
        <v>2208.98</v>
      </c>
    </row>
    <row r="6376" spans="2:3" x14ac:dyDescent="0.25">
      <c r="B6376" s="12">
        <v>39942</v>
      </c>
      <c r="C6376" s="13">
        <v>2210.35</v>
      </c>
    </row>
    <row r="6377" spans="2:3" x14ac:dyDescent="0.25">
      <c r="B6377" s="12">
        <v>39943</v>
      </c>
      <c r="C6377" s="13">
        <v>2210.35</v>
      </c>
    </row>
    <row r="6378" spans="2:3" x14ac:dyDescent="0.25">
      <c r="B6378" s="12">
        <v>39944</v>
      </c>
      <c r="C6378" s="13">
        <v>2210.35</v>
      </c>
    </row>
    <row r="6379" spans="2:3" x14ac:dyDescent="0.25">
      <c r="B6379" s="12">
        <v>39945</v>
      </c>
      <c r="C6379" s="13">
        <v>2220.92</v>
      </c>
    </row>
    <row r="6380" spans="2:3" x14ac:dyDescent="0.25">
      <c r="B6380" s="12">
        <v>39946</v>
      </c>
      <c r="C6380" s="13">
        <v>2221.4</v>
      </c>
    </row>
    <row r="6381" spans="2:3" x14ac:dyDescent="0.25">
      <c r="B6381" s="12">
        <v>39947</v>
      </c>
      <c r="C6381" s="13">
        <v>2257.36</v>
      </c>
    </row>
    <row r="6382" spans="2:3" x14ac:dyDescent="0.25">
      <c r="B6382" s="12">
        <v>39948</v>
      </c>
      <c r="C6382" s="13">
        <v>2251.5300000000002</v>
      </c>
    </row>
    <row r="6383" spans="2:3" x14ac:dyDescent="0.25">
      <c r="B6383" s="12">
        <v>39949</v>
      </c>
      <c r="C6383" s="13">
        <v>2252.8000000000002</v>
      </c>
    </row>
    <row r="6384" spans="2:3" x14ac:dyDescent="0.25">
      <c r="B6384" s="12">
        <v>39950</v>
      </c>
      <c r="C6384" s="13">
        <v>2252.8000000000002</v>
      </c>
    </row>
    <row r="6385" spans="2:3" x14ac:dyDescent="0.25">
      <c r="B6385" s="12">
        <v>39951</v>
      </c>
      <c r="C6385" s="13">
        <v>2252.8000000000002</v>
      </c>
    </row>
    <row r="6386" spans="2:3" x14ac:dyDescent="0.25">
      <c r="B6386" s="12">
        <v>39952</v>
      </c>
      <c r="C6386" s="13">
        <v>2255.2199999999998</v>
      </c>
    </row>
    <row r="6387" spans="2:3" x14ac:dyDescent="0.25">
      <c r="B6387" s="12">
        <v>39953</v>
      </c>
      <c r="C6387" s="13">
        <v>2221.27</v>
      </c>
    </row>
    <row r="6388" spans="2:3" x14ac:dyDescent="0.25">
      <c r="B6388" s="12">
        <v>39954</v>
      </c>
      <c r="C6388" s="13">
        <v>2196.21</v>
      </c>
    </row>
    <row r="6389" spans="2:3" x14ac:dyDescent="0.25">
      <c r="B6389" s="12">
        <v>39955</v>
      </c>
      <c r="C6389" s="13">
        <v>2206.6</v>
      </c>
    </row>
    <row r="6390" spans="2:3" x14ac:dyDescent="0.25">
      <c r="B6390" s="12">
        <v>39956</v>
      </c>
      <c r="C6390" s="13">
        <v>2201.44</v>
      </c>
    </row>
    <row r="6391" spans="2:3" x14ac:dyDescent="0.25">
      <c r="B6391" s="12">
        <v>39957</v>
      </c>
      <c r="C6391" s="13">
        <v>2201.44</v>
      </c>
    </row>
    <row r="6392" spans="2:3" x14ac:dyDescent="0.25">
      <c r="B6392" s="12">
        <v>39958</v>
      </c>
      <c r="C6392" s="13">
        <v>2201.44</v>
      </c>
    </row>
    <row r="6393" spans="2:3" x14ac:dyDescent="0.25">
      <c r="B6393" s="12">
        <v>39959</v>
      </c>
      <c r="C6393" s="13">
        <v>2201.44</v>
      </c>
    </row>
    <row r="6394" spans="2:3" x14ac:dyDescent="0.25">
      <c r="B6394" s="12">
        <v>39960</v>
      </c>
      <c r="C6394" s="13">
        <v>2213.89</v>
      </c>
    </row>
    <row r="6395" spans="2:3" x14ac:dyDescent="0.25">
      <c r="B6395" s="12">
        <v>39961</v>
      </c>
      <c r="C6395" s="13">
        <v>2208.89</v>
      </c>
    </row>
    <row r="6396" spans="2:3" x14ac:dyDescent="0.25">
      <c r="B6396" s="12">
        <v>39962</v>
      </c>
      <c r="C6396" s="13">
        <v>2190.4499999999998</v>
      </c>
    </row>
    <row r="6397" spans="2:3" x14ac:dyDescent="0.25">
      <c r="B6397" s="12">
        <v>39963</v>
      </c>
      <c r="C6397" s="13">
        <v>2140.66</v>
      </c>
    </row>
    <row r="6398" spans="2:3" x14ac:dyDescent="0.25">
      <c r="B6398" s="12">
        <v>39964</v>
      </c>
      <c r="C6398" s="13">
        <v>2140.66</v>
      </c>
    </row>
    <row r="6399" spans="2:3" x14ac:dyDescent="0.25">
      <c r="B6399" s="12">
        <v>39965</v>
      </c>
      <c r="C6399" s="13">
        <v>2140.66</v>
      </c>
    </row>
    <row r="6400" spans="2:3" x14ac:dyDescent="0.25">
      <c r="B6400" s="12">
        <v>39966</v>
      </c>
      <c r="C6400" s="13">
        <v>2109.42</v>
      </c>
    </row>
    <row r="6401" spans="2:3" x14ac:dyDescent="0.25">
      <c r="B6401" s="12">
        <v>39967</v>
      </c>
      <c r="C6401" s="13">
        <v>2077.02</v>
      </c>
    </row>
    <row r="6402" spans="2:3" x14ac:dyDescent="0.25">
      <c r="B6402" s="12">
        <v>39968</v>
      </c>
      <c r="C6402" s="13">
        <v>2073.5500000000002</v>
      </c>
    </row>
    <row r="6403" spans="2:3" x14ac:dyDescent="0.25">
      <c r="B6403" s="12">
        <v>39969</v>
      </c>
      <c r="C6403" s="13">
        <v>2072</v>
      </c>
    </row>
    <row r="6404" spans="2:3" x14ac:dyDescent="0.25">
      <c r="B6404" s="12">
        <v>39970</v>
      </c>
      <c r="C6404" s="13">
        <v>2063.1</v>
      </c>
    </row>
    <row r="6405" spans="2:3" x14ac:dyDescent="0.25">
      <c r="B6405" s="12">
        <v>39971</v>
      </c>
      <c r="C6405" s="13">
        <v>2063.1</v>
      </c>
    </row>
    <row r="6406" spans="2:3" x14ac:dyDescent="0.25">
      <c r="B6406" s="12">
        <v>39972</v>
      </c>
      <c r="C6406" s="13">
        <v>2063.1</v>
      </c>
    </row>
    <row r="6407" spans="2:3" x14ac:dyDescent="0.25">
      <c r="B6407" s="12">
        <v>39973</v>
      </c>
      <c r="C6407" s="13">
        <v>2091.1</v>
      </c>
    </row>
    <row r="6408" spans="2:3" x14ac:dyDescent="0.25">
      <c r="B6408" s="12">
        <v>39974</v>
      </c>
      <c r="C6408" s="13">
        <v>2060.1799999999998</v>
      </c>
    </row>
    <row r="6409" spans="2:3" x14ac:dyDescent="0.25">
      <c r="B6409" s="12">
        <v>39975</v>
      </c>
      <c r="C6409" s="13">
        <v>2042.19</v>
      </c>
    </row>
    <row r="6410" spans="2:3" x14ac:dyDescent="0.25">
      <c r="B6410" s="12">
        <v>39976</v>
      </c>
      <c r="C6410" s="13">
        <v>2026.17</v>
      </c>
    </row>
    <row r="6411" spans="2:3" x14ac:dyDescent="0.25">
      <c r="B6411" s="12">
        <v>39977</v>
      </c>
      <c r="C6411" s="13">
        <v>2015.4</v>
      </c>
    </row>
    <row r="6412" spans="2:3" x14ac:dyDescent="0.25">
      <c r="B6412" s="12">
        <v>39978</v>
      </c>
      <c r="C6412" s="13">
        <v>2015.4</v>
      </c>
    </row>
    <row r="6413" spans="2:3" x14ac:dyDescent="0.25">
      <c r="B6413" s="12">
        <v>39979</v>
      </c>
      <c r="C6413" s="13">
        <v>2015.4</v>
      </c>
    </row>
    <row r="6414" spans="2:3" x14ac:dyDescent="0.25">
      <c r="B6414" s="12">
        <v>39980</v>
      </c>
      <c r="C6414" s="13">
        <v>2015.4</v>
      </c>
    </row>
    <row r="6415" spans="2:3" x14ac:dyDescent="0.25">
      <c r="B6415" s="12">
        <v>39981</v>
      </c>
      <c r="C6415" s="13">
        <v>2014.91</v>
      </c>
    </row>
    <row r="6416" spans="2:3" x14ac:dyDescent="0.25">
      <c r="B6416" s="12">
        <v>39982</v>
      </c>
      <c r="C6416" s="13">
        <v>2071.29</v>
      </c>
    </row>
    <row r="6417" spans="2:3" x14ac:dyDescent="0.25">
      <c r="B6417" s="12">
        <v>39983</v>
      </c>
      <c r="C6417" s="13">
        <v>2074.7199999999998</v>
      </c>
    </row>
    <row r="6418" spans="2:3" x14ac:dyDescent="0.25">
      <c r="B6418" s="12">
        <v>39984</v>
      </c>
      <c r="C6418" s="13">
        <v>2108.1999999999998</v>
      </c>
    </row>
    <row r="6419" spans="2:3" x14ac:dyDescent="0.25">
      <c r="B6419" s="12">
        <v>39985</v>
      </c>
      <c r="C6419" s="13">
        <v>2108.1999999999998</v>
      </c>
    </row>
    <row r="6420" spans="2:3" x14ac:dyDescent="0.25">
      <c r="B6420" s="12">
        <v>39986</v>
      </c>
      <c r="C6420" s="13">
        <v>2108.1999999999998</v>
      </c>
    </row>
    <row r="6421" spans="2:3" x14ac:dyDescent="0.25">
      <c r="B6421" s="12">
        <v>39987</v>
      </c>
      <c r="C6421" s="13">
        <v>2108.1999999999998</v>
      </c>
    </row>
    <row r="6422" spans="2:3" x14ac:dyDescent="0.25">
      <c r="B6422" s="12">
        <v>39988</v>
      </c>
      <c r="C6422" s="13">
        <v>2165</v>
      </c>
    </row>
    <row r="6423" spans="2:3" x14ac:dyDescent="0.25">
      <c r="B6423" s="12">
        <v>39989</v>
      </c>
      <c r="C6423" s="13">
        <v>2158.7199999999998</v>
      </c>
    </row>
    <row r="6424" spans="2:3" x14ac:dyDescent="0.25">
      <c r="B6424" s="12">
        <v>39990</v>
      </c>
      <c r="C6424" s="13">
        <v>2188.5</v>
      </c>
    </row>
    <row r="6425" spans="2:3" x14ac:dyDescent="0.25">
      <c r="B6425" s="12">
        <v>39991</v>
      </c>
      <c r="C6425" s="13">
        <v>2158.67</v>
      </c>
    </row>
    <row r="6426" spans="2:3" x14ac:dyDescent="0.25">
      <c r="B6426" s="12">
        <v>39992</v>
      </c>
      <c r="C6426" s="13">
        <v>2158.67</v>
      </c>
    </row>
    <row r="6427" spans="2:3" x14ac:dyDescent="0.25">
      <c r="B6427" s="12">
        <v>39993</v>
      </c>
      <c r="C6427" s="13">
        <v>2158.67</v>
      </c>
    </row>
    <row r="6428" spans="2:3" x14ac:dyDescent="0.25">
      <c r="B6428" s="12">
        <v>39994</v>
      </c>
      <c r="C6428" s="13">
        <v>2158.67</v>
      </c>
    </row>
    <row r="6429" spans="2:3" x14ac:dyDescent="0.25">
      <c r="B6429" s="12">
        <v>39995</v>
      </c>
      <c r="C6429" s="13">
        <v>2145.21</v>
      </c>
    </row>
    <row r="6430" spans="2:3" x14ac:dyDescent="0.25">
      <c r="B6430" s="12">
        <v>39996</v>
      </c>
      <c r="C6430" s="13">
        <v>2111.71</v>
      </c>
    </row>
    <row r="6431" spans="2:3" x14ac:dyDescent="0.25">
      <c r="B6431" s="12">
        <v>39997</v>
      </c>
      <c r="C6431" s="13">
        <v>2096.23</v>
      </c>
    </row>
    <row r="6432" spans="2:3" x14ac:dyDescent="0.25">
      <c r="B6432" s="12">
        <v>39998</v>
      </c>
      <c r="C6432" s="13">
        <v>2086.36</v>
      </c>
    </row>
    <row r="6433" spans="2:3" x14ac:dyDescent="0.25">
      <c r="B6433" s="12">
        <v>39999</v>
      </c>
      <c r="C6433" s="13">
        <v>2086.36</v>
      </c>
    </row>
    <row r="6434" spans="2:3" x14ac:dyDescent="0.25">
      <c r="B6434" s="12">
        <v>40000</v>
      </c>
      <c r="C6434" s="13">
        <v>2086.36</v>
      </c>
    </row>
    <row r="6435" spans="2:3" x14ac:dyDescent="0.25">
      <c r="B6435" s="12">
        <v>40001</v>
      </c>
      <c r="C6435" s="13">
        <v>2109.08</v>
      </c>
    </row>
    <row r="6436" spans="2:3" x14ac:dyDescent="0.25">
      <c r="B6436" s="12">
        <v>40002</v>
      </c>
      <c r="C6436" s="13">
        <v>2090.35</v>
      </c>
    </row>
    <row r="6437" spans="2:3" x14ac:dyDescent="0.25">
      <c r="B6437" s="12">
        <v>40003</v>
      </c>
      <c r="C6437" s="13">
        <v>2108.1999999999998</v>
      </c>
    </row>
    <row r="6438" spans="2:3" x14ac:dyDescent="0.25">
      <c r="B6438" s="12">
        <v>40004</v>
      </c>
      <c r="C6438" s="13">
        <v>2105.36</v>
      </c>
    </row>
    <row r="6439" spans="2:3" x14ac:dyDescent="0.25">
      <c r="B6439" s="12">
        <v>40005</v>
      </c>
      <c r="C6439" s="13">
        <v>2116.9899999999998</v>
      </c>
    </row>
    <row r="6440" spans="2:3" x14ac:dyDescent="0.25">
      <c r="B6440" s="12">
        <v>40006</v>
      </c>
      <c r="C6440" s="13">
        <v>2116.9899999999998</v>
      </c>
    </row>
    <row r="6441" spans="2:3" x14ac:dyDescent="0.25">
      <c r="B6441" s="12">
        <v>40007</v>
      </c>
      <c r="C6441" s="13">
        <v>2116.9899999999998</v>
      </c>
    </row>
    <row r="6442" spans="2:3" x14ac:dyDescent="0.25">
      <c r="B6442" s="12">
        <v>40008</v>
      </c>
      <c r="C6442" s="13">
        <v>2085.7399999999998</v>
      </c>
    </row>
    <row r="6443" spans="2:3" x14ac:dyDescent="0.25">
      <c r="B6443" s="12">
        <v>40009</v>
      </c>
      <c r="C6443" s="13">
        <v>2054.19</v>
      </c>
    </row>
    <row r="6444" spans="2:3" x14ac:dyDescent="0.25">
      <c r="B6444" s="12">
        <v>40010</v>
      </c>
      <c r="C6444" s="13">
        <v>2018.93</v>
      </c>
    </row>
    <row r="6445" spans="2:3" x14ac:dyDescent="0.25">
      <c r="B6445" s="12">
        <v>40011</v>
      </c>
      <c r="C6445" s="13">
        <v>2025.71</v>
      </c>
    </row>
    <row r="6446" spans="2:3" x14ac:dyDescent="0.25">
      <c r="B6446" s="12">
        <v>40012</v>
      </c>
      <c r="C6446" s="13">
        <v>2006.82</v>
      </c>
    </row>
    <row r="6447" spans="2:3" x14ac:dyDescent="0.25">
      <c r="B6447" s="12">
        <v>40013</v>
      </c>
      <c r="C6447" s="13">
        <v>2006.82</v>
      </c>
    </row>
    <row r="6448" spans="2:3" x14ac:dyDescent="0.25">
      <c r="B6448" s="12">
        <v>40014</v>
      </c>
      <c r="C6448" s="13">
        <v>2006.82</v>
      </c>
    </row>
    <row r="6449" spans="2:3" x14ac:dyDescent="0.25">
      <c r="B6449" s="12">
        <v>40015</v>
      </c>
      <c r="C6449" s="13">
        <v>2006.82</v>
      </c>
    </row>
    <row r="6450" spans="2:3" x14ac:dyDescent="0.25">
      <c r="B6450" s="12">
        <v>40016</v>
      </c>
      <c r="C6450" s="13">
        <v>1986.35</v>
      </c>
    </row>
    <row r="6451" spans="2:3" x14ac:dyDescent="0.25">
      <c r="B6451" s="12">
        <v>40017</v>
      </c>
      <c r="C6451" s="13">
        <v>1975.05</v>
      </c>
    </row>
    <row r="6452" spans="2:3" x14ac:dyDescent="0.25">
      <c r="B6452" s="12">
        <v>40018</v>
      </c>
      <c r="C6452" s="13">
        <v>1953.12</v>
      </c>
    </row>
    <row r="6453" spans="2:3" x14ac:dyDescent="0.25">
      <c r="B6453" s="12">
        <v>40019</v>
      </c>
      <c r="C6453" s="13">
        <v>1970.11</v>
      </c>
    </row>
    <row r="6454" spans="2:3" x14ac:dyDescent="0.25">
      <c r="B6454" s="12">
        <v>40020</v>
      </c>
      <c r="C6454" s="13">
        <v>1970.11</v>
      </c>
    </row>
    <row r="6455" spans="2:3" x14ac:dyDescent="0.25">
      <c r="B6455" s="12">
        <v>40021</v>
      </c>
      <c r="C6455" s="13">
        <v>1970.11</v>
      </c>
    </row>
    <row r="6456" spans="2:3" x14ac:dyDescent="0.25">
      <c r="B6456" s="12">
        <v>40022</v>
      </c>
      <c r="C6456" s="13">
        <v>1982.43</v>
      </c>
    </row>
    <row r="6457" spans="2:3" x14ac:dyDescent="0.25">
      <c r="B6457" s="12">
        <v>40023</v>
      </c>
      <c r="C6457" s="13">
        <v>2013.82</v>
      </c>
    </row>
    <row r="6458" spans="2:3" x14ac:dyDescent="0.25">
      <c r="B6458" s="12">
        <v>40024</v>
      </c>
      <c r="C6458" s="13">
        <v>2073.92</v>
      </c>
    </row>
    <row r="6459" spans="2:3" x14ac:dyDescent="0.25">
      <c r="B6459" s="12">
        <v>40025</v>
      </c>
      <c r="C6459" s="13">
        <v>2043.37</v>
      </c>
    </row>
    <row r="6460" spans="2:3" x14ac:dyDescent="0.25">
      <c r="B6460" s="12">
        <v>40026</v>
      </c>
      <c r="C6460" s="13">
        <v>2040.95</v>
      </c>
    </row>
    <row r="6461" spans="2:3" x14ac:dyDescent="0.25">
      <c r="B6461" s="12">
        <v>40027</v>
      </c>
      <c r="C6461" s="13">
        <v>2040.95</v>
      </c>
    </row>
    <row r="6462" spans="2:3" x14ac:dyDescent="0.25">
      <c r="B6462" s="12">
        <v>40028</v>
      </c>
      <c r="C6462" s="13">
        <v>2040.95</v>
      </c>
    </row>
    <row r="6463" spans="2:3" x14ac:dyDescent="0.25">
      <c r="B6463" s="12">
        <v>40029</v>
      </c>
      <c r="C6463" s="13">
        <v>2008.96</v>
      </c>
    </row>
    <row r="6464" spans="2:3" x14ac:dyDescent="0.25">
      <c r="B6464" s="12">
        <v>40030</v>
      </c>
      <c r="C6464" s="13">
        <v>1992.98</v>
      </c>
    </row>
    <row r="6465" spans="2:3" x14ac:dyDescent="0.25">
      <c r="B6465" s="12">
        <v>40031</v>
      </c>
      <c r="C6465" s="13">
        <v>1987.84</v>
      </c>
    </row>
    <row r="6466" spans="2:3" x14ac:dyDescent="0.25">
      <c r="B6466" s="12">
        <v>40032</v>
      </c>
      <c r="C6466" s="13">
        <v>1997.01</v>
      </c>
    </row>
    <row r="6467" spans="2:3" x14ac:dyDescent="0.25">
      <c r="B6467" s="12">
        <v>40033</v>
      </c>
      <c r="C6467" s="13">
        <v>1997.01</v>
      </c>
    </row>
    <row r="6468" spans="2:3" x14ac:dyDescent="0.25">
      <c r="B6468" s="12">
        <v>40034</v>
      </c>
      <c r="C6468" s="13">
        <v>1997.01</v>
      </c>
    </row>
    <row r="6469" spans="2:3" x14ac:dyDescent="0.25">
      <c r="B6469" s="12">
        <v>40035</v>
      </c>
      <c r="C6469" s="13">
        <v>1997.01</v>
      </c>
    </row>
    <row r="6470" spans="2:3" x14ac:dyDescent="0.25">
      <c r="B6470" s="12">
        <v>40036</v>
      </c>
      <c r="C6470" s="13">
        <v>2022.56</v>
      </c>
    </row>
    <row r="6471" spans="2:3" x14ac:dyDescent="0.25">
      <c r="B6471" s="12">
        <v>40037</v>
      </c>
      <c r="C6471" s="13">
        <v>2050.4499999999998</v>
      </c>
    </row>
    <row r="6472" spans="2:3" x14ac:dyDescent="0.25">
      <c r="B6472" s="12">
        <v>40038</v>
      </c>
      <c r="C6472" s="13">
        <v>2026.45</v>
      </c>
    </row>
    <row r="6473" spans="2:3" x14ac:dyDescent="0.25">
      <c r="B6473" s="12">
        <v>40039</v>
      </c>
      <c r="C6473" s="13">
        <v>1999.98</v>
      </c>
    </row>
    <row r="6474" spans="2:3" x14ac:dyDescent="0.25">
      <c r="B6474" s="12">
        <v>40040</v>
      </c>
      <c r="C6474" s="13">
        <v>2016.09</v>
      </c>
    </row>
    <row r="6475" spans="2:3" x14ac:dyDescent="0.25">
      <c r="B6475" s="12">
        <v>40041</v>
      </c>
      <c r="C6475" s="13">
        <v>2016.09</v>
      </c>
    </row>
    <row r="6476" spans="2:3" x14ac:dyDescent="0.25">
      <c r="B6476" s="12">
        <v>40042</v>
      </c>
      <c r="C6476" s="13">
        <v>2016.09</v>
      </c>
    </row>
    <row r="6477" spans="2:3" x14ac:dyDescent="0.25">
      <c r="B6477" s="12">
        <v>40043</v>
      </c>
      <c r="C6477" s="13">
        <v>2016.09</v>
      </c>
    </row>
    <row r="6478" spans="2:3" x14ac:dyDescent="0.25">
      <c r="B6478" s="12">
        <v>40044</v>
      </c>
      <c r="C6478" s="13">
        <v>2037.1</v>
      </c>
    </row>
    <row r="6479" spans="2:3" x14ac:dyDescent="0.25">
      <c r="B6479" s="12">
        <v>40045</v>
      </c>
      <c r="C6479" s="13">
        <v>2041.91</v>
      </c>
    </row>
    <row r="6480" spans="2:3" x14ac:dyDescent="0.25">
      <c r="B6480" s="12">
        <v>40046</v>
      </c>
      <c r="C6480" s="13">
        <v>2012.67</v>
      </c>
    </row>
    <row r="6481" spans="2:3" x14ac:dyDescent="0.25">
      <c r="B6481" s="12">
        <v>40047</v>
      </c>
      <c r="C6481" s="13">
        <v>1997.31</v>
      </c>
    </row>
    <row r="6482" spans="2:3" x14ac:dyDescent="0.25">
      <c r="B6482" s="12">
        <v>40048</v>
      </c>
      <c r="C6482" s="13">
        <v>1997.31</v>
      </c>
    </row>
    <row r="6483" spans="2:3" x14ac:dyDescent="0.25">
      <c r="B6483" s="12">
        <v>40049</v>
      </c>
      <c r="C6483" s="13">
        <v>1997.31</v>
      </c>
    </row>
    <row r="6484" spans="2:3" x14ac:dyDescent="0.25">
      <c r="B6484" s="12">
        <v>40050</v>
      </c>
      <c r="C6484" s="13">
        <v>1997.44</v>
      </c>
    </row>
    <row r="6485" spans="2:3" x14ac:dyDescent="0.25">
      <c r="B6485" s="12">
        <v>40051</v>
      </c>
      <c r="C6485" s="13">
        <v>2007.2</v>
      </c>
    </row>
    <row r="6486" spans="2:3" x14ac:dyDescent="0.25">
      <c r="B6486" s="12">
        <v>40052</v>
      </c>
      <c r="C6486" s="13">
        <v>2044.79</v>
      </c>
    </row>
    <row r="6487" spans="2:3" x14ac:dyDescent="0.25">
      <c r="B6487" s="12">
        <v>40053</v>
      </c>
      <c r="C6487" s="13">
        <v>2043.65</v>
      </c>
    </row>
    <row r="6488" spans="2:3" x14ac:dyDescent="0.25">
      <c r="B6488" s="12">
        <v>40054</v>
      </c>
      <c r="C6488" s="13">
        <v>2035</v>
      </c>
    </row>
    <row r="6489" spans="2:3" x14ac:dyDescent="0.25">
      <c r="B6489" s="12">
        <v>40055</v>
      </c>
      <c r="C6489" s="13">
        <v>2035</v>
      </c>
    </row>
    <row r="6490" spans="2:3" x14ac:dyDescent="0.25">
      <c r="B6490" s="12">
        <v>40056</v>
      </c>
      <c r="C6490" s="13">
        <v>2035</v>
      </c>
    </row>
    <row r="6491" spans="2:3" x14ac:dyDescent="0.25">
      <c r="B6491" s="12">
        <v>40057</v>
      </c>
      <c r="C6491" s="13">
        <v>2057.81</v>
      </c>
    </row>
    <row r="6492" spans="2:3" x14ac:dyDescent="0.25">
      <c r="B6492" s="12">
        <v>40058</v>
      </c>
      <c r="C6492" s="13">
        <v>2068.96</v>
      </c>
    </row>
    <row r="6493" spans="2:3" x14ac:dyDescent="0.25">
      <c r="B6493" s="12">
        <v>40059</v>
      </c>
      <c r="C6493" s="13">
        <v>2065.73</v>
      </c>
    </row>
    <row r="6494" spans="2:3" x14ac:dyDescent="0.25">
      <c r="B6494" s="12">
        <v>40060</v>
      </c>
      <c r="C6494" s="13">
        <v>2029.75</v>
      </c>
    </row>
    <row r="6495" spans="2:3" x14ac:dyDescent="0.25">
      <c r="B6495" s="12">
        <v>40061</v>
      </c>
      <c r="C6495" s="13">
        <v>2018.72</v>
      </c>
    </row>
    <row r="6496" spans="2:3" x14ac:dyDescent="0.25">
      <c r="B6496" s="12">
        <v>40062</v>
      </c>
      <c r="C6496" s="13">
        <v>2018.72</v>
      </c>
    </row>
    <row r="6497" spans="2:3" x14ac:dyDescent="0.25">
      <c r="B6497" s="12">
        <v>40063</v>
      </c>
      <c r="C6497" s="13">
        <v>2018.72</v>
      </c>
    </row>
    <row r="6498" spans="2:3" x14ac:dyDescent="0.25">
      <c r="B6498" s="12">
        <v>40064</v>
      </c>
      <c r="C6498" s="13">
        <v>2018.72</v>
      </c>
    </row>
    <row r="6499" spans="2:3" x14ac:dyDescent="0.25">
      <c r="B6499" s="12">
        <v>40065</v>
      </c>
      <c r="C6499" s="13">
        <v>1994.44</v>
      </c>
    </row>
    <row r="6500" spans="2:3" x14ac:dyDescent="0.25">
      <c r="B6500" s="12">
        <v>40066</v>
      </c>
      <c r="C6500" s="13">
        <v>1998.17</v>
      </c>
    </row>
    <row r="6501" spans="2:3" x14ac:dyDescent="0.25">
      <c r="B6501" s="12">
        <v>40067</v>
      </c>
      <c r="C6501" s="13">
        <v>2008.95</v>
      </c>
    </row>
    <row r="6502" spans="2:3" x14ac:dyDescent="0.25">
      <c r="B6502" s="12">
        <v>40068</v>
      </c>
      <c r="C6502" s="13">
        <v>1985.38</v>
      </c>
    </row>
    <row r="6503" spans="2:3" x14ac:dyDescent="0.25">
      <c r="B6503" s="12">
        <v>40069</v>
      </c>
      <c r="C6503" s="13">
        <v>1985.38</v>
      </c>
    </row>
    <row r="6504" spans="2:3" x14ac:dyDescent="0.25">
      <c r="B6504" s="12">
        <v>40070</v>
      </c>
      <c r="C6504" s="13">
        <v>1985.38</v>
      </c>
    </row>
    <row r="6505" spans="2:3" x14ac:dyDescent="0.25">
      <c r="B6505" s="12">
        <v>40071</v>
      </c>
      <c r="C6505" s="13">
        <v>1998.99</v>
      </c>
    </row>
    <row r="6506" spans="2:3" x14ac:dyDescent="0.25">
      <c r="B6506" s="12">
        <v>40072</v>
      </c>
      <c r="C6506" s="13">
        <v>1986.86</v>
      </c>
    </row>
    <row r="6507" spans="2:3" x14ac:dyDescent="0.25">
      <c r="B6507" s="12">
        <v>40073</v>
      </c>
      <c r="C6507" s="13">
        <v>1960.76</v>
      </c>
    </row>
    <row r="6508" spans="2:3" x14ac:dyDescent="0.25">
      <c r="B6508" s="12">
        <v>40074</v>
      </c>
      <c r="C6508" s="13">
        <v>1962.6</v>
      </c>
    </row>
    <row r="6509" spans="2:3" x14ac:dyDescent="0.25">
      <c r="B6509" s="12">
        <v>40075</v>
      </c>
      <c r="C6509" s="13">
        <v>1951.38</v>
      </c>
    </row>
    <row r="6510" spans="2:3" x14ac:dyDescent="0.25">
      <c r="B6510" s="12">
        <v>40076</v>
      </c>
      <c r="C6510" s="13">
        <v>1951.38</v>
      </c>
    </row>
    <row r="6511" spans="2:3" x14ac:dyDescent="0.25">
      <c r="B6511" s="12">
        <v>40077</v>
      </c>
      <c r="C6511" s="13">
        <v>1951.38</v>
      </c>
    </row>
    <row r="6512" spans="2:3" x14ac:dyDescent="0.25">
      <c r="B6512" s="12">
        <v>40078</v>
      </c>
      <c r="C6512" s="13">
        <v>1950.77</v>
      </c>
    </row>
    <row r="6513" spans="2:3" x14ac:dyDescent="0.25">
      <c r="B6513" s="12">
        <v>40079</v>
      </c>
      <c r="C6513" s="13">
        <v>1914.47</v>
      </c>
    </row>
    <row r="6514" spans="2:3" x14ac:dyDescent="0.25">
      <c r="B6514" s="12">
        <v>40080</v>
      </c>
      <c r="C6514" s="13">
        <v>1911.66</v>
      </c>
    </row>
    <row r="6515" spans="2:3" x14ac:dyDescent="0.25">
      <c r="B6515" s="12">
        <v>40081</v>
      </c>
      <c r="C6515" s="13">
        <v>1922.5</v>
      </c>
    </row>
    <row r="6516" spans="2:3" x14ac:dyDescent="0.25">
      <c r="B6516" s="12">
        <v>40082</v>
      </c>
      <c r="C6516" s="13">
        <v>1926.59</v>
      </c>
    </row>
    <row r="6517" spans="2:3" x14ac:dyDescent="0.25">
      <c r="B6517" s="12">
        <v>40083</v>
      </c>
      <c r="C6517" s="13">
        <v>1926.59</v>
      </c>
    </row>
    <row r="6518" spans="2:3" x14ac:dyDescent="0.25">
      <c r="B6518" s="12">
        <v>40084</v>
      </c>
      <c r="C6518" s="13">
        <v>1926.59</v>
      </c>
    </row>
    <row r="6519" spans="2:3" x14ac:dyDescent="0.25">
      <c r="B6519" s="12">
        <v>40085</v>
      </c>
      <c r="C6519" s="13">
        <v>1921.64</v>
      </c>
    </row>
    <row r="6520" spans="2:3" x14ac:dyDescent="0.25">
      <c r="B6520" s="12">
        <v>40086</v>
      </c>
      <c r="C6520" s="13">
        <v>1922</v>
      </c>
    </row>
    <row r="6521" spans="2:3" x14ac:dyDescent="0.25">
      <c r="B6521" s="12">
        <v>40087</v>
      </c>
      <c r="C6521" s="13">
        <v>1925.49</v>
      </c>
    </row>
    <row r="6522" spans="2:3" x14ac:dyDescent="0.25">
      <c r="B6522" s="12">
        <v>40088</v>
      </c>
      <c r="C6522" s="13">
        <v>1918.87</v>
      </c>
    </row>
    <row r="6523" spans="2:3" x14ac:dyDescent="0.25">
      <c r="B6523" s="12">
        <v>40089</v>
      </c>
      <c r="C6523" s="13">
        <v>1919.75</v>
      </c>
    </row>
    <row r="6524" spans="2:3" x14ac:dyDescent="0.25">
      <c r="B6524" s="12">
        <v>40090</v>
      </c>
      <c r="C6524" s="13">
        <v>1919.75</v>
      </c>
    </row>
    <row r="6525" spans="2:3" x14ac:dyDescent="0.25">
      <c r="B6525" s="12">
        <v>40091</v>
      </c>
      <c r="C6525" s="13">
        <v>1919.75</v>
      </c>
    </row>
    <row r="6526" spans="2:3" x14ac:dyDescent="0.25">
      <c r="B6526" s="12">
        <v>40092</v>
      </c>
      <c r="C6526" s="13">
        <v>1925.57</v>
      </c>
    </row>
    <row r="6527" spans="2:3" x14ac:dyDescent="0.25">
      <c r="B6527" s="12">
        <v>40093</v>
      </c>
      <c r="C6527" s="13">
        <v>1906.59</v>
      </c>
    </row>
    <row r="6528" spans="2:3" x14ac:dyDescent="0.25">
      <c r="B6528" s="12">
        <v>40094</v>
      </c>
      <c r="C6528" s="13">
        <v>1897.31</v>
      </c>
    </row>
    <row r="6529" spans="2:3" x14ac:dyDescent="0.25">
      <c r="B6529" s="12">
        <v>40095</v>
      </c>
      <c r="C6529" s="13">
        <v>1870.96</v>
      </c>
    </row>
    <row r="6530" spans="2:3" x14ac:dyDescent="0.25">
      <c r="B6530" s="12">
        <v>40096</v>
      </c>
      <c r="C6530" s="13">
        <v>1857.21</v>
      </c>
    </row>
    <row r="6531" spans="2:3" x14ac:dyDescent="0.25">
      <c r="B6531" s="12">
        <v>40097</v>
      </c>
      <c r="C6531" s="13">
        <v>1857.21</v>
      </c>
    </row>
    <row r="6532" spans="2:3" x14ac:dyDescent="0.25">
      <c r="B6532" s="12">
        <v>40098</v>
      </c>
      <c r="C6532" s="13">
        <v>1857.21</v>
      </c>
    </row>
    <row r="6533" spans="2:3" x14ac:dyDescent="0.25">
      <c r="B6533" s="12">
        <v>40099</v>
      </c>
      <c r="C6533" s="13">
        <v>1857.21</v>
      </c>
    </row>
    <row r="6534" spans="2:3" x14ac:dyDescent="0.25">
      <c r="B6534" s="12">
        <v>40100</v>
      </c>
      <c r="C6534" s="13">
        <v>1825.68</v>
      </c>
    </row>
    <row r="6535" spans="2:3" x14ac:dyDescent="0.25">
      <c r="B6535" s="12">
        <v>40101</v>
      </c>
      <c r="C6535" s="13">
        <v>1830.38</v>
      </c>
    </row>
    <row r="6536" spans="2:3" x14ac:dyDescent="0.25">
      <c r="B6536" s="12">
        <v>40102</v>
      </c>
      <c r="C6536" s="13">
        <v>1838.26</v>
      </c>
    </row>
    <row r="6537" spans="2:3" x14ac:dyDescent="0.25">
      <c r="B6537" s="12">
        <v>40103</v>
      </c>
      <c r="C6537" s="13">
        <v>1843.81</v>
      </c>
    </row>
    <row r="6538" spans="2:3" x14ac:dyDescent="0.25">
      <c r="B6538" s="12">
        <v>40104</v>
      </c>
      <c r="C6538" s="13">
        <v>1843.81</v>
      </c>
    </row>
    <row r="6539" spans="2:3" x14ac:dyDescent="0.25">
      <c r="B6539" s="12">
        <v>40105</v>
      </c>
      <c r="C6539" s="13">
        <v>1843.81</v>
      </c>
    </row>
    <row r="6540" spans="2:3" x14ac:dyDescent="0.25">
      <c r="B6540" s="12">
        <v>40106</v>
      </c>
      <c r="C6540" s="13">
        <v>1858.4</v>
      </c>
    </row>
    <row r="6541" spans="2:3" x14ac:dyDescent="0.25">
      <c r="B6541" s="12">
        <v>40107</v>
      </c>
      <c r="C6541" s="13">
        <v>1913.98</v>
      </c>
    </row>
    <row r="6542" spans="2:3" x14ac:dyDescent="0.25">
      <c r="B6542" s="12">
        <v>40108</v>
      </c>
      <c r="C6542" s="13">
        <v>1910.04</v>
      </c>
    </row>
    <row r="6543" spans="2:3" x14ac:dyDescent="0.25">
      <c r="B6543" s="12">
        <v>40109</v>
      </c>
      <c r="C6543" s="13">
        <v>1914.89</v>
      </c>
    </row>
    <row r="6544" spans="2:3" x14ac:dyDescent="0.25">
      <c r="B6544" s="12">
        <v>40110</v>
      </c>
      <c r="C6544" s="13">
        <v>1924.35</v>
      </c>
    </row>
    <row r="6545" spans="2:3" x14ac:dyDescent="0.25">
      <c r="B6545" s="12">
        <v>40111</v>
      </c>
      <c r="C6545" s="13">
        <v>1924.35</v>
      </c>
    </row>
    <row r="6546" spans="2:3" x14ac:dyDescent="0.25">
      <c r="B6546" s="12">
        <v>40112</v>
      </c>
      <c r="C6546" s="13">
        <v>1924.35</v>
      </c>
    </row>
    <row r="6547" spans="2:3" x14ac:dyDescent="0.25">
      <c r="B6547" s="12">
        <v>40113</v>
      </c>
      <c r="C6547" s="13">
        <v>1932.81</v>
      </c>
    </row>
    <row r="6548" spans="2:3" x14ac:dyDescent="0.25">
      <c r="B6548" s="12">
        <v>40114</v>
      </c>
      <c r="C6548" s="13">
        <v>1977.26</v>
      </c>
    </row>
    <row r="6549" spans="2:3" x14ac:dyDescent="0.25">
      <c r="B6549" s="12">
        <v>40115</v>
      </c>
      <c r="C6549" s="13">
        <v>2006.18</v>
      </c>
    </row>
    <row r="6550" spans="2:3" x14ac:dyDescent="0.25">
      <c r="B6550" s="12">
        <v>40116</v>
      </c>
      <c r="C6550" s="13">
        <v>2004.37</v>
      </c>
    </row>
    <row r="6551" spans="2:3" x14ac:dyDescent="0.25">
      <c r="B6551" s="12">
        <v>40117</v>
      </c>
      <c r="C6551" s="13">
        <v>1993.8</v>
      </c>
    </row>
    <row r="6552" spans="2:3" x14ac:dyDescent="0.25">
      <c r="B6552" s="12">
        <v>40118</v>
      </c>
      <c r="C6552" s="13">
        <v>1993.8</v>
      </c>
    </row>
    <row r="6553" spans="2:3" x14ac:dyDescent="0.25">
      <c r="B6553" s="12">
        <v>40119</v>
      </c>
      <c r="C6553" s="13">
        <v>1993.8</v>
      </c>
    </row>
    <row r="6554" spans="2:3" x14ac:dyDescent="0.25">
      <c r="B6554" s="12">
        <v>40120</v>
      </c>
      <c r="C6554" s="13">
        <v>1993.8</v>
      </c>
    </row>
    <row r="6555" spans="2:3" x14ac:dyDescent="0.25">
      <c r="B6555" s="12">
        <v>40121</v>
      </c>
      <c r="C6555" s="13">
        <v>2008.72</v>
      </c>
    </row>
    <row r="6556" spans="2:3" x14ac:dyDescent="0.25">
      <c r="B6556" s="12">
        <v>40122</v>
      </c>
      <c r="C6556" s="13">
        <v>1963.7</v>
      </c>
    </row>
    <row r="6557" spans="2:3" x14ac:dyDescent="0.25">
      <c r="B6557" s="12">
        <v>40123</v>
      </c>
      <c r="C6557" s="13">
        <v>1958.24</v>
      </c>
    </row>
    <row r="6558" spans="2:3" x14ac:dyDescent="0.25">
      <c r="B6558" s="12">
        <v>40124</v>
      </c>
      <c r="C6558" s="13">
        <v>1981.61</v>
      </c>
    </row>
    <row r="6559" spans="2:3" x14ac:dyDescent="0.25">
      <c r="B6559" s="12">
        <v>40125</v>
      </c>
      <c r="C6559" s="13">
        <v>1981.61</v>
      </c>
    </row>
    <row r="6560" spans="2:3" x14ac:dyDescent="0.25">
      <c r="B6560" s="12">
        <v>40126</v>
      </c>
      <c r="C6560" s="13">
        <v>1981.61</v>
      </c>
    </row>
    <row r="6561" spans="2:3" x14ac:dyDescent="0.25">
      <c r="B6561" s="12">
        <v>40127</v>
      </c>
      <c r="C6561" s="13">
        <v>1968.45</v>
      </c>
    </row>
    <row r="6562" spans="2:3" x14ac:dyDescent="0.25">
      <c r="B6562" s="12">
        <v>40128</v>
      </c>
      <c r="C6562" s="13">
        <v>1969.52</v>
      </c>
    </row>
    <row r="6563" spans="2:3" x14ac:dyDescent="0.25">
      <c r="B6563" s="12">
        <v>40129</v>
      </c>
      <c r="C6563" s="13">
        <v>1969.52</v>
      </c>
    </row>
    <row r="6564" spans="2:3" x14ac:dyDescent="0.25">
      <c r="B6564" s="12">
        <v>40130</v>
      </c>
      <c r="C6564" s="13">
        <v>1976.89</v>
      </c>
    </row>
    <row r="6565" spans="2:3" x14ac:dyDescent="0.25">
      <c r="B6565" s="12">
        <v>40131</v>
      </c>
      <c r="C6565" s="13">
        <v>1971.27</v>
      </c>
    </row>
    <row r="6566" spans="2:3" x14ac:dyDescent="0.25">
      <c r="B6566" s="12">
        <v>40132</v>
      </c>
      <c r="C6566" s="13">
        <v>1971.27</v>
      </c>
    </row>
    <row r="6567" spans="2:3" x14ac:dyDescent="0.25">
      <c r="B6567" s="12">
        <v>40133</v>
      </c>
      <c r="C6567" s="13">
        <v>1971.27</v>
      </c>
    </row>
    <row r="6568" spans="2:3" x14ac:dyDescent="0.25">
      <c r="B6568" s="12">
        <v>40134</v>
      </c>
      <c r="C6568" s="13">
        <v>1971.27</v>
      </c>
    </row>
    <row r="6569" spans="2:3" x14ac:dyDescent="0.25">
      <c r="B6569" s="12">
        <v>40135</v>
      </c>
      <c r="C6569" s="13">
        <v>1966.22</v>
      </c>
    </row>
    <row r="6570" spans="2:3" x14ac:dyDescent="0.25">
      <c r="B6570" s="12">
        <v>40136</v>
      </c>
      <c r="C6570" s="13">
        <v>1953.45</v>
      </c>
    </row>
    <row r="6571" spans="2:3" x14ac:dyDescent="0.25">
      <c r="B6571" s="12">
        <v>40137</v>
      </c>
      <c r="C6571" s="13">
        <v>1962.33</v>
      </c>
    </row>
    <row r="6572" spans="2:3" x14ac:dyDescent="0.25">
      <c r="B6572" s="12">
        <v>40138</v>
      </c>
      <c r="C6572" s="13">
        <v>1974.47</v>
      </c>
    </row>
    <row r="6573" spans="2:3" x14ac:dyDescent="0.25">
      <c r="B6573" s="12">
        <v>40139</v>
      </c>
      <c r="C6573" s="13">
        <v>1974.47</v>
      </c>
    </row>
    <row r="6574" spans="2:3" x14ac:dyDescent="0.25">
      <c r="B6574" s="12">
        <v>40140</v>
      </c>
      <c r="C6574" s="13">
        <v>1974.47</v>
      </c>
    </row>
    <row r="6575" spans="2:3" x14ac:dyDescent="0.25">
      <c r="B6575" s="12">
        <v>40141</v>
      </c>
      <c r="C6575" s="13">
        <v>1964.92</v>
      </c>
    </row>
    <row r="6576" spans="2:3" x14ac:dyDescent="0.25">
      <c r="B6576" s="12">
        <v>40142</v>
      </c>
      <c r="C6576" s="13">
        <v>1969.01</v>
      </c>
    </row>
    <row r="6577" spans="2:3" x14ac:dyDescent="0.25">
      <c r="B6577" s="12">
        <v>40143</v>
      </c>
      <c r="C6577" s="13">
        <v>1974.14</v>
      </c>
    </row>
    <row r="6578" spans="2:3" x14ac:dyDescent="0.25">
      <c r="B6578" s="12">
        <v>40144</v>
      </c>
      <c r="C6578" s="13">
        <v>1974.14</v>
      </c>
    </row>
    <row r="6579" spans="2:3" x14ac:dyDescent="0.25">
      <c r="B6579" s="12">
        <v>40145</v>
      </c>
      <c r="C6579" s="13">
        <v>1997.47</v>
      </c>
    </row>
    <row r="6580" spans="2:3" x14ac:dyDescent="0.25">
      <c r="B6580" s="12">
        <v>40146</v>
      </c>
      <c r="C6580" s="13">
        <v>1997.47</v>
      </c>
    </row>
    <row r="6581" spans="2:3" x14ac:dyDescent="0.25">
      <c r="B6581" s="12">
        <v>40147</v>
      </c>
      <c r="C6581" s="13">
        <v>1997.47</v>
      </c>
    </row>
    <row r="6582" spans="2:3" x14ac:dyDescent="0.25">
      <c r="B6582" s="12">
        <v>40148</v>
      </c>
      <c r="C6582" s="13">
        <v>1998.45</v>
      </c>
    </row>
    <row r="6583" spans="2:3" x14ac:dyDescent="0.25">
      <c r="B6583" s="12">
        <v>40149</v>
      </c>
      <c r="C6583" s="13">
        <v>1990.29</v>
      </c>
    </row>
    <row r="6584" spans="2:3" x14ac:dyDescent="0.25">
      <c r="B6584" s="12">
        <v>40150</v>
      </c>
      <c r="C6584" s="13">
        <v>1990.8</v>
      </c>
    </row>
    <row r="6585" spans="2:3" x14ac:dyDescent="0.25">
      <c r="B6585" s="12">
        <v>40151</v>
      </c>
      <c r="C6585" s="13">
        <v>1989.94</v>
      </c>
    </row>
    <row r="6586" spans="2:3" x14ac:dyDescent="0.25">
      <c r="B6586" s="12">
        <v>40152</v>
      </c>
      <c r="C6586" s="13">
        <v>2003.94</v>
      </c>
    </row>
    <row r="6587" spans="2:3" x14ac:dyDescent="0.25">
      <c r="B6587" s="12">
        <v>40153</v>
      </c>
      <c r="C6587" s="13">
        <v>2003.94</v>
      </c>
    </row>
    <row r="6588" spans="2:3" x14ac:dyDescent="0.25">
      <c r="B6588" s="12">
        <v>40154</v>
      </c>
      <c r="C6588" s="13">
        <v>2003.94</v>
      </c>
    </row>
    <row r="6589" spans="2:3" x14ac:dyDescent="0.25">
      <c r="B6589" s="12">
        <v>40155</v>
      </c>
      <c r="C6589" s="13">
        <v>2009.45</v>
      </c>
    </row>
    <row r="6590" spans="2:3" x14ac:dyDescent="0.25">
      <c r="B6590" s="12">
        <v>40156</v>
      </c>
      <c r="C6590" s="13">
        <v>2009.45</v>
      </c>
    </row>
    <row r="6591" spans="2:3" x14ac:dyDescent="0.25">
      <c r="B6591" s="12">
        <v>40157</v>
      </c>
      <c r="C6591" s="13">
        <v>2016.73</v>
      </c>
    </row>
    <row r="6592" spans="2:3" x14ac:dyDescent="0.25">
      <c r="B6592" s="12">
        <v>40158</v>
      </c>
      <c r="C6592" s="13">
        <v>2016.17</v>
      </c>
    </row>
    <row r="6593" spans="2:3" x14ac:dyDescent="0.25">
      <c r="B6593" s="12">
        <v>40159</v>
      </c>
      <c r="C6593" s="13">
        <v>2000.54</v>
      </c>
    </row>
    <row r="6594" spans="2:3" x14ac:dyDescent="0.25">
      <c r="B6594" s="12">
        <v>40160</v>
      </c>
      <c r="C6594" s="13">
        <v>2000.54</v>
      </c>
    </row>
    <row r="6595" spans="2:3" x14ac:dyDescent="0.25">
      <c r="B6595" s="12">
        <v>40161</v>
      </c>
      <c r="C6595" s="13">
        <v>2000.54</v>
      </c>
    </row>
    <row r="6596" spans="2:3" x14ac:dyDescent="0.25">
      <c r="B6596" s="12">
        <v>40162</v>
      </c>
      <c r="C6596" s="13">
        <v>1992.1</v>
      </c>
    </row>
    <row r="6597" spans="2:3" x14ac:dyDescent="0.25">
      <c r="B6597" s="12">
        <v>40163</v>
      </c>
      <c r="C6597" s="13">
        <v>2001.86</v>
      </c>
    </row>
    <row r="6598" spans="2:3" x14ac:dyDescent="0.25">
      <c r="B6598" s="12">
        <v>40164</v>
      </c>
      <c r="C6598" s="13">
        <v>2005.09</v>
      </c>
    </row>
    <row r="6599" spans="2:3" x14ac:dyDescent="0.25">
      <c r="B6599" s="12">
        <v>40165</v>
      </c>
      <c r="C6599" s="13">
        <v>2015.74</v>
      </c>
    </row>
    <row r="6600" spans="2:3" x14ac:dyDescent="0.25">
      <c r="B6600" s="12">
        <v>40166</v>
      </c>
      <c r="C6600" s="13">
        <v>2025.85</v>
      </c>
    </row>
    <row r="6601" spans="2:3" x14ac:dyDescent="0.25">
      <c r="B6601" s="12">
        <v>40167</v>
      </c>
      <c r="C6601" s="13">
        <v>2025.85</v>
      </c>
    </row>
    <row r="6602" spans="2:3" x14ac:dyDescent="0.25">
      <c r="B6602" s="12">
        <v>40168</v>
      </c>
      <c r="C6602" s="13">
        <v>2025.85</v>
      </c>
    </row>
    <row r="6603" spans="2:3" x14ac:dyDescent="0.25">
      <c r="B6603" s="12">
        <v>40169</v>
      </c>
      <c r="C6603" s="13">
        <v>2030.17</v>
      </c>
    </row>
    <row r="6604" spans="2:3" x14ac:dyDescent="0.25">
      <c r="B6604" s="12">
        <v>40170</v>
      </c>
      <c r="C6604" s="13">
        <v>2054.1</v>
      </c>
    </row>
    <row r="6605" spans="2:3" x14ac:dyDescent="0.25">
      <c r="B6605" s="12">
        <v>40171</v>
      </c>
      <c r="C6605" s="13">
        <v>2045.07</v>
      </c>
    </row>
    <row r="6606" spans="2:3" x14ac:dyDescent="0.25">
      <c r="B6606" s="12">
        <v>40172</v>
      </c>
      <c r="C6606" s="13">
        <v>2043.41</v>
      </c>
    </row>
    <row r="6607" spans="2:3" x14ac:dyDescent="0.25">
      <c r="B6607" s="12">
        <v>40173</v>
      </c>
      <c r="C6607" s="13">
        <v>2043.41</v>
      </c>
    </row>
    <row r="6608" spans="2:3" x14ac:dyDescent="0.25">
      <c r="B6608" s="12">
        <v>40174</v>
      </c>
      <c r="C6608" s="13">
        <v>2043.41</v>
      </c>
    </row>
    <row r="6609" spans="2:3" x14ac:dyDescent="0.25">
      <c r="B6609" s="12">
        <v>40175</v>
      </c>
      <c r="C6609" s="13">
        <v>2043.41</v>
      </c>
    </row>
    <row r="6610" spans="2:3" x14ac:dyDescent="0.25">
      <c r="B6610" s="12">
        <v>40176</v>
      </c>
      <c r="C6610" s="13">
        <v>2037.92</v>
      </c>
    </row>
    <row r="6611" spans="2:3" x14ac:dyDescent="0.25">
      <c r="B6611" s="12">
        <v>40177</v>
      </c>
      <c r="C6611" s="13">
        <v>2046.2</v>
      </c>
    </row>
    <row r="6612" spans="2:3" x14ac:dyDescent="0.25">
      <c r="B6612" s="12">
        <v>40178</v>
      </c>
      <c r="C6612" s="13">
        <v>2044.23</v>
      </c>
    </row>
    <row r="6613" spans="2:3" x14ac:dyDescent="0.25">
      <c r="B6613" s="12">
        <v>40179</v>
      </c>
      <c r="C6613" s="13">
        <v>2044.23</v>
      </c>
    </row>
    <row r="6614" spans="2:3" x14ac:dyDescent="0.25">
      <c r="B6614" s="12">
        <v>40180</v>
      </c>
      <c r="C6614" s="13">
        <v>2044.23</v>
      </c>
    </row>
    <row r="6615" spans="2:3" x14ac:dyDescent="0.25">
      <c r="B6615" s="12">
        <v>40181</v>
      </c>
      <c r="C6615" s="13">
        <v>2044.23</v>
      </c>
    </row>
    <row r="6616" spans="2:3" x14ac:dyDescent="0.25">
      <c r="B6616" s="12">
        <v>40182</v>
      </c>
      <c r="C6616" s="13">
        <v>2044.23</v>
      </c>
    </row>
    <row r="6617" spans="2:3" x14ac:dyDescent="0.25">
      <c r="B6617" s="12">
        <v>40183</v>
      </c>
      <c r="C6617" s="13">
        <v>2021.21</v>
      </c>
    </row>
    <row r="6618" spans="2:3" x14ac:dyDescent="0.25">
      <c r="B6618" s="12">
        <v>40184</v>
      </c>
      <c r="C6618" s="13">
        <v>1992.78</v>
      </c>
    </row>
    <row r="6619" spans="2:3" x14ac:dyDescent="0.25">
      <c r="B6619" s="12">
        <v>40185</v>
      </c>
      <c r="C6619" s="13">
        <v>1971.32</v>
      </c>
    </row>
    <row r="6620" spans="2:3" x14ac:dyDescent="0.25">
      <c r="B6620" s="12">
        <v>40186</v>
      </c>
      <c r="C6620" s="13">
        <v>1969.08</v>
      </c>
    </row>
    <row r="6621" spans="2:3" x14ac:dyDescent="0.25">
      <c r="B6621" s="12">
        <v>40187</v>
      </c>
      <c r="C6621" s="13">
        <v>1968.24</v>
      </c>
    </row>
    <row r="6622" spans="2:3" x14ac:dyDescent="0.25">
      <c r="B6622" s="12">
        <v>40188</v>
      </c>
      <c r="C6622" s="13">
        <v>1968.24</v>
      </c>
    </row>
    <row r="6623" spans="2:3" x14ac:dyDescent="0.25">
      <c r="B6623" s="12">
        <v>40189</v>
      </c>
      <c r="C6623" s="13">
        <v>1968.24</v>
      </c>
    </row>
    <row r="6624" spans="2:3" x14ac:dyDescent="0.25">
      <c r="B6624" s="12">
        <v>40190</v>
      </c>
      <c r="C6624" s="13">
        <v>1968.24</v>
      </c>
    </row>
    <row r="6625" spans="2:3" x14ac:dyDescent="0.25">
      <c r="B6625" s="12">
        <v>40191</v>
      </c>
      <c r="C6625" s="13">
        <v>1959.43</v>
      </c>
    </row>
    <row r="6626" spans="2:3" x14ac:dyDescent="0.25">
      <c r="B6626" s="12">
        <v>40192</v>
      </c>
      <c r="C6626" s="13">
        <v>1965.81</v>
      </c>
    </row>
    <row r="6627" spans="2:3" x14ac:dyDescent="0.25">
      <c r="B6627" s="12">
        <v>40193</v>
      </c>
      <c r="C6627" s="13">
        <v>1974.13</v>
      </c>
    </row>
    <row r="6628" spans="2:3" x14ac:dyDescent="0.25">
      <c r="B6628" s="12">
        <v>40194</v>
      </c>
      <c r="C6628" s="13">
        <v>1967.4</v>
      </c>
    </row>
    <row r="6629" spans="2:3" x14ac:dyDescent="0.25">
      <c r="B6629" s="12">
        <v>40195</v>
      </c>
      <c r="C6629" s="13">
        <v>1967.4</v>
      </c>
    </row>
    <row r="6630" spans="2:3" x14ac:dyDescent="0.25">
      <c r="B6630" s="12">
        <v>40196</v>
      </c>
      <c r="C6630" s="13">
        <v>1967.4</v>
      </c>
    </row>
    <row r="6631" spans="2:3" x14ac:dyDescent="0.25">
      <c r="B6631" s="12">
        <v>40197</v>
      </c>
      <c r="C6631" s="13">
        <v>1967.4</v>
      </c>
    </row>
    <row r="6632" spans="2:3" x14ac:dyDescent="0.25">
      <c r="B6632" s="12">
        <v>40198</v>
      </c>
      <c r="C6632" s="13">
        <v>1957.82</v>
      </c>
    </row>
    <row r="6633" spans="2:3" x14ac:dyDescent="0.25">
      <c r="B6633" s="12">
        <v>40199</v>
      </c>
      <c r="C6633" s="13">
        <v>1964.18</v>
      </c>
    </row>
    <row r="6634" spans="2:3" x14ac:dyDescent="0.25">
      <c r="B6634" s="12">
        <v>40200</v>
      </c>
      <c r="C6634" s="13">
        <v>1967.08</v>
      </c>
    </row>
    <row r="6635" spans="2:3" x14ac:dyDescent="0.25">
      <c r="B6635" s="12">
        <v>40201</v>
      </c>
      <c r="C6635" s="13">
        <v>1981.96</v>
      </c>
    </row>
    <row r="6636" spans="2:3" x14ac:dyDescent="0.25">
      <c r="B6636" s="12">
        <v>40202</v>
      </c>
      <c r="C6636" s="13">
        <v>1981.96</v>
      </c>
    </row>
    <row r="6637" spans="2:3" x14ac:dyDescent="0.25">
      <c r="B6637" s="12">
        <v>40203</v>
      </c>
      <c r="C6637" s="13">
        <v>1981.96</v>
      </c>
    </row>
    <row r="6638" spans="2:3" x14ac:dyDescent="0.25">
      <c r="B6638" s="12">
        <v>40204</v>
      </c>
      <c r="C6638" s="13">
        <v>1961.97</v>
      </c>
    </row>
    <row r="6639" spans="2:3" x14ac:dyDescent="0.25">
      <c r="B6639" s="12">
        <v>40205</v>
      </c>
      <c r="C6639" s="13">
        <v>1972.22</v>
      </c>
    </row>
    <row r="6640" spans="2:3" x14ac:dyDescent="0.25">
      <c r="B6640" s="12">
        <v>40206</v>
      </c>
      <c r="C6640" s="13">
        <v>1988.05</v>
      </c>
    </row>
    <row r="6641" spans="2:3" x14ac:dyDescent="0.25">
      <c r="B6641" s="12">
        <v>40207</v>
      </c>
      <c r="C6641" s="13">
        <v>1991.21</v>
      </c>
    </row>
    <row r="6642" spans="2:3" x14ac:dyDescent="0.25">
      <c r="B6642" s="12">
        <v>40208</v>
      </c>
      <c r="C6642" s="13">
        <v>1982.29</v>
      </c>
    </row>
    <row r="6643" spans="2:3" x14ac:dyDescent="0.25">
      <c r="B6643" s="12">
        <v>40209</v>
      </c>
      <c r="C6643" s="13">
        <v>1982.29</v>
      </c>
    </row>
    <row r="6644" spans="2:3" x14ac:dyDescent="0.25">
      <c r="B6644" s="12">
        <v>40210</v>
      </c>
      <c r="C6644" s="13">
        <v>1982.29</v>
      </c>
    </row>
    <row r="6645" spans="2:3" x14ac:dyDescent="0.25">
      <c r="B6645" s="12">
        <v>40211</v>
      </c>
      <c r="C6645" s="13">
        <v>1972.6</v>
      </c>
    </row>
    <row r="6646" spans="2:3" x14ac:dyDescent="0.25">
      <c r="B6646" s="12">
        <v>40212</v>
      </c>
      <c r="C6646" s="13">
        <v>1959.93</v>
      </c>
    </row>
    <row r="6647" spans="2:3" x14ac:dyDescent="0.25">
      <c r="B6647" s="12">
        <v>40213</v>
      </c>
      <c r="C6647" s="13">
        <v>1966.02</v>
      </c>
    </row>
    <row r="6648" spans="2:3" x14ac:dyDescent="0.25">
      <c r="B6648" s="12">
        <v>40214</v>
      </c>
      <c r="C6648" s="13">
        <v>1984.16</v>
      </c>
    </row>
    <row r="6649" spans="2:3" x14ac:dyDescent="0.25">
      <c r="B6649" s="12">
        <v>40215</v>
      </c>
      <c r="C6649" s="13">
        <v>1997.13</v>
      </c>
    </row>
    <row r="6650" spans="2:3" x14ac:dyDescent="0.25">
      <c r="B6650" s="12">
        <v>40216</v>
      </c>
      <c r="C6650" s="13">
        <v>1997.13</v>
      </c>
    </row>
    <row r="6651" spans="2:3" x14ac:dyDescent="0.25">
      <c r="B6651" s="12">
        <v>40217</v>
      </c>
      <c r="C6651" s="13">
        <v>1997.13</v>
      </c>
    </row>
    <row r="6652" spans="2:3" x14ac:dyDescent="0.25">
      <c r="B6652" s="12">
        <v>40218</v>
      </c>
      <c r="C6652" s="13">
        <v>2003.76</v>
      </c>
    </row>
    <row r="6653" spans="2:3" x14ac:dyDescent="0.25">
      <c r="B6653" s="12">
        <v>40219</v>
      </c>
      <c r="C6653" s="13">
        <v>1981.4</v>
      </c>
    </row>
    <row r="6654" spans="2:3" x14ac:dyDescent="0.25">
      <c r="B6654" s="12">
        <v>40220</v>
      </c>
      <c r="C6654" s="13">
        <v>1965.03</v>
      </c>
    </row>
    <row r="6655" spans="2:3" x14ac:dyDescent="0.25">
      <c r="B6655" s="12">
        <v>40221</v>
      </c>
      <c r="C6655" s="13">
        <v>1943.6</v>
      </c>
    </row>
    <row r="6656" spans="2:3" x14ac:dyDescent="0.25">
      <c r="B6656" s="12">
        <v>40222</v>
      </c>
      <c r="C6656" s="13">
        <v>1936.9</v>
      </c>
    </row>
    <row r="6657" spans="2:3" x14ac:dyDescent="0.25">
      <c r="B6657" s="12">
        <v>40223</v>
      </c>
      <c r="C6657" s="13">
        <v>1936.9</v>
      </c>
    </row>
    <row r="6658" spans="2:3" x14ac:dyDescent="0.25">
      <c r="B6658" s="12">
        <v>40224</v>
      </c>
      <c r="C6658" s="13">
        <v>1936.9</v>
      </c>
    </row>
    <row r="6659" spans="2:3" x14ac:dyDescent="0.25">
      <c r="B6659" s="12">
        <v>40225</v>
      </c>
      <c r="C6659" s="13">
        <v>1936.9</v>
      </c>
    </row>
    <row r="6660" spans="2:3" x14ac:dyDescent="0.25">
      <c r="B6660" s="12">
        <v>40226</v>
      </c>
      <c r="C6660" s="13">
        <v>1925.79</v>
      </c>
    </row>
    <row r="6661" spans="2:3" x14ac:dyDescent="0.25">
      <c r="B6661" s="12">
        <v>40227</v>
      </c>
      <c r="C6661" s="13">
        <v>1928.79</v>
      </c>
    </row>
    <row r="6662" spans="2:3" x14ac:dyDescent="0.25">
      <c r="B6662" s="12">
        <v>40228</v>
      </c>
      <c r="C6662" s="13">
        <v>1930.94</v>
      </c>
    </row>
    <row r="6663" spans="2:3" x14ac:dyDescent="0.25">
      <c r="B6663" s="12">
        <v>40229</v>
      </c>
      <c r="C6663" s="13">
        <v>1928.86</v>
      </c>
    </row>
    <row r="6664" spans="2:3" x14ac:dyDescent="0.25">
      <c r="B6664" s="12">
        <v>40230</v>
      </c>
      <c r="C6664" s="13">
        <v>1928.86</v>
      </c>
    </row>
    <row r="6665" spans="2:3" x14ac:dyDescent="0.25">
      <c r="B6665" s="12">
        <v>40231</v>
      </c>
      <c r="C6665" s="13">
        <v>1928.86</v>
      </c>
    </row>
    <row r="6666" spans="2:3" x14ac:dyDescent="0.25">
      <c r="B6666" s="12">
        <v>40232</v>
      </c>
      <c r="C6666" s="13">
        <v>1914.87</v>
      </c>
    </row>
    <row r="6667" spans="2:3" x14ac:dyDescent="0.25">
      <c r="B6667" s="12">
        <v>40233</v>
      </c>
      <c r="C6667" s="13">
        <v>1924.75</v>
      </c>
    </row>
    <row r="6668" spans="2:3" x14ac:dyDescent="0.25">
      <c r="B6668" s="12">
        <v>40234</v>
      </c>
      <c r="C6668" s="13">
        <v>1932.15</v>
      </c>
    </row>
    <row r="6669" spans="2:3" x14ac:dyDescent="0.25">
      <c r="B6669" s="12">
        <v>40235</v>
      </c>
      <c r="C6669" s="13">
        <v>1941.98</v>
      </c>
    </row>
    <row r="6670" spans="2:3" x14ac:dyDescent="0.25">
      <c r="B6670" s="12">
        <v>40236</v>
      </c>
      <c r="C6670" s="13">
        <v>1932.32</v>
      </c>
    </row>
    <row r="6671" spans="2:3" x14ac:dyDescent="0.25">
      <c r="B6671" s="12">
        <v>40237</v>
      </c>
      <c r="C6671" s="13">
        <v>1932.32</v>
      </c>
    </row>
    <row r="6672" spans="2:3" x14ac:dyDescent="0.25">
      <c r="B6672" s="12">
        <v>40238</v>
      </c>
      <c r="C6672" s="13">
        <v>1932.32</v>
      </c>
    </row>
    <row r="6673" spans="2:3" x14ac:dyDescent="0.25">
      <c r="B6673" s="12">
        <v>40239</v>
      </c>
      <c r="C6673" s="13">
        <v>1913.86</v>
      </c>
    </row>
    <row r="6674" spans="2:3" x14ac:dyDescent="0.25">
      <c r="B6674" s="12">
        <v>40240</v>
      </c>
      <c r="C6674" s="13">
        <v>1895.86</v>
      </c>
    </row>
    <row r="6675" spans="2:3" x14ac:dyDescent="0.25">
      <c r="B6675" s="12">
        <v>40241</v>
      </c>
      <c r="C6675" s="13">
        <v>1916.41</v>
      </c>
    </row>
    <row r="6676" spans="2:3" x14ac:dyDescent="0.25">
      <c r="B6676" s="12">
        <v>40242</v>
      </c>
      <c r="C6676" s="13">
        <v>1928.33</v>
      </c>
    </row>
    <row r="6677" spans="2:3" x14ac:dyDescent="0.25">
      <c r="B6677" s="12">
        <v>40243</v>
      </c>
      <c r="C6677" s="13">
        <v>1902.31</v>
      </c>
    </row>
    <row r="6678" spans="2:3" x14ac:dyDescent="0.25">
      <c r="B6678" s="12">
        <v>40244</v>
      </c>
      <c r="C6678" s="13">
        <v>1902.31</v>
      </c>
    </row>
    <row r="6679" spans="2:3" x14ac:dyDescent="0.25">
      <c r="B6679" s="12">
        <v>40245</v>
      </c>
      <c r="C6679" s="13">
        <v>1902.31</v>
      </c>
    </row>
    <row r="6680" spans="2:3" x14ac:dyDescent="0.25">
      <c r="B6680" s="12">
        <v>40246</v>
      </c>
      <c r="C6680" s="13">
        <v>1894.44</v>
      </c>
    </row>
    <row r="6681" spans="2:3" x14ac:dyDescent="0.25">
      <c r="B6681" s="12">
        <v>40247</v>
      </c>
      <c r="C6681" s="13">
        <v>1894.3</v>
      </c>
    </row>
    <row r="6682" spans="2:3" x14ac:dyDescent="0.25">
      <c r="B6682" s="12">
        <v>40248</v>
      </c>
      <c r="C6682" s="13">
        <v>1888.05</v>
      </c>
    </row>
    <row r="6683" spans="2:3" x14ac:dyDescent="0.25">
      <c r="B6683" s="12">
        <v>40249</v>
      </c>
      <c r="C6683" s="13">
        <v>1894.79</v>
      </c>
    </row>
    <row r="6684" spans="2:3" x14ac:dyDescent="0.25">
      <c r="B6684" s="12">
        <v>40250</v>
      </c>
      <c r="C6684" s="13">
        <v>1892.99</v>
      </c>
    </row>
    <row r="6685" spans="2:3" x14ac:dyDescent="0.25">
      <c r="B6685" s="12">
        <v>40251</v>
      </c>
      <c r="C6685" s="13">
        <v>1892.99</v>
      </c>
    </row>
    <row r="6686" spans="2:3" x14ac:dyDescent="0.25">
      <c r="B6686" s="12">
        <v>40252</v>
      </c>
      <c r="C6686" s="13">
        <v>1892.99</v>
      </c>
    </row>
    <row r="6687" spans="2:3" x14ac:dyDescent="0.25">
      <c r="B6687" s="12">
        <v>40253</v>
      </c>
      <c r="C6687" s="13">
        <v>1899.75</v>
      </c>
    </row>
    <row r="6688" spans="2:3" x14ac:dyDescent="0.25">
      <c r="B6688" s="12">
        <v>40254</v>
      </c>
      <c r="C6688" s="13">
        <v>1896.15</v>
      </c>
    </row>
    <row r="6689" spans="2:3" x14ac:dyDescent="0.25">
      <c r="B6689" s="12">
        <v>40255</v>
      </c>
      <c r="C6689" s="13">
        <v>1893.42</v>
      </c>
    </row>
    <row r="6690" spans="2:3" x14ac:dyDescent="0.25">
      <c r="B6690" s="12">
        <v>40256</v>
      </c>
      <c r="C6690" s="13">
        <v>1900.55</v>
      </c>
    </row>
    <row r="6691" spans="2:3" x14ac:dyDescent="0.25">
      <c r="B6691" s="12">
        <v>40257</v>
      </c>
      <c r="C6691" s="13">
        <v>1907.06</v>
      </c>
    </row>
    <row r="6692" spans="2:3" x14ac:dyDescent="0.25">
      <c r="B6692" s="12">
        <v>40258</v>
      </c>
      <c r="C6692" s="13">
        <v>1907.06</v>
      </c>
    </row>
    <row r="6693" spans="2:3" x14ac:dyDescent="0.25">
      <c r="B6693" s="12">
        <v>40259</v>
      </c>
      <c r="C6693" s="13">
        <v>1907.06</v>
      </c>
    </row>
    <row r="6694" spans="2:3" x14ac:dyDescent="0.25">
      <c r="B6694" s="12">
        <v>40260</v>
      </c>
      <c r="C6694" s="13">
        <v>1907.06</v>
      </c>
    </row>
    <row r="6695" spans="2:3" x14ac:dyDescent="0.25">
      <c r="B6695" s="12">
        <v>40261</v>
      </c>
      <c r="C6695" s="13">
        <v>1907.06</v>
      </c>
    </row>
    <row r="6696" spans="2:3" x14ac:dyDescent="0.25">
      <c r="B6696" s="12">
        <v>40262</v>
      </c>
      <c r="C6696" s="13">
        <v>1923.41</v>
      </c>
    </row>
    <row r="6697" spans="2:3" x14ac:dyDescent="0.25">
      <c r="B6697" s="12">
        <v>40263</v>
      </c>
      <c r="C6697" s="13">
        <v>1922.91</v>
      </c>
    </row>
    <row r="6698" spans="2:3" x14ac:dyDescent="0.25">
      <c r="B6698" s="12">
        <v>40264</v>
      </c>
      <c r="C6698" s="13">
        <v>1933.4</v>
      </c>
    </row>
    <row r="6699" spans="2:3" x14ac:dyDescent="0.25">
      <c r="B6699" s="12">
        <v>40265</v>
      </c>
      <c r="C6699" s="13">
        <v>1933.4</v>
      </c>
    </row>
    <row r="6700" spans="2:3" x14ac:dyDescent="0.25">
      <c r="B6700" s="12">
        <v>40266</v>
      </c>
      <c r="C6700" s="13">
        <v>1933.4</v>
      </c>
    </row>
    <row r="6701" spans="2:3" x14ac:dyDescent="0.25">
      <c r="B6701" s="12">
        <v>40267</v>
      </c>
      <c r="C6701" s="13">
        <v>1934.21</v>
      </c>
    </row>
    <row r="6702" spans="2:3" x14ac:dyDescent="0.25">
      <c r="B6702" s="12">
        <v>40268</v>
      </c>
      <c r="C6702" s="13">
        <v>1928.59</v>
      </c>
    </row>
    <row r="6703" spans="2:3" x14ac:dyDescent="0.25">
      <c r="B6703" s="12">
        <v>40269</v>
      </c>
      <c r="C6703" s="13">
        <v>1921.88</v>
      </c>
    </row>
    <row r="6704" spans="2:3" x14ac:dyDescent="0.25">
      <c r="B6704" s="12">
        <v>40270</v>
      </c>
      <c r="C6704" s="13">
        <v>1921.88</v>
      </c>
    </row>
    <row r="6705" spans="2:3" x14ac:dyDescent="0.25">
      <c r="B6705" s="12">
        <v>40271</v>
      </c>
      <c r="C6705" s="13">
        <v>1921.88</v>
      </c>
    </row>
    <row r="6706" spans="2:3" x14ac:dyDescent="0.25">
      <c r="B6706" s="12">
        <v>40272</v>
      </c>
      <c r="C6706" s="13">
        <v>1921.88</v>
      </c>
    </row>
    <row r="6707" spans="2:3" x14ac:dyDescent="0.25">
      <c r="B6707" s="12">
        <v>40273</v>
      </c>
      <c r="C6707" s="13">
        <v>1921.88</v>
      </c>
    </row>
    <row r="6708" spans="2:3" x14ac:dyDescent="0.25">
      <c r="B6708" s="12">
        <v>40274</v>
      </c>
      <c r="C6708" s="13">
        <v>1911.78</v>
      </c>
    </row>
    <row r="6709" spans="2:3" x14ac:dyDescent="0.25">
      <c r="B6709" s="12">
        <v>40275</v>
      </c>
      <c r="C6709" s="13">
        <v>1911.07</v>
      </c>
    </row>
    <row r="6710" spans="2:3" x14ac:dyDescent="0.25">
      <c r="B6710" s="12">
        <v>40276</v>
      </c>
      <c r="C6710" s="13">
        <v>1920.53</v>
      </c>
    </row>
    <row r="6711" spans="2:3" x14ac:dyDescent="0.25">
      <c r="B6711" s="12">
        <v>40277</v>
      </c>
      <c r="C6711" s="13">
        <v>1931.91</v>
      </c>
    </row>
    <row r="6712" spans="2:3" x14ac:dyDescent="0.25">
      <c r="B6712" s="12">
        <v>40278</v>
      </c>
      <c r="C6712" s="13">
        <v>1921.32</v>
      </c>
    </row>
    <row r="6713" spans="2:3" x14ac:dyDescent="0.25">
      <c r="B6713" s="12">
        <v>40279</v>
      </c>
      <c r="C6713" s="13">
        <v>1921.32</v>
      </c>
    </row>
    <row r="6714" spans="2:3" x14ac:dyDescent="0.25">
      <c r="B6714" s="12">
        <v>40280</v>
      </c>
      <c r="C6714" s="13">
        <v>1921.32</v>
      </c>
    </row>
    <row r="6715" spans="2:3" x14ac:dyDescent="0.25">
      <c r="B6715" s="12">
        <v>40281</v>
      </c>
      <c r="C6715" s="13">
        <v>1926.16</v>
      </c>
    </row>
    <row r="6716" spans="2:3" x14ac:dyDescent="0.25">
      <c r="B6716" s="12">
        <v>40282</v>
      </c>
      <c r="C6716" s="13">
        <v>1936.22</v>
      </c>
    </row>
    <row r="6717" spans="2:3" x14ac:dyDescent="0.25">
      <c r="B6717" s="12">
        <v>40283</v>
      </c>
      <c r="C6717" s="13">
        <v>1938.24</v>
      </c>
    </row>
    <row r="6718" spans="2:3" x14ac:dyDescent="0.25">
      <c r="B6718" s="12">
        <v>40284</v>
      </c>
      <c r="C6718" s="13">
        <v>1943.83</v>
      </c>
    </row>
    <row r="6719" spans="2:3" x14ac:dyDescent="0.25">
      <c r="B6719" s="12">
        <v>40285</v>
      </c>
      <c r="C6719" s="13">
        <v>1942.21</v>
      </c>
    </row>
    <row r="6720" spans="2:3" x14ac:dyDescent="0.25">
      <c r="B6720" s="12">
        <v>40286</v>
      </c>
      <c r="C6720" s="13">
        <v>1942.21</v>
      </c>
    </row>
    <row r="6721" spans="2:3" x14ac:dyDescent="0.25">
      <c r="B6721" s="12">
        <v>40287</v>
      </c>
      <c r="C6721" s="13">
        <v>1942.21</v>
      </c>
    </row>
    <row r="6722" spans="2:3" x14ac:dyDescent="0.25">
      <c r="B6722" s="12">
        <v>40288</v>
      </c>
      <c r="C6722" s="13">
        <v>1951.04</v>
      </c>
    </row>
    <row r="6723" spans="2:3" x14ac:dyDescent="0.25">
      <c r="B6723" s="12">
        <v>40289</v>
      </c>
      <c r="C6723" s="13">
        <v>1947.69</v>
      </c>
    </row>
    <row r="6724" spans="2:3" x14ac:dyDescent="0.25">
      <c r="B6724" s="12">
        <v>40290</v>
      </c>
      <c r="C6724" s="13">
        <v>1948.47</v>
      </c>
    </row>
    <row r="6725" spans="2:3" x14ac:dyDescent="0.25">
      <c r="B6725" s="12">
        <v>40291</v>
      </c>
      <c r="C6725" s="13">
        <v>1955.84</v>
      </c>
    </row>
    <row r="6726" spans="2:3" x14ac:dyDescent="0.25">
      <c r="B6726" s="12">
        <v>40292</v>
      </c>
      <c r="C6726" s="13">
        <v>1950.89</v>
      </c>
    </row>
    <row r="6727" spans="2:3" x14ac:dyDescent="0.25">
      <c r="B6727" s="12">
        <v>40293</v>
      </c>
      <c r="C6727" s="13">
        <v>1950.89</v>
      </c>
    </row>
    <row r="6728" spans="2:3" x14ac:dyDescent="0.25">
      <c r="B6728" s="12">
        <v>40294</v>
      </c>
      <c r="C6728" s="13">
        <v>1950.89</v>
      </c>
    </row>
    <row r="6729" spans="2:3" x14ac:dyDescent="0.25">
      <c r="B6729" s="12">
        <v>40295</v>
      </c>
      <c r="C6729" s="13">
        <v>1943.41</v>
      </c>
    </row>
    <row r="6730" spans="2:3" x14ac:dyDescent="0.25">
      <c r="B6730" s="12">
        <v>40296</v>
      </c>
      <c r="C6730" s="13">
        <v>1961.82</v>
      </c>
    </row>
    <row r="6731" spans="2:3" x14ac:dyDescent="0.25">
      <c r="B6731" s="12">
        <v>40297</v>
      </c>
      <c r="C6731" s="13">
        <v>1973.05</v>
      </c>
    </row>
    <row r="6732" spans="2:3" x14ac:dyDescent="0.25">
      <c r="B6732" s="12">
        <v>40298</v>
      </c>
      <c r="C6732" s="13">
        <v>1969.75</v>
      </c>
    </row>
    <row r="6733" spans="2:3" x14ac:dyDescent="0.25">
      <c r="B6733" s="12">
        <v>40299</v>
      </c>
      <c r="C6733" s="13">
        <v>1950.44</v>
      </c>
    </row>
    <row r="6734" spans="2:3" x14ac:dyDescent="0.25">
      <c r="B6734" s="12">
        <v>40300</v>
      </c>
      <c r="C6734" s="13">
        <v>1950.44</v>
      </c>
    </row>
    <row r="6735" spans="2:3" x14ac:dyDescent="0.25">
      <c r="B6735" s="12">
        <v>40301</v>
      </c>
      <c r="C6735" s="13">
        <v>1950.44</v>
      </c>
    </row>
    <row r="6736" spans="2:3" x14ac:dyDescent="0.25">
      <c r="B6736" s="12">
        <v>40302</v>
      </c>
      <c r="C6736" s="13">
        <v>1973.42</v>
      </c>
    </row>
    <row r="6737" spans="2:3" x14ac:dyDescent="0.25">
      <c r="B6737" s="12">
        <v>40303</v>
      </c>
      <c r="C6737" s="13">
        <v>1988.47</v>
      </c>
    </row>
    <row r="6738" spans="2:3" x14ac:dyDescent="0.25">
      <c r="B6738" s="12">
        <v>40304</v>
      </c>
      <c r="C6738" s="13">
        <v>2003.37</v>
      </c>
    </row>
    <row r="6739" spans="2:3" x14ac:dyDescent="0.25">
      <c r="B6739" s="12">
        <v>40305</v>
      </c>
      <c r="C6739" s="13">
        <v>2010.13</v>
      </c>
    </row>
    <row r="6740" spans="2:3" x14ac:dyDescent="0.25">
      <c r="B6740" s="12">
        <v>40306</v>
      </c>
      <c r="C6740" s="13">
        <v>2029.54</v>
      </c>
    </row>
    <row r="6741" spans="2:3" x14ac:dyDescent="0.25">
      <c r="B6741" s="12">
        <v>40307</v>
      </c>
      <c r="C6741" s="13">
        <v>2029.54</v>
      </c>
    </row>
    <row r="6742" spans="2:3" x14ac:dyDescent="0.25">
      <c r="B6742" s="12">
        <v>40308</v>
      </c>
      <c r="C6742" s="13">
        <v>2029.54</v>
      </c>
    </row>
    <row r="6743" spans="2:3" x14ac:dyDescent="0.25">
      <c r="B6743" s="12">
        <v>40309</v>
      </c>
      <c r="C6743" s="13">
        <v>1988.32</v>
      </c>
    </row>
    <row r="6744" spans="2:3" x14ac:dyDescent="0.25">
      <c r="B6744" s="12">
        <v>40310</v>
      </c>
      <c r="C6744" s="13">
        <v>1980.5</v>
      </c>
    </row>
    <row r="6745" spans="2:3" x14ac:dyDescent="0.25">
      <c r="B6745" s="12">
        <v>40311</v>
      </c>
      <c r="C6745" s="13">
        <v>1966.36</v>
      </c>
    </row>
    <row r="6746" spans="2:3" x14ac:dyDescent="0.25">
      <c r="B6746" s="12">
        <v>40312</v>
      </c>
      <c r="C6746" s="13">
        <v>1959.62</v>
      </c>
    </row>
    <row r="6747" spans="2:3" x14ac:dyDescent="0.25">
      <c r="B6747" s="12">
        <v>40313</v>
      </c>
      <c r="C6747" s="13">
        <v>1968.1</v>
      </c>
    </row>
    <row r="6748" spans="2:3" x14ac:dyDescent="0.25">
      <c r="B6748" s="12">
        <v>40314</v>
      </c>
      <c r="C6748" s="13">
        <v>1968.1</v>
      </c>
    </row>
    <row r="6749" spans="2:3" x14ac:dyDescent="0.25">
      <c r="B6749" s="12">
        <v>40315</v>
      </c>
      <c r="C6749" s="13">
        <v>1968.1</v>
      </c>
    </row>
    <row r="6750" spans="2:3" x14ac:dyDescent="0.25">
      <c r="B6750" s="12">
        <v>40316</v>
      </c>
      <c r="C6750" s="13">
        <v>1968.1</v>
      </c>
    </row>
    <row r="6751" spans="2:3" x14ac:dyDescent="0.25">
      <c r="B6751" s="12">
        <v>40317</v>
      </c>
      <c r="C6751" s="13">
        <v>1976.46</v>
      </c>
    </row>
    <row r="6752" spans="2:3" x14ac:dyDescent="0.25">
      <c r="B6752" s="12">
        <v>40318</v>
      </c>
      <c r="C6752" s="13">
        <v>1997.09</v>
      </c>
    </row>
    <row r="6753" spans="2:3" x14ac:dyDescent="0.25">
      <c r="B6753" s="12">
        <v>40319</v>
      </c>
      <c r="C6753" s="13">
        <v>2017.68</v>
      </c>
    </row>
    <row r="6754" spans="2:3" x14ac:dyDescent="0.25">
      <c r="B6754" s="12">
        <v>40320</v>
      </c>
      <c r="C6754" s="13">
        <v>1998.42</v>
      </c>
    </row>
    <row r="6755" spans="2:3" x14ac:dyDescent="0.25">
      <c r="B6755" s="12">
        <v>40321</v>
      </c>
      <c r="C6755" s="13">
        <v>1998.42</v>
      </c>
    </row>
    <row r="6756" spans="2:3" x14ac:dyDescent="0.25">
      <c r="B6756" s="12">
        <v>40322</v>
      </c>
      <c r="C6756" s="13">
        <v>1998.42</v>
      </c>
    </row>
    <row r="6757" spans="2:3" x14ac:dyDescent="0.25">
      <c r="B6757" s="12">
        <v>40323</v>
      </c>
      <c r="C6757" s="13">
        <v>1975.01</v>
      </c>
    </row>
    <row r="6758" spans="2:3" x14ac:dyDescent="0.25">
      <c r="B6758" s="12">
        <v>40324</v>
      </c>
      <c r="C6758" s="13">
        <v>1989.51</v>
      </c>
    </row>
    <row r="6759" spans="2:3" x14ac:dyDescent="0.25">
      <c r="B6759" s="12">
        <v>40325</v>
      </c>
      <c r="C6759" s="13">
        <v>1976.4</v>
      </c>
    </row>
    <row r="6760" spans="2:3" x14ac:dyDescent="0.25">
      <c r="B6760" s="12">
        <v>40326</v>
      </c>
      <c r="C6760" s="13">
        <v>1966.8</v>
      </c>
    </row>
    <row r="6761" spans="2:3" x14ac:dyDescent="0.25">
      <c r="B6761" s="12">
        <v>40327</v>
      </c>
      <c r="C6761" s="13">
        <v>1971.55</v>
      </c>
    </row>
    <row r="6762" spans="2:3" x14ac:dyDescent="0.25">
      <c r="B6762" s="12">
        <v>40328</v>
      </c>
      <c r="C6762" s="13">
        <v>1971.55</v>
      </c>
    </row>
    <row r="6763" spans="2:3" x14ac:dyDescent="0.25">
      <c r="B6763" s="12">
        <v>40329</v>
      </c>
      <c r="C6763" s="13">
        <v>1971.55</v>
      </c>
    </row>
    <row r="6764" spans="2:3" x14ac:dyDescent="0.25">
      <c r="B6764" s="12">
        <v>40330</v>
      </c>
      <c r="C6764" s="13">
        <v>1971.55</v>
      </c>
    </row>
    <row r="6765" spans="2:3" x14ac:dyDescent="0.25">
      <c r="B6765" s="12">
        <v>40331</v>
      </c>
      <c r="C6765" s="13">
        <v>1971.45</v>
      </c>
    </row>
    <row r="6766" spans="2:3" x14ac:dyDescent="0.25">
      <c r="B6766" s="12">
        <v>40332</v>
      </c>
      <c r="C6766" s="13">
        <v>1963.36</v>
      </c>
    </row>
    <row r="6767" spans="2:3" x14ac:dyDescent="0.25">
      <c r="B6767" s="12">
        <v>40333</v>
      </c>
      <c r="C6767" s="13">
        <v>1961.47</v>
      </c>
    </row>
    <row r="6768" spans="2:3" x14ac:dyDescent="0.25">
      <c r="B6768" s="12">
        <v>40334</v>
      </c>
      <c r="C6768" s="13">
        <v>1965.83</v>
      </c>
    </row>
    <row r="6769" spans="2:3" x14ac:dyDescent="0.25">
      <c r="B6769" s="12">
        <v>40335</v>
      </c>
      <c r="C6769" s="13">
        <v>1965.83</v>
      </c>
    </row>
    <row r="6770" spans="2:3" x14ac:dyDescent="0.25">
      <c r="B6770" s="12">
        <v>40336</v>
      </c>
      <c r="C6770" s="13">
        <v>1965.83</v>
      </c>
    </row>
    <row r="6771" spans="2:3" x14ac:dyDescent="0.25">
      <c r="B6771" s="12">
        <v>40337</v>
      </c>
      <c r="C6771" s="13">
        <v>1965.83</v>
      </c>
    </row>
    <row r="6772" spans="2:3" x14ac:dyDescent="0.25">
      <c r="B6772" s="12">
        <v>40338</v>
      </c>
      <c r="C6772" s="13">
        <v>1960.5</v>
      </c>
    </row>
    <row r="6773" spans="2:3" x14ac:dyDescent="0.25">
      <c r="B6773" s="12">
        <v>40339</v>
      </c>
      <c r="C6773" s="13">
        <v>1943.41</v>
      </c>
    </row>
    <row r="6774" spans="2:3" x14ac:dyDescent="0.25">
      <c r="B6774" s="12">
        <v>40340</v>
      </c>
      <c r="C6774" s="13">
        <v>1928.83</v>
      </c>
    </row>
    <row r="6775" spans="2:3" x14ac:dyDescent="0.25">
      <c r="B6775" s="12">
        <v>40341</v>
      </c>
      <c r="C6775" s="13">
        <v>1925.35</v>
      </c>
    </row>
    <row r="6776" spans="2:3" x14ac:dyDescent="0.25">
      <c r="B6776" s="12">
        <v>40342</v>
      </c>
      <c r="C6776" s="13">
        <v>1925.35</v>
      </c>
    </row>
    <row r="6777" spans="2:3" x14ac:dyDescent="0.25">
      <c r="B6777" s="12">
        <v>40343</v>
      </c>
      <c r="C6777" s="13">
        <v>1925.35</v>
      </c>
    </row>
    <row r="6778" spans="2:3" x14ac:dyDescent="0.25">
      <c r="B6778" s="12">
        <v>40344</v>
      </c>
      <c r="C6778" s="13">
        <v>1925.35</v>
      </c>
    </row>
    <row r="6779" spans="2:3" x14ac:dyDescent="0.25">
      <c r="B6779" s="12">
        <v>40345</v>
      </c>
      <c r="C6779" s="13">
        <v>1917.82</v>
      </c>
    </row>
    <row r="6780" spans="2:3" x14ac:dyDescent="0.25">
      <c r="B6780" s="12">
        <v>40346</v>
      </c>
      <c r="C6780" s="13">
        <v>1912.29</v>
      </c>
    </row>
    <row r="6781" spans="2:3" x14ac:dyDescent="0.25">
      <c r="B6781" s="12">
        <v>40347</v>
      </c>
      <c r="C6781" s="13">
        <v>1902.78</v>
      </c>
    </row>
    <row r="6782" spans="2:3" x14ac:dyDescent="0.25">
      <c r="B6782" s="12">
        <v>40348</v>
      </c>
      <c r="C6782" s="13">
        <v>1906.61</v>
      </c>
    </row>
    <row r="6783" spans="2:3" x14ac:dyDescent="0.25">
      <c r="B6783" s="12">
        <v>40349</v>
      </c>
      <c r="C6783" s="13">
        <v>1906.61</v>
      </c>
    </row>
    <row r="6784" spans="2:3" x14ac:dyDescent="0.25">
      <c r="B6784" s="12">
        <v>40350</v>
      </c>
      <c r="C6784" s="13">
        <v>1906.61</v>
      </c>
    </row>
    <row r="6785" spans="2:3" x14ac:dyDescent="0.25">
      <c r="B6785" s="12">
        <v>40351</v>
      </c>
      <c r="C6785" s="13">
        <v>1889.51</v>
      </c>
    </row>
    <row r="6786" spans="2:3" x14ac:dyDescent="0.25">
      <c r="B6786" s="12">
        <v>40352</v>
      </c>
      <c r="C6786" s="13">
        <v>1886.05</v>
      </c>
    </row>
    <row r="6787" spans="2:3" x14ac:dyDescent="0.25">
      <c r="B6787" s="12">
        <v>40353</v>
      </c>
      <c r="C6787" s="13">
        <v>1895.75</v>
      </c>
    </row>
    <row r="6788" spans="2:3" x14ac:dyDescent="0.25">
      <c r="B6788" s="12">
        <v>40354</v>
      </c>
      <c r="C6788" s="13">
        <v>1896.87</v>
      </c>
    </row>
    <row r="6789" spans="2:3" x14ac:dyDescent="0.25">
      <c r="B6789" s="12">
        <v>40355</v>
      </c>
      <c r="C6789" s="13">
        <v>1900.36</v>
      </c>
    </row>
    <row r="6790" spans="2:3" x14ac:dyDescent="0.25">
      <c r="B6790" s="12">
        <v>40356</v>
      </c>
      <c r="C6790" s="13">
        <v>1900.36</v>
      </c>
    </row>
    <row r="6791" spans="2:3" x14ac:dyDescent="0.25">
      <c r="B6791" s="12">
        <v>40357</v>
      </c>
      <c r="C6791" s="13">
        <v>1900.36</v>
      </c>
    </row>
    <row r="6792" spans="2:3" x14ac:dyDescent="0.25">
      <c r="B6792" s="12">
        <v>40358</v>
      </c>
      <c r="C6792" s="13">
        <v>1901.65</v>
      </c>
    </row>
    <row r="6793" spans="2:3" x14ac:dyDescent="0.25">
      <c r="B6793" s="12">
        <v>40359</v>
      </c>
      <c r="C6793" s="13">
        <v>1916.46</v>
      </c>
    </row>
    <row r="6794" spans="2:3" x14ac:dyDescent="0.25">
      <c r="B6794" s="12">
        <v>40360</v>
      </c>
      <c r="C6794" s="13">
        <v>1913.15</v>
      </c>
    </row>
    <row r="6795" spans="2:3" x14ac:dyDescent="0.25">
      <c r="B6795" s="12">
        <v>40361</v>
      </c>
      <c r="C6795" s="13">
        <v>1897.33</v>
      </c>
    </row>
    <row r="6796" spans="2:3" x14ac:dyDescent="0.25">
      <c r="B6796" s="12">
        <v>40362</v>
      </c>
      <c r="C6796" s="13">
        <v>1884.31</v>
      </c>
    </row>
    <row r="6797" spans="2:3" x14ac:dyDescent="0.25">
      <c r="B6797" s="12">
        <v>40363</v>
      </c>
      <c r="C6797" s="13">
        <v>1884.31</v>
      </c>
    </row>
    <row r="6798" spans="2:3" x14ac:dyDescent="0.25">
      <c r="B6798" s="12">
        <v>40364</v>
      </c>
      <c r="C6798" s="13">
        <v>1884.31</v>
      </c>
    </row>
    <row r="6799" spans="2:3" x14ac:dyDescent="0.25">
      <c r="B6799" s="12">
        <v>40365</v>
      </c>
      <c r="C6799" s="13">
        <v>1884.31</v>
      </c>
    </row>
    <row r="6800" spans="2:3" x14ac:dyDescent="0.25">
      <c r="B6800" s="12">
        <v>40366</v>
      </c>
      <c r="C6800" s="13">
        <v>1882.47</v>
      </c>
    </row>
    <row r="6801" spans="2:3" x14ac:dyDescent="0.25">
      <c r="B6801" s="12">
        <v>40367</v>
      </c>
      <c r="C6801" s="13">
        <v>1901.38</v>
      </c>
    </row>
    <row r="6802" spans="2:3" x14ac:dyDescent="0.25">
      <c r="B6802" s="12">
        <v>40368</v>
      </c>
      <c r="C6802" s="13">
        <v>1889.61</v>
      </c>
    </row>
    <row r="6803" spans="2:3" x14ac:dyDescent="0.25">
      <c r="B6803" s="12">
        <v>40369</v>
      </c>
      <c r="C6803" s="13">
        <v>1877.66</v>
      </c>
    </row>
    <row r="6804" spans="2:3" x14ac:dyDescent="0.25">
      <c r="B6804" s="12">
        <v>40370</v>
      </c>
      <c r="C6804" s="13">
        <v>1877.66</v>
      </c>
    </row>
    <row r="6805" spans="2:3" x14ac:dyDescent="0.25">
      <c r="B6805" s="12">
        <v>40371</v>
      </c>
      <c r="C6805" s="13">
        <v>1877.66</v>
      </c>
    </row>
    <row r="6806" spans="2:3" x14ac:dyDescent="0.25">
      <c r="B6806" s="12">
        <v>40372</v>
      </c>
      <c r="C6806" s="13">
        <v>1877.2</v>
      </c>
    </row>
    <row r="6807" spans="2:3" x14ac:dyDescent="0.25">
      <c r="B6807" s="12">
        <v>40373</v>
      </c>
      <c r="C6807" s="13">
        <v>1871.19</v>
      </c>
    </row>
    <row r="6808" spans="2:3" x14ac:dyDescent="0.25">
      <c r="B6808" s="12">
        <v>40374</v>
      </c>
      <c r="C6808" s="13">
        <v>1873.87</v>
      </c>
    </row>
    <row r="6809" spans="2:3" x14ac:dyDescent="0.25">
      <c r="B6809" s="12">
        <v>40375</v>
      </c>
      <c r="C6809" s="13">
        <v>1871.96</v>
      </c>
    </row>
    <row r="6810" spans="2:3" x14ac:dyDescent="0.25">
      <c r="B6810" s="12">
        <v>40376</v>
      </c>
      <c r="C6810" s="13">
        <v>1878.77</v>
      </c>
    </row>
    <row r="6811" spans="2:3" x14ac:dyDescent="0.25">
      <c r="B6811" s="12">
        <v>40377</v>
      </c>
      <c r="C6811" s="13">
        <v>1878.77</v>
      </c>
    </row>
    <row r="6812" spans="2:3" x14ac:dyDescent="0.25">
      <c r="B6812" s="12">
        <v>40378</v>
      </c>
      <c r="C6812" s="13">
        <v>1878.77</v>
      </c>
    </row>
    <row r="6813" spans="2:3" x14ac:dyDescent="0.25">
      <c r="B6813" s="12">
        <v>40379</v>
      </c>
      <c r="C6813" s="13">
        <v>1872.92</v>
      </c>
    </row>
    <row r="6814" spans="2:3" x14ac:dyDescent="0.25">
      <c r="B6814" s="12">
        <v>40380</v>
      </c>
      <c r="C6814" s="13">
        <v>1872.92</v>
      </c>
    </row>
    <row r="6815" spans="2:3" x14ac:dyDescent="0.25">
      <c r="B6815" s="12">
        <v>40381</v>
      </c>
      <c r="C6815" s="13">
        <v>1867.07</v>
      </c>
    </row>
    <row r="6816" spans="2:3" x14ac:dyDescent="0.25">
      <c r="B6816" s="12">
        <v>40382</v>
      </c>
      <c r="C6816" s="13">
        <v>1864.04</v>
      </c>
    </row>
    <row r="6817" spans="2:3" x14ac:dyDescent="0.25">
      <c r="B6817" s="12">
        <v>40383</v>
      </c>
      <c r="C6817" s="13">
        <v>1867.47</v>
      </c>
    </row>
    <row r="6818" spans="2:3" x14ac:dyDescent="0.25">
      <c r="B6818" s="12">
        <v>40384</v>
      </c>
      <c r="C6818" s="13">
        <v>1867.47</v>
      </c>
    </row>
    <row r="6819" spans="2:3" x14ac:dyDescent="0.25">
      <c r="B6819" s="12">
        <v>40385</v>
      </c>
      <c r="C6819" s="13">
        <v>1867.47</v>
      </c>
    </row>
    <row r="6820" spans="2:3" x14ac:dyDescent="0.25">
      <c r="B6820" s="12">
        <v>40386</v>
      </c>
      <c r="C6820" s="13">
        <v>1859.5</v>
      </c>
    </row>
    <row r="6821" spans="2:3" x14ac:dyDescent="0.25">
      <c r="B6821" s="12">
        <v>40387</v>
      </c>
      <c r="C6821" s="13">
        <v>1852.83</v>
      </c>
    </row>
    <row r="6822" spans="2:3" x14ac:dyDescent="0.25">
      <c r="B6822" s="12">
        <v>40388</v>
      </c>
      <c r="C6822" s="13">
        <v>1846.23</v>
      </c>
    </row>
    <row r="6823" spans="2:3" x14ac:dyDescent="0.25">
      <c r="B6823" s="12">
        <v>40389</v>
      </c>
      <c r="C6823" s="13">
        <v>1841.35</v>
      </c>
    </row>
    <row r="6824" spans="2:3" x14ac:dyDescent="0.25">
      <c r="B6824" s="12">
        <v>40390</v>
      </c>
      <c r="C6824" s="13">
        <v>1842.79</v>
      </c>
    </row>
    <row r="6825" spans="2:3" x14ac:dyDescent="0.25">
      <c r="B6825" s="12">
        <v>40391</v>
      </c>
      <c r="C6825" s="13">
        <v>1842.79</v>
      </c>
    </row>
    <row r="6826" spans="2:3" x14ac:dyDescent="0.25">
      <c r="B6826" s="12">
        <v>40392</v>
      </c>
      <c r="C6826" s="13">
        <v>1842.79</v>
      </c>
    </row>
    <row r="6827" spans="2:3" x14ac:dyDescent="0.25">
      <c r="B6827" s="12">
        <v>40393</v>
      </c>
      <c r="C6827" s="13">
        <v>1832.45</v>
      </c>
    </row>
    <row r="6828" spans="2:3" x14ac:dyDescent="0.25">
      <c r="B6828" s="12">
        <v>40394</v>
      </c>
      <c r="C6828" s="13">
        <v>1834.58</v>
      </c>
    </row>
    <row r="6829" spans="2:3" x14ac:dyDescent="0.25">
      <c r="B6829" s="12">
        <v>40395</v>
      </c>
      <c r="C6829" s="13">
        <v>1824.52</v>
      </c>
    </row>
    <row r="6830" spans="2:3" x14ac:dyDescent="0.25">
      <c r="B6830" s="12">
        <v>40396</v>
      </c>
      <c r="C6830" s="13">
        <v>1818.5</v>
      </c>
    </row>
    <row r="6831" spans="2:3" x14ac:dyDescent="0.25">
      <c r="B6831" s="12">
        <v>40397</v>
      </c>
      <c r="C6831" s="13">
        <v>1815.46</v>
      </c>
    </row>
    <row r="6832" spans="2:3" x14ac:dyDescent="0.25">
      <c r="B6832" s="12">
        <v>40398</v>
      </c>
      <c r="C6832" s="13">
        <v>1815.46</v>
      </c>
    </row>
    <row r="6833" spans="2:3" x14ac:dyDescent="0.25">
      <c r="B6833" s="12">
        <v>40399</v>
      </c>
      <c r="C6833" s="13">
        <v>1815.46</v>
      </c>
    </row>
    <row r="6834" spans="2:3" x14ac:dyDescent="0.25">
      <c r="B6834" s="12">
        <v>40400</v>
      </c>
      <c r="C6834" s="13">
        <v>1808.93</v>
      </c>
    </row>
    <row r="6835" spans="2:3" x14ac:dyDescent="0.25">
      <c r="B6835" s="12">
        <v>40401</v>
      </c>
      <c r="C6835" s="13">
        <v>1810.12</v>
      </c>
    </row>
    <row r="6836" spans="2:3" x14ac:dyDescent="0.25">
      <c r="B6836" s="12">
        <v>40402</v>
      </c>
      <c r="C6836" s="13">
        <v>1807.55</v>
      </c>
    </row>
    <row r="6837" spans="2:3" x14ac:dyDescent="0.25">
      <c r="B6837" s="12">
        <v>40403</v>
      </c>
      <c r="C6837" s="13">
        <v>1812.2</v>
      </c>
    </row>
    <row r="6838" spans="2:3" x14ac:dyDescent="0.25">
      <c r="B6838" s="12">
        <v>40404</v>
      </c>
      <c r="C6838" s="13">
        <v>1835.32</v>
      </c>
    </row>
    <row r="6839" spans="2:3" x14ac:dyDescent="0.25">
      <c r="B6839" s="12">
        <v>40405</v>
      </c>
      <c r="C6839" s="13">
        <v>1835.32</v>
      </c>
    </row>
    <row r="6840" spans="2:3" x14ac:dyDescent="0.25">
      <c r="B6840" s="12">
        <v>40406</v>
      </c>
      <c r="C6840" s="13">
        <v>1835.32</v>
      </c>
    </row>
    <row r="6841" spans="2:3" x14ac:dyDescent="0.25">
      <c r="B6841" s="12">
        <v>40407</v>
      </c>
      <c r="C6841" s="13">
        <v>1835.32</v>
      </c>
    </row>
    <row r="6842" spans="2:3" x14ac:dyDescent="0.25">
      <c r="B6842" s="12">
        <v>40408</v>
      </c>
      <c r="C6842" s="13">
        <v>1810.75</v>
      </c>
    </row>
    <row r="6843" spans="2:3" x14ac:dyDescent="0.25">
      <c r="B6843" s="12">
        <v>40409</v>
      </c>
      <c r="C6843" s="13">
        <v>1808.14</v>
      </c>
    </row>
    <row r="6844" spans="2:3" x14ac:dyDescent="0.25">
      <c r="B6844" s="12">
        <v>40410</v>
      </c>
      <c r="C6844" s="13">
        <v>1819.13</v>
      </c>
    </row>
    <row r="6845" spans="2:3" x14ac:dyDescent="0.25">
      <c r="B6845" s="12">
        <v>40411</v>
      </c>
      <c r="C6845" s="13">
        <v>1820.93</v>
      </c>
    </row>
    <row r="6846" spans="2:3" x14ac:dyDescent="0.25">
      <c r="B6846" s="12">
        <v>40412</v>
      </c>
      <c r="C6846" s="13">
        <v>1820.93</v>
      </c>
    </row>
    <row r="6847" spans="2:3" x14ac:dyDescent="0.25">
      <c r="B6847" s="12">
        <v>40413</v>
      </c>
      <c r="C6847" s="13">
        <v>1820.93</v>
      </c>
    </row>
    <row r="6848" spans="2:3" x14ac:dyDescent="0.25">
      <c r="B6848" s="12">
        <v>40414</v>
      </c>
      <c r="C6848" s="13">
        <v>1806.93</v>
      </c>
    </row>
    <row r="6849" spans="2:3" x14ac:dyDescent="0.25">
      <c r="B6849" s="12">
        <v>40415</v>
      </c>
      <c r="C6849" s="13">
        <v>1818.86</v>
      </c>
    </row>
    <row r="6850" spans="2:3" x14ac:dyDescent="0.25">
      <c r="B6850" s="12">
        <v>40416</v>
      </c>
      <c r="C6850" s="13">
        <v>1820.29</v>
      </c>
    </row>
    <row r="6851" spans="2:3" x14ac:dyDescent="0.25">
      <c r="B6851" s="12">
        <v>40417</v>
      </c>
      <c r="C6851" s="13">
        <v>1811.46</v>
      </c>
    </row>
    <row r="6852" spans="2:3" x14ac:dyDescent="0.25">
      <c r="B6852" s="12">
        <v>40418</v>
      </c>
      <c r="C6852" s="13">
        <v>1817.68</v>
      </c>
    </row>
    <row r="6853" spans="2:3" x14ac:dyDescent="0.25">
      <c r="B6853" s="12">
        <v>40419</v>
      </c>
      <c r="C6853" s="13">
        <v>1817.68</v>
      </c>
    </row>
    <row r="6854" spans="2:3" x14ac:dyDescent="0.25">
      <c r="B6854" s="12">
        <v>40420</v>
      </c>
      <c r="C6854" s="13">
        <v>1817.68</v>
      </c>
    </row>
    <row r="6855" spans="2:3" x14ac:dyDescent="0.25">
      <c r="B6855" s="12">
        <v>40421</v>
      </c>
      <c r="C6855" s="13">
        <v>1823.74</v>
      </c>
    </row>
    <row r="6856" spans="2:3" x14ac:dyDescent="0.25">
      <c r="B6856" s="12">
        <v>40422</v>
      </c>
      <c r="C6856" s="13">
        <v>1826.31</v>
      </c>
    </row>
    <row r="6857" spans="2:3" x14ac:dyDescent="0.25">
      <c r="B6857" s="12">
        <v>40423</v>
      </c>
      <c r="C6857" s="13">
        <v>1815.09</v>
      </c>
    </row>
    <row r="6858" spans="2:3" x14ac:dyDescent="0.25">
      <c r="B6858" s="12">
        <v>40424</v>
      </c>
      <c r="C6858" s="13">
        <v>1810.65</v>
      </c>
    </row>
    <row r="6859" spans="2:3" x14ac:dyDescent="0.25">
      <c r="B6859" s="12">
        <v>40425</v>
      </c>
      <c r="C6859" s="13">
        <v>1807.73</v>
      </c>
    </row>
    <row r="6860" spans="2:3" x14ac:dyDescent="0.25">
      <c r="B6860" s="12">
        <v>40426</v>
      </c>
      <c r="C6860" s="13">
        <v>1807.73</v>
      </c>
    </row>
    <row r="6861" spans="2:3" x14ac:dyDescent="0.25">
      <c r="B6861" s="12">
        <v>40427</v>
      </c>
      <c r="C6861" s="13">
        <v>1807.73</v>
      </c>
    </row>
    <row r="6862" spans="2:3" x14ac:dyDescent="0.25">
      <c r="B6862" s="12">
        <v>40428</v>
      </c>
      <c r="C6862" s="13">
        <v>1807.73</v>
      </c>
    </row>
    <row r="6863" spans="2:3" x14ac:dyDescent="0.25">
      <c r="B6863" s="12">
        <v>40429</v>
      </c>
      <c r="C6863" s="13">
        <v>1808.65</v>
      </c>
    </row>
    <row r="6864" spans="2:3" x14ac:dyDescent="0.25">
      <c r="B6864" s="12">
        <v>40430</v>
      </c>
      <c r="C6864" s="13">
        <v>1803</v>
      </c>
    </row>
    <row r="6865" spans="2:3" x14ac:dyDescent="0.25">
      <c r="B6865" s="12">
        <v>40431</v>
      </c>
      <c r="C6865" s="13">
        <v>1802.54</v>
      </c>
    </row>
    <row r="6866" spans="2:3" x14ac:dyDescent="0.25">
      <c r="B6866" s="12">
        <v>40432</v>
      </c>
      <c r="C6866" s="13">
        <v>1801.04</v>
      </c>
    </row>
    <row r="6867" spans="2:3" x14ac:dyDescent="0.25">
      <c r="B6867" s="12">
        <v>40433</v>
      </c>
      <c r="C6867" s="13">
        <v>1801.04</v>
      </c>
    </row>
    <row r="6868" spans="2:3" x14ac:dyDescent="0.25">
      <c r="B6868" s="12">
        <v>40434</v>
      </c>
      <c r="C6868" s="13">
        <v>1801.04</v>
      </c>
    </row>
    <row r="6869" spans="2:3" x14ac:dyDescent="0.25">
      <c r="B6869" s="12">
        <v>40435</v>
      </c>
      <c r="C6869" s="13">
        <v>1793.28</v>
      </c>
    </row>
    <row r="6870" spans="2:3" x14ac:dyDescent="0.25">
      <c r="B6870" s="12">
        <v>40436</v>
      </c>
      <c r="C6870" s="13">
        <v>1788.05</v>
      </c>
    </row>
    <row r="6871" spans="2:3" x14ac:dyDescent="0.25">
      <c r="B6871" s="12">
        <v>40437</v>
      </c>
      <c r="C6871" s="13">
        <v>1806.78</v>
      </c>
    </row>
    <row r="6872" spans="2:3" x14ac:dyDescent="0.25">
      <c r="B6872" s="12">
        <v>40438</v>
      </c>
      <c r="C6872" s="13">
        <v>1811.55</v>
      </c>
    </row>
    <row r="6873" spans="2:3" x14ac:dyDescent="0.25">
      <c r="B6873" s="12">
        <v>40439</v>
      </c>
      <c r="C6873" s="13">
        <v>1806.76</v>
      </c>
    </row>
    <row r="6874" spans="2:3" x14ac:dyDescent="0.25">
      <c r="B6874" s="12">
        <v>40440</v>
      </c>
      <c r="C6874" s="13">
        <v>1806.76</v>
      </c>
    </row>
    <row r="6875" spans="2:3" x14ac:dyDescent="0.25">
      <c r="B6875" s="12">
        <v>40441</v>
      </c>
      <c r="C6875" s="13">
        <v>1806.76</v>
      </c>
    </row>
    <row r="6876" spans="2:3" x14ac:dyDescent="0.25">
      <c r="B6876" s="12">
        <v>40442</v>
      </c>
      <c r="C6876" s="13">
        <v>1798.73</v>
      </c>
    </row>
    <row r="6877" spans="2:3" x14ac:dyDescent="0.25">
      <c r="B6877" s="12">
        <v>40443</v>
      </c>
      <c r="C6877" s="13">
        <v>1805.31</v>
      </c>
    </row>
    <row r="6878" spans="2:3" x14ac:dyDescent="0.25">
      <c r="B6878" s="12">
        <v>40444</v>
      </c>
      <c r="C6878" s="13">
        <v>1803.71</v>
      </c>
    </row>
    <row r="6879" spans="2:3" x14ac:dyDescent="0.25">
      <c r="B6879" s="12">
        <v>40445</v>
      </c>
      <c r="C6879" s="13">
        <v>1810.72</v>
      </c>
    </row>
    <row r="6880" spans="2:3" x14ac:dyDescent="0.25">
      <c r="B6880" s="12">
        <v>40446</v>
      </c>
      <c r="C6880" s="13">
        <v>1809.46</v>
      </c>
    </row>
    <row r="6881" spans="2:3" x14ac:dyDescent="0.25">
      <c r="B6881" s="12">
        <v>40447</v>
      </c>
      <c r="C6881" s="13">
        <v>1809.46</v>
      </c>
    </row>
    <row r="6882" spans="2:3" x14ac:dyDescent="0.25">
      <c r="B6882" s="12">
        <v>40448</v>
      </c>
      <c r="C6882" s="13">
        <v>1809.46</v>
      </c>
    </row>
    <row r="6883" spans="2:3" x14ac:dyDescent="0.25">
      <c r="B6883" s="12">
        <v>40449</v>
      </c>
      <c r="C6883" s="13">
        <v>1802.15</v>
      </c>
    </row>
    <row r="6884" spans="2:3" x14ac:dyDescent="0.25">
      <c r="B6884" s="12">
        <v>40450</v>
      </c>
      <c r="C6884" s="13">
        <v>1804.06</v>
      </c>
    </row>
    <row r="6885" spans="2:3" x14ac:dyDescent="0.25">
      <c r="B6885" s="12">
        <v>40451</v>
      </c>
      <c r="C6885" s="13">
        <v>1799.89</v>
      </c>
    </row>
    <row r="6886" spans="2:3" x14ac:dyDescent="0.25">
      <c r="B6886" s="12">
        <v>40452</v>
      </c>
      <c r="C6886" s="13">
        <v>1801.01</v>
      </c>
    </row>
    <row r="6887" spans="2:3" x14ac:dyDescent="0.25">
      <c r="B6887" s="12">
        <v>40453</v>
      </c>
      <c r="C6887" s="13">
        <v>1795.93</v>
      </c>
    </row>
    <row r="6888" spans="2:3" x14ac:dyDescent="0.25">
      <c r="B6888" s="12">
        <v>40454</v>
      </c>
      <c r="C6888" s="13">
        <v>1795.93</v>
      </c>
    </row>
    <row r="6889" spans="2:3" x14ac:dyDescent="0.25">
      <c r="B6889" s="12">
        <v>40455</v>
      </c>
      <c r="C6889" s="13">
        <v>1795.93</v>
      </c>
    </row>
    <row r="6890" spans="2:3" x14ac:dyDescent="0.25">
      <c r="B6890" s="12">
        <v>40456</v>
      </c>
      <c r="C6890" s="13">
        <v>1802.09</v>
      </c>
    </row>
    <row r="6891" spans="2:3" x14ac:dyDescent="0.25">
      <c r="B6891" s="12">
        <v>40457</v>
      </c>
      <c r="C6891" s="13">
        <v>1802.43</v>
      </c>
    </row>
    <row r="6892" spans="2:3" x14ac:dyDescent="0.25">
      <c r="B6892" s="12">
        <v>40458</v>
      </c>
      <c r="C6892" s="13">
        <v>1796.29</v>
      </c>
    </row>
    <row r="6893" spans="2:3" x14ac:dyDescent="0.25">
      <c r="B6893" s="12">
        <v>40459</v>
      </c>
      <c r="C6893" s="13">
        <v>1786.2</v>
      </c>
    </row>
    <row r="6894" spans="2:3" x14ac:dyDescent="0.25">
      <c r="B6894" s="12">
        <v>40460</v>
      </c>
      <c r="C6894" s="13">
        <v>1786.37</v>
      </c>
    </row>
    <row r="6895" spans="2:3" x14ac:dyDescent="0.25">
      <c r="B6895" s="12">
        <v>40461</v>
      </c>
      <c r="C6895" s="13">
        <v>1786.37</v>
      </c>
    </row>
    <row r="6896" spans="2:3" x14ac:dyDescent="0.25">
      <c r="B6896" s="12">
        <v>40462</v>
      </c>
      <c r="C6896" s="13">
        <v>1786.37</v>
      </c>
    </row>
    <row r="6897" spans="2:3" x14ac:dyDescent="0.25">
      <c r="B6897" s="12">
        <v>40463</v>
      </c>
      <c r="C6897" s="13">
        <v>1786.37</v>
      </c>
    </row>
    <row r="6898" spans="2:3" x14ac:dyDescent="0.25">
      <c r="B6898" s="12">
        <v>40464</v>
      </c>
      <c r="C6898" s="13">
        <v>1786.77</v>
      </c>
    </row>
    <row r="6899" spans="2:3" x14ac:dyDescent="0.25">
      <c r="B6899" s="12">
        <v>40465</v>
      </c>
      <c r="C6899" s="13">
        <v>1791.56</v>
      </c>
    </row>
    <row r="6900" spans="2:3" x14ac:dyDescent="0.25">
      <c r="B6900" s="12">
        <v>40466</v>
      </c>
      <c r="C6900" s="13">
        <v>1801.2</v>
      </c>
    </row>
    <row r="6901" spans="2:3" x14ac:dyDescent="0.25">
      <c r="B6901" s="12">
        <v>40467</v>
      </c>
      <c r="C6901" s="13">
        <v>1807.88</v>
      </c>
    </row>
    <row r="6902" spans="2:3" x14ac:dyDescent="0.25">
      <c r="B6902" s="12">
        <v>40468</v>
      </c>
      <c r="C6902" s="13">
        <v>1807.88</v>
      </c>
    </row>
    <row r="6903" spans="2:3" x14ac:dyDescent="0.25">
      <c r="B6903" s="12">
        <v>40469</v>
      </c>
      <c r="C6903" s="13">
        <v>1807.88</v>
      </c>
    </row>
    <row r="6904" spans="2:3" x14ac:dyDescent="0.25">
      <c r="B6904" s="12">
        <v>40470</v>
      </c>
      <c r="C6904" s="13">
        <v>1807.88</v>
      </c>
    </row>
    <row r="6905" spans="2:3" x14ac:dyDescent="0.25">
      <c r="B6905" s="12">
        <v>40471</v>
      </c>
      <c r="C6905" s="13">
        <v>1817.45</v>
      </c>
    </row>
    <row r="6906" spans="2:3" x14ac:dyDescent="0.25">
      <c r="B6906" s="12">
        <v>40472</v>
      </c>
      <c r="C6906" s="13">
        <v>1812.6</v>
      </c>
    </row>
    <row r="6907" spans="2:3" x14ac:dyDescent="0.25">
      <c r="B6907" s="12">
        <v>40473</v>
      </c>
      <c r="C6907" s="13">
        <v>1816.28</v>
      </c>
    </row>
    <row r="6908" spans="2:3" x14ac:dyDescent="0.25">
      <c r="B6908" s="12">
        <v>40474</v>
      </c>
      <c r="C6908" s="13">
        <v>1823.05</v>
      </c>
    </row>
    <row r="6909" spans="2:3" x14ac:dyDescent="0.25">
      <c r="B6909" s="12">
        <v>40475</v>
      </c>
      <c r="C6909" s="13">
        <v>1823.05</v>
      </c>
    </row>
    <row r="6910" spans="2:3" x14ac:dyDescent="0.25">
      <c r="B6910" s="12">
        <v>40476</v>
      </c>
      <c r="C6910" s="13">
        <v>1823.05</v>
      </c>
    </row>
    <row r="6911" spans="2:3" x14ac:dyDescent="0.25">
      <c r="B6911" s="12">
        <v>40477</v>
      </c>
      <c r="C6911" s="13">
        <v>1830.96</v>
      </c>
    </row>
    <row r="6912" spans="2:3" x14ac:dyDescent="0.25">
      <c r="B6912" s="12">
        <v>40478</v>
      </c>
      <c r="C6912" s="13">
        <v>1838.45</v>
      </c>
    </row>
    <row r="6913" spans="2:3" x14ac:dyDescent="0.25">
      <c r="B6913" s="12">
        <v>40479</v>
      </c>
      <c r="C6913" s="13">
        <v>1846.41</v>
      </c>
    </row>
    <row r="6914" spans="2:3" x14ac:dyDescent="0.25">
      <c r="B6914" s="12">
        <v>40480</v>
      </c>
      <c r="C6914" s="13">
        <v>1839.9</v>
      </c>
    </row>
    <row r="6915" spans="2:3" x14ac:dyDescent="0.25">
      <c r="B6915" s="12">
        <v>40481</v>
      </c>
      <c r="C6915" s="13">
        <v>1831.64</v>
      </c>
    </row>
    <row r="6916" spans="2:3" x14ac:dyDescent="0.25">
      <c r="B6916" s="12">
        <v>40482</v>
      </c>
      <c r="C6916" s="13">
        <v>1831.64</v>
      </c>
    </row>
    <row r="6917" spans="2:3" x14ac:dyDescent="0.25">
      <c r="B6917" s="12">
        <v>40483</v>
      </c>
      <c r="C6917" s="13">
        <v>1831.64</v>
      </c>
    </row>
    <row r="6918" spans="2:3" x14ac:dyDescent="0.25">
      <c r="B6918" s="12">
        <v>40484</v>
      </c>
      <c r="C6918" s="13">
        <v>1831.64</v>
      </c>
    </row>
    <row r="6919" spans="2:3" x14ac:dyDescent="0.25">
      <c r="B6919" s="12">
        <v>40485</v>
      </c>
      <c r="C6919" s="13">
        <v>1845.51</v>
      </c>
    </row>
    <row r="6920" spans="2:3" x14ac:dyDescent="0.25">
      <c r="B6920" s="12">
        <v>40486</v>
      </c>
      <c r="C6920" s="13">
        <v>1840.51</v>
      </c>
    </row>
    <row r="6921" spans="2:3" x14ac:dyDescent="0.25">
      <c r="B6921" s="12">
        <v>40487</v>
      </c>
      <c r="C6921" s="13">
        <v>1821.05</v>
      </c>
    </row>
    <row r="6922" spans="2:3" x14ac:dyDescent="0.25">
      <c r="B6922" s="12">
        <v>40488</v>
      </c>
      <c r="C6922" s="13">
        <v>1817.7</v>
      </c>
    </row>
    <row r="6923" spans="2:3" x14ac:dyDescent="0.25">
      <c r="B6923" s="12">
        <v>40489</v>
      </c>
      <c r="C6923" s="13">
        <v>1817.7</v>
      </c>
    </row>
    <row r="6924" spans="2:3" x14ac:dyDescent="0.25">
      <c r="B6924" s="12">
        <v>40490</v>
      </c>
      <c r="C6924" s="13">
        <v>1817.7</v>
      </c>
    </row>
    <row r="6925" spans="2:3" x14ac:dyDescent="0.25">
      <c r="B6925" s="12">
        <v>40491</v>
      </c>
      <c r="C6925" s="13">
        <v>1828.28</v>
      </c>
    </row>
    <row r="6926" spans="2:3" x14ac:dyDescent="0.25">
      <c r="B6926" s="12">
        <v>40492</v>
      </c>
      <c r="C6926" s="13">
        <v>1836.27</v>
      </c>
    </row>
    <row r="6927" spans="2:3" x14ac:dyDescent="0.25">
      <c r="B6927" s="12">
        <v>40493</v>
      </c>
      <c r="C6927" s="13">
        <v>1858.01</v>
      </c>
    </row>
    <row r="6928" spans="2:3" x14ac:dyDescent="0.25">
      <c r="B6928" s="12">
        <v>40494</v>
      </c>
      <c r="C6928" s="13">
        <v>1858.01</v>
      </c>
    </row>
    <row r="6929" spans="2:3" x14ac:dyDescent="0.25">
      <c r="B6929" s="12">
        <v>40495</v>
      </c>
      <c r="C6929" s="13">
        <v>1861.74</v>
      </c>
    </row>
    <row r="6930" spans="2:3" x14ac:dyDescent="0.25">
      <c r="B6930" s="12">
        <v>40496</v>
      </c>
      <c r="C6930" s="13">
        <v>1861.74</v>
      </c>
    </row>
    <row r="6931" spans="2:3" x14ac:dyDescent="0.25">
      <c r="B6931" s="12">
        <v>40497</v>
      </c>
      <c r="C6931" s="13">
        <v>1861.74</v>
      </c>
    </row>
    <row r="6932" spans="2:3" x14ac:dyDescent="0.25">
      <c r="B6932" s="12">
        <v>40498</v>
      </c>
      <c r="C6932" s="13">
        <v>1861.74</v>
      </c>
    </row>
    <row r="6933" spans="2:3" x14ac:dyDescent="0.25">
      <c r="B6933" s="12">
        <v>40499</v>
      </c>
      <c r="C6933" s="13">
        <v>1880.98</v>
      </c>
    </row>
    <row r="6934" spans="2:3" x14ac:dyDescent="0.25">
      <c r="B6934" s="12">
        <v>40500</v>
      </c>
      <c r="C6934" s="13">
        <v>1875.78</v>
      </c>
    </row>
    <row r="6935" spans="2:3" x14ac:dyDescent="0.25">
      <c r="B6935" s="12">
        <v>40501</v>
      </c>
      <c r="C6935" s="13">
        <v>1865.82</v>
      </c>
    </row>
    <row r="6936" spans="2:3" x14ac:dyDescent="0.25">
      <c r="B6936" s="12">
        <v>40502</v>
      </c>
      <c r="C6936" s="13">
        <v>1875.39</v>
      </c>
    </row>
    <row r="6937" spans="2:3" x14ac:dyDescent="0.25">
      <c r="B6937" s="12">
        <v>40503</v>
      </c>
      <c r="C6937" s="13">
        <v>1875.39</v>
      </c>
    </row>
    <row r="6938" spans="2:3" x14ac:dyDescent="0.25">
      <c r="B6938" s="12">
        <v>40504</v>
      </c>
      <c r="C6938" s="13">
        <v>1875.39</v>
      </c>
    </row>
    <row r="6939" spans="2:3" x14ac:dyDescent="0.25">
      <c r="B6939" s="12">
        <v>40505</v>
      </c>
      <c r="C6939" s="13">
        <v>1882</v>
      </c>
    </row>
    <row r="6940" spans="2:3" x14ac:dyDescent="0.25">
      <c r="B6940" s="12">
        <v>40506</v>
      </c>
      <c r="C6940" s="13">
        <v>1892.84</v>
      </c>
    </row>
    <row r="6941" spans="2:3" x14ac:dyDescent="0.25">
      <c r="B6941" s="12">
        <v>40507</v>
      </c>
      <c r="C6941" s="13">
        <v>1889.11</v>
      </c>
    </row>
    <row r="6942" spans="2:3" x14ac:dyDescent="0.25">
      <c r="B6942" s="12">
        <v>40508</v>
      </c>
      <c r="C6942" s="13">
        <v>1889.11</v>
      </c>
    </row>
    <row r="6943" spans="2:3" x14ac:dyDescent="0.25">
      <c r="B6943" s="12">
        <v>40509</v>
      </c>
      <c r="C6943" s="13">
        <v>1906.69</v>
      </c>
    </row>
    <row r="6944" spans="2:3" x14ac:dyDescent="0.25">
      <c r="B6944" s="12">
        <v>40510</v>
      </c>
      <c r="C6944" s="13">
        <v>1906.69</v>
      </c>
    </row>
    <row r="6945" spans="2:3" x14ac:dyDescent="0.25">
      <c r="B6945" s="12">
        <v>40511</v>
      </c>
      <c r="C6945" s="13">
        <v>1906.69</v>
      </c>
    </row>
    <row r="6946" spans="2:3" x14ac:dyDescent="0.25">
      <c r="B6946" s="12">
        <v>40512</v>
      </c>
      <c r="C6946" s="13">
        <v>1916.96</v>
      </c>
    </row>
    <row r="6947" spans="2:3" x14ac:dyDescent="0.25">
      <c r="B6947" s="12">
        <v>40513</v>
      </c>
      <c r="C6947" s="13">
        <v>1932.63</v>
      </c>
    </row>
    <row r="6948" spans="2:3" x14ac:dyDescent="0.25">
      <c r="B6948" s="12">
        <v>40514</v>
      </c>
      <c r="C6948" s="13">
        <v>1933.58</v>
      </c>
    </row>
    <row r="6949" spans="2:3" x14ac:dyDescent="0.25">
      <c r="B6949" s="12">
        <v>40515</v>
      </c>
      <c r="C6949" s="13">
        <v>1920</v>
      </c>
    </row>
    <row r="6950" spans="2:3" x14ac:dyDescent="0.25">
      <c r="B6950" s="12">
        <v>40516</v>
      </c>
      <c r="C6950" s="13">
        <v>1896.73</v>
      </c>
    </row>
    <row r="6951" spans="2:3" x14ac:dyDescent="0.25">
      <c r="B6951" s="12">
        <v>40517</v>
      </c>
      <c r="C6951" s="13">
        <v>1896.73</v>
      </c>
    </row>
    <row r="6952" spans="2:3" x14ac:dyDescent="0.25">
      <c r="B6952" s="12">
        <v>40518</v>
      </c>
      <c r="C6952" s="13">
        <v>1896.73</v>
      </c>
    </row>
    <row r="6953" spans="2:3" x14ac:dyDescent="0.25">
      <c r="B6953" s="12">
        <v>40519</v>
      </c>
      <c r="C6953" s="13">
        <v>1889.75</v>
      </c>
    </row>
    <row r="6954" spans="2:3" x14ac:dyDescent="0.25">
      <c r="B6954" s="12">
        <v>40520</v>
      </c>
      <c r="C6954" s="13">
        <v>1880.82</v>
      </c>
    </row>
    <row r="6955" spans="2:3" x14ac:dyDescent="0.25">
      <c r="B6955" s="12">
        <v>40521</v>
      </c>
      <c r="C6955" s="13">
        <v>1880.82</v>
      </c>
    </row>
    <row r="6956" spans="2:3" x14ac:dyDescent="0.25">
      <c r="B6956" s="12">
        <v>40522</v>
      </c>
      <c r="C6956" s="13">
        <v>1902.72</v>
      </c>
    </row>
    <row r="6957" spans="2:3" x14ac:dyDescent="0.25">
      <c r="B6957" s="12">
        <v>40523</v>
      </c>
      <c r="C6957" s="13">
        <v>1911.87</v>
      </c>
    </row>
    <row r="6958" spans="2:3" x14ac:dyDescent="0.25">
      <c r="B6958" s="12">
        <v>40524</v>
      </c>
      <c r="C6958" s="13">
        <v>1911.87</v>
      </c>
    </row>
    <row r="6959" spans="2:3" x14ac:dyDescent="0.25">
      <c r="B6959" s="12">
        <v>40525</v>
      </c>
      <c r="C6959" s="13">
        <v>1911.87</v>
      </c>
    </row>
    <row r="6960" spans="2:3" x14ac:dyDescent="0.25">
      <c r="B6960" s="12">
        <v>40526</v>
      </c>
      <c r="C6960" s="13">
        <v>1894.12</v>
      </c>
    </row>
    <row r="6961" spans="2:3" x14ac:dyDescent="0.25">
      <c r="B6961" s="12">
        <v>40527</v>
      </c>
      <c r="C6961" s="13">
        <v>1899.89</v>
      </c>
    </row>
    <row r="6962" spans="2:3" x14ac:dyDescent="0.25">
      <c r="B6962" s="12">
        <v>40528</v>
      </c>
      <c r="C6962" s="13">
        <v>1905.84</v>
      </c>
    </row>
    <row r="6963" spans="2:3" x14ac:dyDescent="0.25">
      <c r="B6963" s="12">
        <v>40529</v>
      </c>
      <c r="C6963" s="13">
        <v>1916.09</v>
      </c>
    </row>
    <row r="6964" spans="2:3" x14ac:dyDescent="0.25">
      <c r="B6964" s="12">
        <v>40530</v>
      </c>
      <c r="C6964" s="13">
        <v>1923.13</v>
      </c>
    </row>
    <row r="6965" spans="2:3" x14ac:dyDescent="0.25">
      <c r="B6965" s="12">
        <v>40531</v>
      </c>
      <c r="C6965" s="13">
        <v>1923.13</v>
      </c>
    </row>
    <row r="6966" spans="2:3" x14ac:dyDescent="0.25">
      <c r="B6966" s="12">
        <v>40532</v>
      </c>
      <c r="C6966" s="13">
        <v>1923.13</v>
      </c>
    </row>
    <row r="6967" spans="2:3" x14ac:dyDescent="0.25">
      <c r="B6967" s="12">
        <v>40533</v>
      </c>
      <c r="C6967" s="13">
        <v>1928.71</v>
      </c>
    </row>
    <row r="6968" spans="2:3" x14ac:dyDescent="0.25">
      <c r="B6968" s="12">
        <v>40534</v>
      </c>
      <c r="C6968" s="13">
        <v>1934.96</v>
      </c>
    </row>
    <row r="6969" spans="2:3" x14ac:dyDescent="0.25">
      <c r="B6969" s="12">
        <v>40535</v>
      </c>
      <c r="C6969" s="13">
        <v>1934.44</v>
      </c>
    </row>
    <row r="6970" spans="2:3" x14ac:dyDescent="0.25">
      <c r="B6970" s="12">
        <v>40536</v>
      </c>
      <c r="C6970" s="13">
        <v>1928.33</v>
      </c>
    </row>
    <row r="6971" spans="2:3" x14ac:dyDescent="0.25">
      <c r="B6971" s="12">
        <v>40537</v>
      </c>
      <c r="C6971" s="13">
        <v>1939.54</v>
      </c>
    </row>
    <row r="6972" spans="2:3" x14ac:dyDescent="0.25">
      <c r="B6972" s="12">
        <v>40538</v>
      </c>
      <c r="C6972" s="13">
        <v>1939.54</v>
      </c>
    </row>
    <row r="6973" spans="2:3" x14ac:dyDescent="0.25">
      <c r="B6973" s="12">
        <v>40539</v>
      </c>
      <c r="C6973" s="13">
        <v>1939.54</v>
      </c>
    </row>
    <row r="6974" spans="2:3" x14ac:dyDescent="0.25">
      <c r="B6974" s="12">
        <v>40540</v>
      </c>
      <c r="C6974" s="13">
        <v>1964.57</v>
      </c>
    </row>
    <row r="6975" spans="2:3" x14ac:dyDescent="0.25">
      <c r="B6975" s="12">
        <v>40541</v>
      </c>
      <c r="C6975" s="13">
        <v>2027.33</v>
      </c>
    </row>
    <row r="6976" spans="2:3" x14ac:dyDescent="0.25">
      <c r="B6976" s="12">
        <v>40542</v>
      </c>
      <c r="C6976" s="13">
        <v>1989.88</v>
      </c>
    </row>
    <row r="6977" spans="2:3" x14ac:dyDescent="0.25">
      <c r="B6977" s="12">
        <v>40543</v>
      </c>
      <c r="C6977" s="13">
        <v>1913.98</v>
      </c>
    </row>
    <row r="6978" spans="2:3" x14ac:dyDescent="0.25">
      <c r="B6978" s="12">
        <v>40544</v>
      </c>
      <c r="C6978" s="13">
        <v>1913.98</v>
      </c>
    </row>
    <row r="6979" spans="2:3" x14ac:dyDescent="0.25">
      <c r="B6979" s="12">
        <v>40545</v>
      </c>
      <c r="C6979" s="13">
        <v>1913.98</v>
      </c>
    </row>
    <row r="6980" spans="2:3" x14ac:dyDescent="0.25">
      <c r="B6980" s="12">
        <v>40546</v>
      </c>
      <c r="C6980" s="13">
        <v>1913.98</v>
      </c>
    </row>
    <row r="6981" spans="2:3" x14ac:dyDescent="0.25">
      <c r="B6981" s="12">
        <v>40547</v>
      </c>
      <c r="C6981" s="13">
        <v>1902.71</v>
      </c>
    </row>
    <row r="6982" spans="2:3" x14ac:dyDescent="0.25">
      <c r="B6982" s="12">
        <v>40548</v>
      </c>
      <c r="C6982" s="13">
        <v>1899.86</v>
      </c>
    </row>
    <row r="6983" spans="2:3" x14ac:dyDescent="0.25">
      <c r="B6983" s="12">
        <v>40549</v>
      </c>
      <c r="C6983" s="13">
        <v>1894.82</v>
      </c>
    </row>
    <row r="6984" spans="2:3" x14ac:dyDescent="0.25">
      <c r="B6984" s="12">
        <v>40550</v>
      </c>
      <c r="C6984" s="13">
        <v>1869.94</v>
      </c>
    </row>
    <row r="6985" spans="2:3" x14ac:dyDescent="0.25">
      <c r="B6985" s="12">
        <v>40551</v>
      </c>
      <c r="C6985" s="13">
        <v>1859.97</v>
      </c>
    </row>
    <row r="6986" spans="2:3" x14ac:dyDescent="0.25">
      <c r="B6986" s="12">
        <v>40552</v>
      </c>
      <c r="C6986" s="13">
        <v>1859.97</v>
      </c>
    </row>
    <row r="6987" spans="2:3" x14ac:dyDescent="0.25">
      <c r="B6987" s="12">
        <v>40553</v>
      </c>
      <c r="C6987" s="13">
        <v>1859.97</v>
      </c>
    </row>
    <row r="6988" spans="2:3" x14ac:dyDescent="0.25">
      <c r="B6988" s="12">
        <v>40554</v>
      </c>
      <c r="C6988" s="13">
        <v>1859.97</v>
      </c>
    </row>
    <row r="6989" spans="2:3" x14ac:dyDescent="0.25">
      <c r="B6989" s="12">
        <v>40555</v>
      </c>
      <c r="C6989" s="13">
        <v>1856.79</v>
      </c>
    </row>
    <row r="6990" spans="2:3" x14ac:dyDescent="0.25">
      <c r="B6990" s="12">
        <v>40556</v>
      </c>
      <c r="C6990" s="13">
        <v>1855.46</v>
      </c>
    </row>
    <row r="6991" spans="2:3" x14ac:dyDescent="0.25">
      <c r="B6991" s="12">
        <v>40557</v>
      </c>
      <c r="C6991" s="13">
        <v>1864.36</v>
      </c>
    </row>
    <row r="6992" spans="2:3" x14ac:dyDescent="0.25">
      <c r="B6992" s="12">
        <v>40558</v>
      </c>
      <c r="C6992" s="13">
        <v>1872.46</v>
      </c>
    </row>
    <row r="6993" spans="2:3" x14ac:dyDescent="0.25">
      <c r="B6993" s="12">
        <v>40559</v>
      </c>
      <c r="C6993" s="13">
        <v>1872.46</v>
      </c>
    </row>
    <row r="6994" spans="2:3" x14ac:dyDescent="0.25">
      <c r="B6994" s="12">
        <v>40560</v>
      </c>
      <c r="C6994" s="13">
        <v>1872.46</v>
      </c>
    </row>
    <row r="6995" spans="2:3" x14ac:dyDescent="0.25">
      <c r="B6995" s="12">
        <v>40561</v>
      </c>
      <c r="C6995" s="13">
        <v>1872.46</v>
      </c>
    </row>
    <row r="6996" spans="2:3" x14ac:dyDescent="0.25">
      <c r="B6996" s="12">
        <v>40562</v>
      </c>
      <c r="C6996" s="13">
        <v>1864.64</v>
      </c>
    </row>
    <row r="6997" spans="2:3" x14ac:dyDescent="0.25">
      <c r="B6997" s="12">
        <v>40563</v>
      </c>
      <c r="C6997" s="13">
        <v>1841.9</v>
      </c>
    </row>
    <row r="6998" spans="2:3" x14ac:dyDescent="0.25">
      <c r="B6998" s="12">
        <v>40564</v>
      </c>
      <c r="C6998" s="13">
        <v>1849.59</v>
      </c>
    </row>
    <row r="6999" spans="2:3" x14ac:dyDescent="0.25">
      <c r="B6999" s="12">
        <v>40565</v>
      </c>
      <c r="C6999" s="13">
        <v>1838.94</v>
      </c>
    </row>
    <row r="7000" spans="2:3" x14ac:dyDescent="0.25">
      <c r="B7000" s="12">
        <v>40566</v>
      </c>
      <c r="C7000" s="13">
        <v>1838.94</v>
      </c>
    </row>
    <row r="7001" spans="2:3" x14ac:dyDescent="0.25">
      <c r="B7001" s="12">
        <v>40567</v>
      </c>
      <c r="C7001" s="13">
        <v>1838.94</v>
      </c>
    </row>
    <row r="7002" spans="2:3" x14ac:dyDescent="0.25">
      <c r="B7002" s="12">
        <v>40568</v>
      </c>
      <c r="C7002" s="13">
        <v>1842.43</v>
      </c>
    </row>
    <row r="7003" spans="2:3" x14ac:dyDescent="0.25">
      <c r="B7003" s="12">
        <v>40569</v>
      </c>
      <c r="C7003" s="13">
        <v>1853.71</v>
      </c>
    </row>
    <row r="7004" spans="2:3" x14ac:dyDescent="0.25">
      <c r="B7004" s="12">
        <v>40570</v>
      </c>
      <c r="C7004" s="13">
        <v>1862.05</v>
      </c>
    </row>
    <row r="7005" spans="2:3" x14ac:dyDescent="0.25">
      <c r="B7005" s="12">
        <v>40571</v>
      </c>
      <c r="C7005" s="13">
        <v>1858.7</v>
      </c>
    </row>
    <row r="7006" spans="2:3" x14ac:dyDescent="0.25">
      <c r="B7006" s="12">
        <v>40572</v>
      </c>
      <c r="C7006" s="13">
        <v>1857.98</v>
      </c>
    </row>
    <row r="7007" spans="2:3" x14ac:dyDescent="0.25">
      <c r="B7007" s="12">
        <v>40573</v>
      </c>
      <c r="C7007" s="13">
        <v>1857.98</v>
      </c>
    </row>
    <row r="7008" spans="2:3" x14ac:dyDescent="0.25">
      <c r="B7008" s="12">
        <v>40574</v>
      </c>
      <c r="C7008" s="13">
        <v>1857.98</v>
      </c>
    </row>
    <row r="7009" spans="2:3" x14ac:dyDescent="0.25">
      <c r="B7009" s="12">
        <v>40575</v>
      </c>
      <c r="C7009" s="13">
        <v>1867.82</v>
      </c>
    </row>
    <row r="7010" spans="2:3" x14ac:dyDescent="0.25">
      <c r="B7010" s="12">
        <v>40576</v>
      </c>
      <c r="C7010" s="13">
        <v>1853.33</v>
      </c>
    </row>
    <row r="7011" spans="2:3" x14ac:dyDescent="0.25">
      <c r="B7011" s="12">
        <v>40577</v>
      </c>
      <c r="C7011" s="13">
        <v>1852.67</v>
      </c>
    </row>
    <row r="7012" spans="2:3" x14ac:dyDescent="0.25">
      <c r="B7012" s="12">
        <v>40578</v>
      </c>
      <c r="C7012" s="13">
        <v>1863.03</v>
      </c>
    </row>
    <row r="7013" spans="2:3" x14ac:dyDescent="0.25">
      <c r="B7013" s="12">
        <v>40579</v>
      </c>
      <c r="C7013" s="13">
        <v>1872.01</v>
      </c>
    </row>
    <row r="7014" spans="2:3" x14ac:dyDescent="0.25">
      <c r="B7014" s="12">
        <v>40580</v>
      </c>
      <c r="C7014" s="13">
        <v>1872.01</v>
      </c>
    </row>
    <row r="7015" spans="2:3" x14ac:dyDescent="0.25">
      <c r="B7015" s="12">
        <v>40581</v>
      </c>
      <c r="C7015" s="13">
        <v>1872.01</v>
      </c>
    </row>
    <row r="7016" spans="2:3" x14ac:dyDescent="0.25">
      <c r="B7016" s="12">
        <v>40582</v>
      </c>
      <c r="C7016" s="13">
        <v>1871.81</v>
      </c>
    </row>
    <row r="7017" spans="2:3" x14ac:dyDescent="0.25">
      <c r="B7017" s="12">
        <v>40583</v>
      </c>
      <c r="C7017" s="13">
        <v>1875.32</v>
      </c>
    </row>
    <row r="7018" spans="2:3" x14ac:dyDescent="0.25">
      <c r="B7018" s="12">
        <v>40584</v>
      </c>
      <c r="C7018" s="13">
        <v>1891.54</v>
      </c>
    </row>
    <row r="7019" spans="2:3" x14ac:dyDescent="0.25">
      <c r="B7019" s="12">
        <v>40585</v>
      </c>
      <c r="C7019" s="13">
        <v>1889.1</v>
      </c>
    </row>
    <row r="7020" spans="2:3" x14ac:dyDescent="0.25">
      <c r="B7020" s="12">
        <v>40586</v>
      </c>
      <c r="C7020" s="13">
        <v>1880.37</v>
      </c>
    </row>
    <row r="7021" spans="2:3" x14ac:dyDescent="0.25">
      <c r="B7021" s="12">
        <v>40587</v>
      </c>
      <c r="C7021" s="13">
        <v>1880.37</v>
      </c>
    </row>
    <row r="7022" spans="2:3" x14ac:dyDescent="0.25">
      <c r="B7022" s="12">
        <v>40588</v>
      </c>
      <c r="C7022" s="13">
        <v>1880.37</v>
      </c>
    </row>
    <row r="7023" spans="2:3" x14ac:dyDescent="0.25">
      <c r="B7023" s="12">
        <v>40589</v>
      </c>
      <c r="C7023" s="13">
        <v>1891.84</v>
      </c>
    </row>
    <row r="7024" spans="2:3" x14ac:dyDescent="0.25">
      <c r="B7024" s="12">
        <v>40590</v>
      </c>
      <c r="C7024" s="13">
        <v>1902.01</v>
      </c>
    </row>
    <row r="7025" spans="2:3" x14ac:dyDescent="0.25">
      <c r="B7025" s="12">
        <v>40591</v>
      </c>
      <c r="C7025" s="13">
        <v>1907.69</v>
      </c>
    </row>
    <row r="7026" spans="2:3" x14ac:dyDescent="0.25">
      <c r="B7026" s="12">
        <v>40592</v>
      </c>
      <c r="C7026" s="13">
        <v>1893.46</v>
      </c>
    </row>
    <row r="7027" spans="2:3" x14ac:dyDescent="0.25">
      <c r="B7027" s="12">
        <v>40593</v>
      </c>
      <c r="C7027" s="13">
        <v>1879.15</v>
      </c>
    </row>
    <row r="7028" spans="2:3" x14ac:dyDescent="0.25">
      <c r="B7028" s="12">
        <v>40594</v>
      </c>
      <c r="C7028" s="13">
        <v>1879.15</v>
      </c>
    </row>
    <row r="7029" spans="2:3" x14ac:dyDescent="0.25">
      <c r="B7029" s="12">
        <v>40595</v>
      </c>
      <c r="C7029" s="13">
        <v>1879.15</v>
      </c>
    </row>
    <row r="7030" spans="2:3" x14ac:dyDescent="0.25">
      <c r="B7030" s="12">
        <v>40596</v>
      </c>
      <c r="C7030" s="13">
        <v>1879.15</v>
      </c>
    </row>
    <row r="7031" spans="2:3" x14ac:dyDescent="0.25">
      <c r="B7031" s="12">
        <v>40597</v>
      </c>
      <c r="C7031" s="13">
        <v>1889.69</v>
      </c>
    </row>
    <row r="7032" spans="2:3" x14ac:dyDescent="0.25">
      <c r="B7032" s="12">
        <v>40598</v>
      </c>
      <c r="C7032" s="13">
        <v>1898.28</v>
      </c>
    </row>
    <row r="7033" spans="2:3" x14ac:dyDescent="0.25">
      <c r="B7033" s="12">
        <v>40599</v>
      </c>
      <c r="C7033" s="13">
        <v>1898.39</v>
      </c>
    </row>
    <row r="7034" spans="2:3" x14ac:dyDescent="0.25">
      <c r="B7034" s="12">
        <v>40600</v>
      </c>
      <c r="C7034" s="13">
        <v>1895.56</v>
      </c>
    </row>
    <row r="7035" spans="2:3" x14ac:dyDescent="0.25">
      <c r="B7035" s="12">
        <v>40601</v>
      </c>
      <c r="C7035" s="13">
        <v>1895.56</v>
      </c>
    </row>
    <row r="7036" spans="2:3" x14ac:dyDescent="0.25">
      <c r="B7036" s="12">
        <v>40602</v>
      </c>
      <c r="C7036" s="13">
        <v>1895.56</v>
      </c>
    </row>
    <row r="7037" spans="2:3" x14ac:dyDescent="0.25">
      <c r="B7037" s="12">
        <v>40603</v>
      </c>
      <c r="C7037" s="13">
        <v>1907.37</v>
      </c>
    </row>
    <row r="7038" spans="2:3" x14ac:dyDescent="0.25">
      <c r="B7038" s="12">
        <v>40604</v>
      </c>
      <c r="C7038" s="13">
        <v>1913.21</v>
      </c>
    </row>
    <row r="7039" spans="2:3" x14ac:dyDescent="0.25">
      <c r="B7039" s="12">
        <v>40605</v>
      </c>
      <c r="C7039" s="13">
        <v>1916.05</v>
      </c>
    </row>
    <row r="7040" spans="2:3" x14ac:dyDescent="0.25">
      <c r="B7040" s="12">
        <v>40606</v>
      </c>
      <c r="C7040" s="13">
        <v>1904.73</v>
      </c>
    </row>
    <row r="7041" spans="2:3" x14ac:dyDescent="0.25">
      <c r="B7041" s="12">
        <v>40607</v>
      </c>
      <c r="C7041" s="13">
        <v>1890.23</v>
      </c>
    </row>
    <row r="7042" spans="2:3" x14ac:dyDescent="0.25">
      <c r="B7042" s="12">
        <v>40608</v>
      </c>
      <c r="C7042" s="13">
        <v>1890.23</v>
      </c>
    </row>
    <row r="7043" spans="2:3" x14ac:dyDescent="0.25">
      <c r="B7043" s="12">
        <v>40609</v>
      </c>
      <c r="C7043" s="13">
        <v>1890.23</v>
      </c>
    </row>
    <row r="7044" spans="2:3" x14ac:dyDescent="0.25">
      <c r="B7044" s="12">
        <v>40610</v>
      </c>
      <c r="C7044" s="13">
        <v>1893.17</v>
      </c>
    </row>
    <row r="7045" spans="2:3" x14ac:dyDescent="0.25">
      <c r="B7045" s="12">
        <v>40611</v>
      </c>
      <c r="C7045" s="13">
        <v>1889.85</v>
      </c>
    </row>
    <row r="7046" spans="2:3" x14ac:dyDescent="0.25">
      <c r="B7046" s="12">
        <v>40612</v>
      </c>
      <c r="C7046" s="13">
        <v>1879.49</v>
      </c>
    </row>
    <row r="7047" spans="2:3" x14ac:dyDescent="0.25">
      <c r="B7047" s="12">
        <v>40613</v>
      </c>
      <c r="C7047" s="13">
        <v>1871.97</v>
      </c>
    </row>
    <row r="7048" spans="2:3" x14ac:dyDescent="0.25">
      <c r="B7048" s="12">
        <v>40614</v>
      </c>
      <c r="C7048" s="13">
        <v>1866.2</v>
      </c>
    </row>
    <row r="7049" spans="2:3" x14ac:dyDescent="0.25">
      <c r="B7049" s="12">
        <v>40615</v>
      </c>
      <c r="C7049" s="13">
        <v>1866.2</v>
      </c>
    </row>
    <row r="7050" spans="2:3" x14ac:dyDescent="0.25">
      <c r="B7050" s="12">
        <v>40616</v>
      </c>
      <c r="C7050" s="13">
        <v>1866.2</v>
      </c>
    </row>
    <row r="7051" spans="2:3" x14ac:dyDescent="0.25">
      <c r="B7051" s="12">
        <v>40617</v>
      </c>
      <c r="C7051" s="13">
        <v>1876.29</v>
      </c>
    </row>
    <row r="7052" spans="2:3" x14ac:dyDescent="0.25">
      <c r="B7052" s="12">
        <v>40618</v>
      </c>
      <c r="C7052" s="13">
        <v>1887.67</v>
      </c>
    </row>
    <row r="7053" spans="2:3" x14ac:dyDescent="0.25">
      <c r="B7053" s="12">
        <v>40619</v>
      </c>
      <c r="C7053" s="13">
        <v>1892.62</v>
      </c>
    </row>
    <row r="7054" spans="2:3" x14ac:dyDescent="0.25">
      <c r="B7054" s="12">
        <v>40620</v>
      </c>
      <c r="C7054" s="13">
        <v>1876.78</v>
      </c>
    </row>
    <row r="7055" spans="2:3" x14ac:dyDescent="0.25">
      <c r="B7055" s="12">
        <v>40621</v>
      </c>
      <c r="C7055" s="13">
        <v>1874.79</v>
      </c>
    </row>
    <row r="7056" spans="2:3" x14ac:dyDescent="0.25">
      <c r="B7056" s="12">
        <v>40622</v>
      </c>
      <c r="C7056" s="13">
        <v>1874.79</v>
      </c>
    </row>
    <row r="7057" spans="2:3" x14ac:dyDescent="0.25">
      <c r="B7057" s="12">
        <v>40623</v>
      </c>
      <c r="C7057" s="13">
        <v>1874.79</v>
      </c>
    </row>
    <row r="7058" spans="2:3" x14ac:dyDescent="0.25">
      <c r="B7058" s="12">
        <v>40624</v>
      </c>
      <c r="C7058" s="13">
        <v>1874.79</v>
      </c>
    </row>
    <row r="7059" spans="2:3" x14ac:dyDescent="0.25">
      <c r="B7059" s="12">
        <v>40625</v>
      </c>
      <c r="C7059" s="13">
        <v>1866.34</v>
      </c>
    </row>
    <row r="7060" spans="2:3" x14ac:dyDescent="0.25">
      <c r="B7060" s="12">
        <v>40626</v>
      </c>
      <c r="C7060" s="13">
        <v>1867.74</v>
      </c>
    </row>
    <row r="7061" spans="2:3" x14ac:dyDescent="0.25">
      <c r="B7061" s="12">
        <v>40627</v>
      </c>
      <c r="C7061" s="13">
        <v>1865.11</v>
      </c>
    </row>
    <row r="7062" spans="2:3" x14ac:dyDescent="0.25">
      <c r="B7062" s="12">
        <v>40628</v>
      </c>
      <c r="C7062" s="13">
        <v>1871.37</v>
      </c>
    </row>
    <row r="7063" spans="2:3" x14ac:dyDescent="0.25">
      <c r="B7063" s="12">
        <v>40629</v>
      </c>
      <c r="C7063" s="13">
        <v>1871.37</v>
      </c>
    </row>
    <row r="7064" spans="2:3" x14ac:dyDescent="0.25">
      <c r="B7064" s="12">
        <v>40630</v>
      </c>
      <c r="C7064" s="13">
        <v>1871.37</v>
      </c>
    </row>
    <row r="7065" spans="2:3" x14ac:dyDescent="0.25">
      <c r="B7065" s="12">
        <v>40631</v>
      </c>
      <c r="C7065" s="13">
        <v>1877.84</v>
      </c>
    </row>
    <row r="7066" spans="2:3" x14ac:dyDescent="0.25">
      <c r="B7066" s="12">
        <v>40632</v>
      </c>
      <c r="C7066" s="13">
        <v>1888</v>
      </c>
    </row>
    <row r="7067" spans="2:3" x14ac:dyDescent="0.25">
      <c r="B7067" s="12">
        <v>40633</v>
      </c>
      <c r="C7067" s="13">
        <v>1879.47</v>
      </c>
    </row>
    <row r="7068" spans="2:3" x14ac:dyDescent="0.25">
      <c r="B7068" s="12">
        <v>40634</v>
      </c>
      <c r="C7068" s="13">
        <v>1870.6</v>
      </c>
    </row>
    <row r="7069" spans="2:3" x14ac:dyDescent="0.25">
      <c r="B7069" s="12">
        <v>40635</v>
      </c>
      <c r="C7069" s="13">
        <v>1858.95</v>
      </c>
    </row>
    <row r="7070" spans="2:3" x14ac:dyDescent="0.25">
      <c r="B7070" s="12">
        <v>40636</v>
      </c>
      <c r="C7070" s="13">
        <v>1858.95</v>
      </c>
    </row>
    <row r="7071" spans="2:3" x14ac:dyDescent="0.25">
      <c r="B7071" s="12">
        <v>40637</v>
      </c>
      <c r="C7071" s="13">
        <v>1858.95</v>
      </c>
    </row>
    <row r="7072" spans="2:3" x14ac:dyDescent="0.25">
      <c r="B7072" s="12">
        <v>40638</v>
      </c>
      <c r="C7072" s="13">
        <v>1846.78</v>
      </c>
    </row>
    <row r="7073" spans="2:3" x14ac:dyDescent="0.25">
      <c r="B7073" s="12">
        <v>40639</v>
      </c>
      <c r="C7073" s="13">
        <v>1838.29</v>
      </c>
    </row>
    <row r="7074" spans="2:3" x14ac:dyDescent="0.25">
      <c r="B7074" s="12">
        <v>40640</v>
      </c>
      <c r="C7074" s="13">
        <v>1826.97</v>
      </c>
    </row>
    <row r="7075" spans="2:3" x14ac:dyDescent="0.25">
      <c r="B7075" s="12">
        <v>40641</v>
      </c>
      <c r="C7075" s="13">
        <v>1825.09</v>
      </c>
    </row>
    <row r="7076" spans="2:3" x14ac:dyDescent="0.25">
      <c r="B7076" s="12">
        <v>40642</v>
      </c>
      <c r="C7076" s="13">
        <v>1817.35</v>
      </c>
    </row>
    <row r="7077" spans="2:3" x14ac:dyDescent="0.25">
      <c r="B7077" s="12">
        <v>40643</v>
      </c>
      <c r="C7077" s="13">
        <v>1817.35</v>
      </c>
    </row>
    <row r="7078" spans="2:3" x14ac:dyDescent="0.25">
      <c r="B7078" s="12">
        <v>40644</v>
      </c>
      <c r="C7078" s="13">
        <v>1817.35</v>
      </c>
    </row>
    <row r="7079" spans="2:3" x14ac:dyDescent="0.25">
      <c r="B7079" s="12">
        <v>40645</v>
      </c>
      <c r="C7079" s="13">
        <v>1815.79</v>
      </c>
    </row>
    <row r="7080" spans="2:3" x14ac:dyDescent="0.25">
      <c r="B7080" s="12">
        <v>40646</v>
      </c>
      <c r="C7080" s="13">
        <v>1818.14</v>
      </c>
    </row>
    <row r="7081" spans="2:3" x14ac:dyDescent="0.25">
      <c r="B7081" s="12">
        <v>40647</v>
      </c>
      <c r="C7081" s="13">
        <v>1818.91</v>
      </c>
    </row>
    <row r="7082" spans="2:3" x14ac:dyDescent="0.25">
      <c r="B7082" s="12">
        <v>40648</v>
      </c>
      <c r="C7082" s="13">
        <v>1811.1</v>
      </c>
    </row>
    <row r="7083" spans="2:3" x14ac:dyDescent="0.25">
      <c r="B7083" s="12">
        <v>40649</v>
      </c>
      <c r="C7083" s="13">
        <v>1800.63</v>
      </c>
    </row>
    <row r="7084" spans="2:3" x14ac:dyDescent="0.25">
      <c r="B7084" s="12">
        <v>40650</v>
      </c>
      <c r="C7084" s="13">
        <v>1800.63</v>
      </c>
    </row>
    <row r="7085" spans="2:3" x14ac:dyDescent="0.25">
      <c r="B7085" s="12">
        <v>40651</v>
      </c>
      <c r="C7085" s="13">
        <v>1800.63</v>
      </c>
    </row>
    <row r="7086" spans="2:3" x14ac:dyDescent="0.25">
      <c r="B7086" s="12">
        <v>40652</v>
      </c>
      <c r="C7086" s="13">
        <v>1799.79</v>
      </c>
    </row>
    <row r="7087" spans="2:3" x14ac:dyDescent="0.25">
      <c r="B7087" s="12">
        <v>40653</v>
      </c>
      <c r="C7087" s="13">
        <v>1790.54</v>
      </c>
    </row>
    <row r="7088" spans="2:3" x14ac:dyDescent="0.25">
      <c r="B7088" s="12">
        <v>40654</v>
      </c>
      <c r="C7088" s="13">
        <v>1782.59</v>
      </c>
    </row>
    <row r="7089" spans="2:3" x14ac:dyDescent="0.25">
      <c r="B7089" s="12">
        <v>40655</v>
      </c>
      <c r="C7089" s="13">
        <v>1782.59</v>
      </c>
    </row>
    <row r="7090" spans="2:3" x14ac:dyDescent="0.25">
      <c r="B7090" s="12">
        <v>40656</v>
      </c>
      <c r="C7090" s="13">
        <v>1782.59</v>
      </c>
    </row>
    <row r="7091" spans="2:3" x14ac:dyDescent="0.25">
      <c r="B7091" s="12">
        <v>40657</v>
      </c>
      <c r="C7091" s="13">
        <v>1782.59</v>
      </c>
    </row>
    <row r="7092" spans="2:3" x14ac:dyDescent="0.25">
      <c r="B7092" s="12">
        <v>40658</v>
      </c>
      <c r="C7092" s="13">
        <v>1782.59</v>
      </c>
    </row>
    <row r="7093" spans="2:3" x14ac:dyDescent="0.25">
      <c r="B7093" s="12">
        <v>40659</v>
      </c>
      <c r="C7093" s="13">
        <v>1781.56</v>
      </c>
    </row>
    <row r="7094" spans="2:3" x14ac:dyDescent="0.25">
      <c r="B7094" s="12">
        <v>40660</v>
      </c>
      <c r="C7094" s="13">
        <v>1787.88</v>
      </c>
    </row>
    <row r="7095" spans="2:3" x14ac:dyDescent="0.25">
      <c r="B7095" s="12">
        <v>40661</v>
      </c>
      <c r="C7095" s="13">
        <v>1784.11</v>
      </c>
    </row>
    <row r="7096" spans="2:3" x14ac:dyDescent="0.25">
      <c r="B7096" s="12">
        <v>40662</v>
      </c>
      <c r="C7096" s="13">
        <v>1767.54</v>
      </c>
    </row>
    <row r="7097" spans="2:3" x14ac:dyDescent="0.25">
      <c r="B7097" s="12">
        <v>40663</v>
      </c>
      <c r="C7097" s="13">
        <v>1768.19</v>
      </c>
    </row>
    <row r="7098" spans="2:3" x14ac:dyDescent="0.25">
      <c r="B7098" s="12">
        <v>40664</v>
      </c>
      <c r="C7098" s="13">
        <v>1768.19</v>
      </c>
    </row>
    <row r="7099" spans="2:3" x14ac:dyDescent="0.25">
      <c r="B7099" s="12">
        <v>40665</v>
      </c>
      <c r="C7099" s="13">
        <v>1768.19</v>
      </c>
    </row>
    <row r="7100" spans="2:3" x14ac:dyDescent="0.25">
      <c r="B7100" s="12">
        <v>40666</v>
      </c>
      <c r="C7100" s="13">
        <v>1768.37</v>
      </c>
    </row>
    <row r="7101" spans="2:3" x14ac:dyDescent="0.25">
      <c r="B7101" s="12">
        <v>40667</v>
      </c>
      <c r="C7101" s="13">
        <v>1767.05</v>
      </c>
    </row>
    <row r="7102" spans="2:3" x14ac:dyDescent="0.25">
      <c r="B7102" s="12">
        <v>40668</v>
      </c>
      <c r="C7102" s="13">
        <v>1763.45</v>
      </c>
    </row>
    <row r="7103" spans="2:3" x14ac:dyDescent="0.25">
      <c r="B7103" s="12">
        <v>40669</v>
      </c>
      <c r="C7103" s="13">
        <v>1769.46</v>
      </c>
    </row>
    <row r="7104" spans="2:3" x14ac:dyDescent="0.25">
      <c r="B7104" s="12">
        <v>40670</v>
      </c>
      <c r="C7104" s="13">
        <v>1763.12</v>
      </c>
    </row>
    <row r="7105" spans="2:3" x14ac:dyDescent="0.25">
      <c r="B7105" s="12">
        <v>40671</v>
      </c>
      <c r="C7105" s="13">
        <v>1763.12</v>
      </c>
    </row>
    <row r="7106" spans="2:3" x14ac:dyDescent="0.25">
      <c r="B7106" s="12">
        <v>40672</v>
      </c>
      <c r="C7106" s="13">
        <v>1763.12</v>
      </c>
    </row>
    <row r="7107" spans="2:3" x14ac:dyDescent="0.25">
      <c r="B7107" s="12">
        <v>40673</v>
      </c>
      <c r="C7107" s="13">
        <v>1779.7</v>
      </c>
    </row>
    <row r="7108" spans="2:3" x14ac:dyDescent="0.25">
      <c r="B7108" s="12">
        <v>40674</v>
      </c>
      <c r="C7108" s="13">
        <v>1791.72</v>
      </c>
    </row>
    <row r="7109" spans="2:3" x14ac:dyDescent="0.25">
      <c r="B7109" s="12">
        <v>40675</v>
      </c>
      <c r="C7109" s="13">
        <v>1798.66</v>
      </c>
    </row>
    <row r="7110" spans="2:3" x14ac:dyDescent="0.25">
      <c r="B7110" s="12">
        <v>40676</v>
      </c>
      <c r="C7110" s="13">
        <v>1807.86</v>
      </c>
    </row>
    <row r="7111" spans="2:3" x14ac:dyDescent="0.25">
      <c r="B7111" s="12">
        <v>40677</v>
      </c>
      <c r="C7111" s="13">
        <v>1805.37</v>
      </c>
    </row>
    <row r="7112" spans="2:3" x14ac:dyDescent="0.25">
      <c r="B7112" s="12">
        <v>40678</v>
      </c>
      <c r="C7112" s="13">
        <v>1805.37</v>
      </c>
    </row>
    <row r="7113" spans="2:3" x14ac:dyDescent="0.25">
      <c r="B7113" s="12">
        <v>40679</v>
      </c>
      <c r="C7113" s="13">
        <v>1805.37</v>
      </c>
    </row>
    <row r="7114" spans="2:3" x14ac:dyDescent="0.25">
      <c r="B7114" s="12">
        <v>40680</v>
      </c>
      <c r="C7114" s="13">
        <v>1814.98</v>
      </c>
    </row>
    <row r="7115" spans="2:3" x14ac:dyDescent="0.25">
      <c r="B7115" s="12">
        <v>40681</v>
      </c>
      <c r="C7115" s="13">
        <v>1826.03</v>
      </c>
    </row>
    <row r="7116" spans="2:3" x14ac:dyDescent="0.25">
      <c r="B7116" s="12">
        <v>40682</v>
      </c>
      <c r="C7116" s="13">
        <v>1824.62</v>
      </c>
    </row>
    <row r="7117" spans="2:3" x14ac:dyDescent="0.25">
      <c r="B7117" s="12">
        <v>40683</v>
      </c>
      <c r="C7117" s="13">
        <v>1814.99</v>
      </c>
    </row>
    <row r="7118" spans="2:3" x14ac:dyDescent="0.25">
      <c r="B7118" s="12">
        <v>40684</v>
      </c>
      <c r="C7118" s="13">
        <v>1819.86</v>
      </c>
    </row>
    <row r="7119" spans="2:3" x14ac:dyDescent="0.25">
      <c r="B7119" s="12">
        <v>40685</v>
      </c>
      <c r="C7119" s="13">
        <v>1819.86</v>
      </c>
    </row>
    <row r="7120" spans="2:3" x14ac:dyDescent="0.25">
      <c r="B7120" s="12">
        <v>40686</v>
      </c>
      <c r="C7120" s="13">
        <v>1819.86</v>
      </c>
    </row>
    <row r="7121" spans="2:3" x14ac:dyDescent="0.25">
      <c r="B7121" s="12">
        <v>40687</v>
      </c>
      <c r="C7121" s="13">
        <v>1828.12</v>
      </c>
    </row>
    <row r="7122" spans="2:3" x14ac:dyDescent="0.25">
      <c r="B7122" s="12">
        <v>40688</v>
      </c>
      <c r="C7122" s="13">
        <v>1828.64</v>
      </c>
    </row>
    <row r="7123" spans="2:3" x14ac:dyDescent="0.25">
      <c r="B7123" s="12">
        <v>40689</v>
      </c>
      <c r="C7123" s="13">
        <v>1831.58</v>
      </c>
    </row>
    <row r="7124" spans="2:3" x14ac:dyDescent="0.25">
      <c r="B7124" s="12">
        <v>40690</v>
      </c>
      <c r="C7124" s="13">
        <v>1829.75</v>
      </c>
    </row>
    <row r="7125" spans="2:3" x14ac:dyDescent="0.25">
      <c r="B7125" s="12">
        <v>40691</v>
      </c>
      <c r="C7125" s="13">
        <v>1817.34</v>
      </c>
    </row>
    <row r="7126" spans="2:3" x14ac:dyDescent="0.25">
      <c r="B7126" s="12">
        <v>40692</v>
      </c>
      <c r="C7126" s="13">
        <v>1817.34</v>
      </c>
    </row>
    <row r="7127" spans="2:3" x14ac:dyDescent="0.25">
      <c r="B7127" s="12">
        <v>40693</v>
      </c>
      <c r="C7127" s="13">
        <v>1817.34</v>
      </c>
    </row>
    <row r="7128" spans="2:3" x14ac:dyDescent="0.25">
      <c r="B7128" s="12">
        <v>40694</v>
      </c>
      <c r="C7128" s="13">
        <v>1817.34</v>
      </c>
    </row>
    <row r="7129" spans="2:3" x14ac:dyDescent="0.25">
      <c r="B7129" s="12">
        <v>40695</v>
      </c>
      <c r="C7129" s="13">
        <v>1797.83</v>
      </c>
    </row>
    <row r="7130" spans="2:3" x14ac:dyDescent="0.25">
      <c r="B7130" s="12">
        <v>40696</v>
      </c>
      <c r="C7130" s="13">
        <v>1789.41</v>
      </c>
    </row>
    <row r="7131" spans="2:3" x14ac:dyDescent="0.25">
      <c r="B7131" s="12">
        <v>40697</v>
      </c>
      <c r="C7131" s="13">
        <v>1784.12</v>
      </c>
    </row>
    <row r="7132" spans="2:3" x14ac:dyDescent="0.25">
      <c r="B7132" s="12">
        <v>40698</v>
      </c>
      <c r="C7132" s="13">
        <v>1785.05</v>
      </c>
    </row>
    <row r="7133" spans="2:3" x14ac:dyDescent="0.25">
      <c r="B7133" s="12">
        <v>40699</v>
      </c>
      <c r="C7133" s="13">
        <v>1785.05</v>
      </c>
    </row>
    <row r="7134" spans="2:3" x14ac:dyDescent="0.25">
      <c r="B7134" s="12">
        <v>40700</v>
      </c>
      <c r="C7134" s="13">
        <v>1785.05</v>
      </c>
    </row>
    <row r="7135" spans="2:3" x14ac:dyDescent="0.25">
      <c r="B7135" s="12">
        <v>40701</v>
      </c>
      <c r="C7135" s="13">
        <v>1785.05</v>
      </c>
    </row>
    <row r="7136" spans="2:3" x14ac:dyDescent="0.25">
      <c r="B7136" s="12">
        <v>40702</v>
      </c>
      <c r="C7136" s="13">
        <v>1770.13</v>
      </c>
    </row>
    <row r="7137" spans="2:3" x14ac:dyDescent="0.25">
      <c r="B7137" s="12">
        <v>40703</v>
      </c>
      <c r="C7137" s="13">
        <v>1769.83</v>
      </c>
    </row>
    <row r="7138" spans="2:3" x14ac:dyDescent="0.25">
      <c r="B7138" s="12">
        <v>40704</v>
      </c>
      <c r="C7138" s="13">
        <v>1772.59</v>
      </c>
    </row>
    <row r="7139" spans="2:3" x14ac:dyDescent="0.25">
      <c r="B7139" s="12">
        <v>40705</v>
      </c>
      <c r="C7139" s="13">
        <v>1774.94</v>
      </c>
    </row>
    <row r="7140" spans="2:3" x14ac:dyDescent="0.25">
      <c r="B7140" s="12">
        <v>40706</v>
      </c>
      <c r="C7140" s="13">
        <v>1774.94</v>
      </c>
    </row>
    <row r="7141" spans="2:3" x14ac:dyDescent="0.25">
      <c r="B7141" s="12">
        <v>40707</v>
      </c>
      <c r="C7141" s="13">
        <v>1774.94</v>
      </c>
    </row>
    <row r="7142" spans="2:3" x14ac:dyDescent="0.25">
      <c r="B7142" s="12">
        <v>40708</v>
      </c>
      <c r="C7142" s="13">
        <v>1777.64</v>
      </c>
    </row>
    <row r="7143" spans="2:3" x14ac:dyDescent="0.25">
      <c r="B7143" s="12">
        <v>40709</v>
      </c>
      <c r="C7143" s="13">
        <v>1774.24</v>
      </c>
    </row>
    <row r="7144" spans="2:3" x14ac:dyDescent="0.25">
      <c r="B7144" s="12">
        <v>40710</v>
      </c>
      <c r="C7144" s="13">
        <v>1781.4</v>
      </c>
    </row>
    <row r="7145" spans="2:3" x14ac:dyDescent="0.25">
      <c r="B7145" s="12">
        <v>40711</v>
      </c>
      <c r="C7145" s="13">
        <v>1793.92</v>
      </c>
    </row>
    <row r="7146" spans="2:3" x14ac:dyDescent="0.25">
      <c r="B7146" s="12">
        <v>40712</v>
      </c>
      <c r="C7146" s="13">
        <v>1787.8</v>
      </c>
    </row>
    <row r="7147" spans="2:3" x14ac:dyDescent="0.25">
      <c r="B7147" s="12">
        <v>40713</v>
      </c>
      <c r="C7147" s="13">
        <v>1787.8</v>
      </c>
    </row>
    <row r="7148" spans="2:3" x14ac:dyDescent="0.25">
      <c r="B7148" s="12">
        <v>40714</v>
      </c>
      <c r="C7148" s="13">
        <v>1787.8</v>
      </c>
    </row>
    <row r="7149" spans="2:3" x14ac:dyDescent="0.25">
      <c r="B7149" s="12">
        <v>40715</v>
      </c>
      <c r="C7149" s="13">
        <v>1789.47</v>
      </c>
    </row>
    <row r="7150" spans="2:3" x14ac:dyDescent="0.25">
      <c r="B7150" s="12">
        <v>40716</v>
      </c>
      <c r="C7150" s="13">
        <v>1780.48</v>
      </c>
    </row>
    <row r="7151" spans="2:3" x14ac:dyDescent="0.25">
      <c r="B7151" s="12">
        <v>40717</v>
      </c>
      <c r="C7151" s="13">
        <v>1779.1</v>
      </c>
    </row>
    <row r="7152" spans="2:3" x14ac:dyDescent="0.25">
      <c r="B7152" s="12">
        <v>40718</v>
      </c>
      <c r="C7152" s="13">
        <v>1788.11</v>
      </c>
    </row>
    <row r="7153" spans="2:3" x14ac:dyDescent="0.25">
      <c r="B7153" s="12">
        <v>40719</v>
      </c>
      <c r="C7153" s="13">
        <v>1787.8</v>
      </c>
    </row>
    <row r="7154" spans="2:3" x14ac:dyDescent="0.25">
      <c r="B7154" s="12">
        <v>40720</v>
      </c>
      <c r="C7154" s="13">
        <v>1787.8</v>
      </c>
    </row>
    <row r="7155" spans="2:3" x14ac:dyDescent="0.25">
      <c r="B7155" s="12">
        <v>40721</v>
      </c>
      <c r="C7155" s="13">
        <v>1787.8</v>
      </c>
    </row>
    <row r="7156" spans="2:3" x14ac:dyDescent="0.25">
      <c r="B7156" s="12">
        <v>40722</v>
      </c>
      <c r="C7156" s="13">
        <v>1787.8</v>
      </c>
    </row>
    <row r="7157" spans="2:3" x14ac:dyDescent="0.25">
      <c r="B7157" s="12">
        <v>40723</v>
      </c>
      <c r="C7157" s="13">
        <v>1786.73</v>
      </c>
    </row>
    <row r="7158" spans="2:3" x14ac:dyDescent="0.25">
      <c r="B7158" s="12">
        <v>40724</v>
      </c>
      <c r="C7158" s="13">
        <v>1780.16</v>
      </c>
    </row>
    <row r="7159" spans="2:3" x14ac:dyDescent="0.25">
      <c r="B7159" s="12">
        <v>40725</v>
      </c>
      <c r="C7159" s="13">
        <v>1772.32</v>
      </c>
    </row>
    <row r="7160" spans="2:3" x14ac:dyDescent="0.25">
      <c r="B7160" s="12">
        <v>40726</v>
      </c>
      <c r="C7160" s="13">
        <v>1762.59</v>
      </c>
    </row>
    <row r="7161" spans="2:3" x14ac:dyDescent="0.25">
      <c r="B7161" s="12">
        <v>40727</v>
      </c>
      <c r="C7161" s="13">
        <v>1762.59</v>
      </c>
    </row>
    <row r="7162" spans="2:3" x14ac:dyDescent="0.25">
      <c r="B7162" s="12">
        <v>40728</v>
      </c>
      <c r="C7162" s="13">
        <v>1762.59</v>
      </c>
    </row>
    <row r="7163" spans="2:3" x14ac:dyDescent="0.25">
      <c r="B7163" s="12">
        <v>40729</v>
      </c>
      <c r="C7163" s="13">
        <v>1762.59</v>
      </c>
    </row>
    <row r="7164" spans="2:3" x14ac:dyDescent="0.25">
      <c r="B7164" s="12">
        <v>40730</v>
      </c>
      <c r="C7164" s="13">
        <v>1766.57</v>
      </c>
    </row>
    <row r="7165" spans="2:3" x14ac:dyDescent="0.25">
      <c r="B7165" s="12">
        <v>40731</v>
      </c>
      <c r="C7165" s="13">
        <v>1767.47</v>
      </c>
    </row>
    <row r="7166" spans="2:3" x14ac:dyDescent="0.25">
      <c r="B7166" s="12">
        <v>40732</v>
      </c>
      <c r="C7166" s="13">
        <v>1759.38</v>
      </c>
    </row>
    <row r="7167" spans="2:3" x14ac:dyDescent="0.25">
      <c r="B7167" s="12">
        <v>40733</v>
      </c>
      <c r="C7167" s="13">
        <v>1759.41</v>
      </c>
    </row>
    <row r="7168" spans="2:3" x14ac:dyDescent="0.25">
      <c r="B7168" s="12">
        <v>40734</v>
      </c>
      <c r="C7168" s="13">
        <v>1759.41</v>
      </c>
    </row>
    <row r="7169" spans="2:3" x14ac:dyDescent="0.25">
      <c r="B7169" s="12">
        <v>40735</v>
      </c>
      <c r="C7169" s="13">
        <v>1759.41</v>
      </c>
    </row>
    <row r="7170" spans="2:3" x14ac:dyDescent="0.25">
      <c r="B7170" s="12">
        <v>40736</v>
      </c>
      <c r="C7170" s="13">
        <v>1768.42</v>
      </c>
    </row>
    <row r="7171" spans="2:3" x14ac:dyDescent="0.25">
      <c r="B7171" s="12">
        <v>40737</v>
      </c>
      <c r="C7171" s="13">
        <v>1765.32</v>
      </c>
    </row>
    <row r="7172" spans="2:3" x14ac:dyDescent="0.25">
      <c r="B7172" s="12">
        <v>40738</v>
      </c>
      <c r="C7172" s="13">
        <v>1758.25</v>
      </c>
    </row>
    <row r="7173" spans="2:3" x14ac:dyDescent="0.25">
      <c r="B7173" s="12">
        <v>40739</v>
      </c>
      <c r="C7173" s="13">
        <v>1748.41</v>
      </c>
    </row>
    <row r="7174" spans="2:3" x14ac:dyDescent="0.25">
      <c r="B7174" s="12">
        <v>40740</v>
      </c>
      <c r="C7174" s="13">
        <v>1750.9</v>
      </c>
    </row>
    <row r="7175" spans="2:3" x14ac:dyDescent="0.25">
      <c r="B7175" s="12">
        <v>40741</v>
      </c>
      <c r="C7175" s="13">
        <v>1750.9</v>
      </c>
    </row>
    <row r="7176" spans="2:3" x14ac:dyDescent="0.25">
      <c r="B7176" s="12">
        <v>40742</v>
      </c>
      <c r="C7176" s="13">
        <v>1750.9</v>
      </c>
    </row>
    <row r="7177" spans="2:3" x14ac:dyDescent="0.25">
      <c r="B7177" s="12">
        <v>40743</v>
      </c>
      <c r="C7177" s="13">
        <v>1758.99</v>
      </c>
    </row>
    <row r="7178" spans="2:3" x14ac:dyDescent="0.25">
      <c r="B7178" s="12">
        <v>40744</v>
      </c>
      <c r="C7178" s="13">
        <v>1757.49</v>
      </c>
    </row>
    <row r="7179" spans="2:3" x14ac:dyDescent="0.25">
      <c r="B7179" s="12">
        <v>40745</v>
      </c>
      <c r="C7179" s="13">
        <v>1757.49</v>
      </c>
    </row>
    <row r="7180" spans="2:3" x14ac:dyDescent="0.25">
      <c r="B7180" s="12">
        <v>40746</v>
      </c>
      <c r="C7180" s="13">
        <v>1756.38</v>
      </c>
    </row>
    <row r="7181" spans="2:3" x14ac:dyDescent="0.25">
      <c r="B7181" s="12">
        <v>40747</v>
      </c>
      <c r="C7181" s="13">
        <v>1757.35</v>
      </c>
    </row>
    <row r="7182" spans="2:3" x14ac:dyDescent="0.25">
      <c r="B7182" s="12">
        <v>40748</v>
      </c>
      <c r="C7182" s="13">
        <v>1757.35</v>
      </c>
    </row>
    <row r="7183" spans="2:3" x14ac:dyDescent="0.25">
      <c r="B7183" s="12">
        <v>40749</v>
      </c>
      <c r="C7183" s="13">
        <v>1757.35</v>
      </c>
    </row>
    <row r="7184" spans="2:3" x14ac:dyDescent="0.25">
      <c r="B7184" s="12">
        <v>40750</v>
      </c>
      <c r="C7184" s="13">
        <v>1768.02</v>
      </c>
    </row>
    <row r="7185" spans="2:3" x14ac:dyDescent="0.25">
      <c r="B7185" s="12">
        <v>40751</v>
      </c>
      <c r="C7185" s="13">
        <v>1759.88</v>
      </c>
    </row>
    <row r="7186" spans="2:3" x14ac:dyDescent="0.25">
      <c r="B7186" s="12">
        <v>40752</v>
      </c>
      <c r="C7186" s="13">
        <v>1764.89</v>
      </c>
    </row>
    <row r="7187" spans="2:3" x14ac:dyDescent="0.25">
      <c r="B7187" s="12">
        <v>40753</v>
      </c>
      <c r="C7187" s="13">
        <v>1771.15</v>
      </c>
    </row>
    <row r="7188" spans="2:3" x14ac:dyDescent="0.25">
      <c r="B7188" s="12">
        <v>40754</v>
      </c>
      <c r="C7188" s="13">
        <v>1777.82</v>
      </c>
    </row>
    <row r="7189" spans="2:3" x14ac:dyDescent="0.25">
      <c r="B7189" s="12">
        <v>40755</v>
      </c>
      <c r="C7189" s="13">
        <v>1777.82</v>
      </c>
    </row>
    <row r="7190" spans="2:3" x14ac:dyDescent="0.25">
      <c r="B7190" s="12">
        <v>40756</v>
      </c>
      <c r="C7190" s="13">
        <v>1777.82</v>
      </c>
    </row>
    <row r="7191" spans="2:3" x14ac:dyDescent="0.25">
      <c r="B7191" s="12">
        <v>40757</v>
      </c>
      <c r="C7191" s="13">
        <v>1771.81</v>
      </c>
    </row>
    <row r="7192" spans="2:3" x14ac:dyDescent="0.25">
      <c r="B7192" s="12">
        <v>40758</v>
      </c>
      <c r="C7192" s="13">
        <v>1765.53</v>
      </c>
    </row>
    <row r="7193" spans="2:3" x14ac:dyDescent="0.25">
      <c r="B7193" s="12">
        <v>40759</v>
      </c>
      <c r="C7193" s="13">
        <v>1772.52</v>
      </c>
    </row>
    <row r="7194" spans="2:3" x14ac:dyDescent="0.25">
      <c r="B7194" s="12">
        <v>40760</v>
      </c>
      <c r="C7194" s="13">
        <v>1781.33</v>
      </c>
    </row>
    <row r="7195" spans="2:3" x14ac:dyDescent="0.25">
      <c r="B7195" s="12">
        <v>40761</v>
      </c>
      <c r="C7195" s="13">
        <v>1792.68</v>
      </c>
    </row>
    <row r="7196" spans="2:3" x14ac:dyDescent="0.25">
      <c r="B7196" s="12">
        <v>40762</v>
      </c>
      <c r="C7196" s="13">
        <v>1792.68</v>
      </c>
    </row>
    <row r="7197" spans="2:3" x14ac:dyDescent="0.25">
      <c r="B7197" s="12">
        <v>40763</v>
      </c>
      <c r="C7197" s="13">
        <v>1792.68</v>
      </c>
    </row>
    <row r="7198" spans="2:3" x14ac:dyDescent="0.25">
      <c r="B7198" s="12">
        <v>40764</v>
      </c>
      <c r="C7198" s="13">
        <v>1811.18</v>
      </c>
    </row>
    <row r="7199" spans="2:3" x14ac:dyDescent="0.25">
      <c r="B7199" s="12">
        <v>40765</v>
      </c>
      <c r="C7199" s="13">
        <v>1811.68</v>
      </c>
    </row>
    <row r="7200" spans="2:3" x14ac:dyDescent="0.25">
      <c r="B7200" s="12">
        <v>40766</v>
      </c>
      <c r="C7200" s="13">
        <v>1800.97</v>
      </c>
    </row>
    <row r="7201" spans="2:3" x14ac:dyDescent="0.25">
      <c r="B7201" s="12">
        <v>40767</v>
      </c>
      <c r="C7201" s="13">
        <v>1793.47</v>
      </c>
    </row>
    <row r="7202" spans="2:3" x14ac:dyDescent="0.25">
      <c r="B7202" s="12">
        <v>40768</v>
      </c>
      <c r="C7202" s="13">
        <v>1783.35</v>
      </c>
    </row>
    <row r="7203" spans="2:3" x14ac:dyDescent="0.25">
      <c r="B7203" s="12">
        <v>40769</v>
      </c>
      <c r="C7203" s="13">
        <v>1783.35</v>
      </c>
    </row>
    <row r="7204" spans="2:3" x14ac:dyDescent="0.25">
      <c r="B7204" s="12">
        <v>40770</v>
      </c>
      <c r="C7204" s="13">
        <v>1783.35</v>
      </c>
    </row>
    <row r="7205" spans="2:3" x14ac:dyDescent="0.25">
      <c r="B7205" s="12">
        <v>40771</v>
      </c>
      <c r="C7205" s="13">
        <v>1783.35</v>
      </c>
    </row>
    <row r="7206" spans="2:3" x14ac:dyDescent="0.25">
      <c r="B7206" s="12">
        <v>40772</v>
      </c>
      <c r="C7206" s="13">
        <v>1776.66</v>
      </c>
    </row>
    <row r="7207" spans="2:3" x14ac:dyDescent="0.25">
      <c r="B7207" s="12">
        <v>40773</v>
      </c>
      <c r="C7207" s="13">
        <v>1767.29</v>
      </c>
    </row>
    <row r="7208" spans="2:3" x14ac:dyDescent="0.25">
      <c r="B7208" s="12">
        <v>40774</v>
      </c>
      <c r="C7208" s="13">
        <v>1775.84</v>
      </c>
    </row>
    <row r="7209" spans="2:3" x14ac:dyDescent="0.25">
      <c r="B7209" s="12">
        <v>40775</v>
      </c>
      <c r="C7209" s="13">
        <v>1779.05</v>
      </c>
    </row>
    <row r="7210" spans="2:3" x14ac:dyDescent="0.25">
      <c r="B7210" s="12">
        <v>40776</v>
      </c>
      <c r="C7210" s="13">
        <v>1779.05</v>
      </c>
    </row>
    <row r="7211" spans="2:3" x14ac:dyDescent="0.25">
      <c r="B7211" s="12">
        <v>40777</v>
      </c>
      <c r="C7211" s="13">
        <v>1779.05</v>
      </c>
    </row>
    <row r="7212" spans="2:3" x14ac:dyDescent="0.25">
      <c r="B7212" s="12">
        <v>40778</v>
      </c>
      <c r="C7212" s="13">
        <v>1779.86</v>
      </c>
    </row>
    <row r="7213" spans="2:3" x14ac:dyDescent="0.25">
      <c r="B7213" s="12">
        <v>40779</v>
      </c>
      <c r="C7213" s="13">
        <v>1781.91</v>
      </c>
    </row>
    <row r="7214" spans="2:3" x14ac:dyDescent="0.25">
      <c r="B7214" s="12">
        <v>40780</v>
      </c>
      <c r="C7214" s="13">
        <v>1791.61</v>
      </c>
    </row>
    <row r="7215" spans="2:3" x14ac:dyDescent="0.25">
      <c r="B7215" s="12">
        <v>40781</v>
      </c>
      <c r="C7215" s="13">
        <v>1791.05</v>
      </c>
    </row>
    <row r="7216" spans="2:3" x14ac:dyDescent="0.25">
      <c r="B7216" s="12">
        <v>40782</v>
      </c>
      <c r="C7216" s="13">
        <v>1794.02</v>
      </c>
    </row>
    <row r="7217" spans="2:3" x14ac:dyDescent="0.25">
      <c r="B7217" s="12">
        <v>40783</v>
      </c>
      <c r="C7217" s="13">
        <v>1794.02</v>
      </c>
    </row>
    <row r="7218" spans="2:3" x14ac:dyDescent="0.25">
      <c r="B7218" s="12">
        <v>40784</v>
      </c>
      <c r="C7218" s="13">
        <v>1794.02</v>
      </c>
    </row>
    <row r="7219" spans="2:3" x14ac:dyDescent="0.25">
      <c r="B7219" s="12">
        <v>40785</v>
      </c>
      <c r="C7219" s="13">
        <v>1787.52</v>
      </c>
    </row>
    <row r="7220" spans="2:3" x14ac:dyDescent="0.25">
      <c r="B7220" s="12">
        <v>40786</v>
      </c>
      <c r="C7220" s="13">
        <v>1783.66</v>
      </c>
    </row>
    <row r="7221" spans="2:3" x14ac:dyDescent="0.25">
      <c r="B7221" s="12">
        <v>40787</v>
      </c>
      <c r="C7221" s="13">
        <v>1780.26</v>
      </c>
    </row>
    <row r="7222" spans="2:3" x14ac:dyDescent="0.25">
      <c r="B7222" s="12">
        <v>40788</v>
      </c>
      <c r="C7222" s="13">
        <v>1778.51</v>
      </c>
    </row>
    <row r="7223" spans="2:3" x14ac:dyDescent="0.25">
      <c r="B7223" s="12">
        <v>40789</v>
      </c>
      <c r="C7223" s="13">
        <v>1782.8</v>
      </c>
    </row>
    <row r="7224" spans="2:3" x14ac:dyDescent="0.25">
      <c r="B7224" s="12">
        <v>40790</v>
      </c>
      <c r="C7224" s="13">
        <v>1782.8</v>
      </c>
    </row>
    <row r="7225" spans="2:3" x14ac:dyDescent="0.25">
      <c r="B7225" s="12">
        <v>40791</v>
      </c>
      <c r="C7225" s="13">
        <v>1782.8</v>
      </c>
    </row>
    <row r="7226" spans="2:3" x14ac:dyDescent="0.25">
      <c r="B7226" s="12">
        <v>40792</v>
      </c>
      <c r="C7226" s="13">
        <v>1782.8</v>
      </c>
    </row>
    <row r="7227" spans="2:3" x14ac:dyDescent="0.25">
      <c r="B7227" s="12">
        <v>40793</v>
      </c>
      <c r="C7227" s="13">
        <v>1791.89</v>
      </c>
    </row>
    <row r="7228" spans="2:3" x14ac:dyDescent="0.25">
      <c r="B7228" s="12">
        <v>40794</v>
      </c>
      <c r="C7228" s="13">
        <v>1789.3</v>
      </c>
    </row>
    <row r="7229" spans="2:3" x14ac:dyDescent="0.25">
      <c r="B7229" s="12">
        <v>40795</v>
      </c>
      <c r="C7229" s="13">
        <v>1789.9</v>
      </c>
    </row>
    <row r="7230" spans="2:3" x14ac:dyDescent="0.25">
      <c r="B7230" s="12">
        <v>40796</v>
      </c>
      <c r="C7230" s="13">
        <v>1796.58</v>
      </c>
    </row>
    <row r="7231" spans="2:3" x14ac:dyDescent="0.25">
      <c r="B7231" s="12">
        <v>40797</v>
      </c>
      <c r="C7231" s="13">
        <v>1796.58</v>
      </c>
    </row>
    <row r="7232" spans="2:3" x14ac:dyDescent="0.25">
      <c r="B7232" s="12">
        <v>40798</v>
      </c>
      <c r="C7232" s="13">
        <v>1796.58</v>
      </c>
    </row>
    <row r="7233" spans="2:3" x14ac:dyDescent="0.25">
      <c r="B7233" s="12">
        <v>40799</v>
      </c>
      <c r="C7233" s="13">
        <v>1811.34</v>
      </c>
    </row>
    <row r="7234" spans="2:3" x14ac:dyDescent="0.25">
      <c r="B7234" s="12">
        <v>40800</v>
      </c>
      <c r="C7234" s="13">
        <v>1813.42</v>
      </c>
    </row>
    <row r="7235" spans="2:3" x14ac:dyDescent="0.25">
      <c r="B7235" s="12">
        <v>40801</v>
      </c>
      <c r="C7235" s="13">
        <v>1824.15</v>
      </c>
    </row>
    <row r="7236" spans="2:3" x14ac:dyDescent="0.25">
      <c r="B7236" s="12">
        <v>40802</v>
      </c>
      <c r="C7236" s="13">
        <v>1822.04</v>
      </c>
    </row>
    <row r="7237" spans="2:3" x14ac:dyDescent="0.25">
      <c r="B7237" s="12">
        <v>40803</v>
      </c>
      <c r="C7237" s="13">
        <v>1820.29</v>
      </c>
    </row>
    <row r="7238" spans="2:3" x14ac:dyDescent="0.25">
      <c r="B7238" s="12">
        <v>40804</v>
      </c>
      <c r="C7238" s="13">
        <v>1820.29</v>
      </c>
    </row>
    <row r="7239" spans="2:3" x14ac:dyDescent="0.25">
      <c r="B7239" s="12">
        <v>40805</v>
      </c>
      <c r="C7239" s="13">
        <v>1820.29</v>
      </c>
    </row>
    <row r="7240" spans="2:3" x14ac:dyDescent="0.25">
      <c r="B7240" s="12">
        <v>40806</v>
      </c>
      <c r="C7240" s="13">
        <v>1843.26</v>
      </c>
    </row>
    <row r="7241" spans="2:3" x14ac:dyDescent="0.25">
      <c r="B7241" s="12">
        <v>40807</v>
      </c>
      <c r="C7241" s="13">
        <v>1854.96</v>
      </c>
    </row>
    <row r="7242" spans="2:3" x14ac:dyDescent="0.25">
      <c r="B7242" s="12">
        <v>40808</v>
      </c>
      <c r="C7242" s="13">
        <v>1882.23</v>
      </c>
    </row>
    <row r="7243" spans="2:3" x14ac:dyDescent="0.25">
      <c r="B7243" s="12">
        <v>40809</v>
      </c>
      <c r="C7243" s="13">
        <v>1915.63</v>
      </c>
    </row>
    <row r="7244" spans="2:3" x14ac:dyDescent="0.25">
      <c r="B7244" s="12">
        <v>40810</v>
      </c>
      <c r="C7244" s="13">
        <v>1902.45</v>
      </c>
    </row>
    <row r="7245" spans="2:3" x14ac:dyDescent="0.25">
      <c r="B7245" s="12">
        <v>40811</v>
      </c>
      <c r="C7245" s="13">
        <v>1902.45</v>
      </c>
    </row>
    <row r="7246" spans="2:3" x14ac:dyDescent="0.25">
      <c r="B7246" s="12">
        <v>40812</v>
      </c>
      <c r="C7246" s="13">
        <v>1902.45</v>
      </c>
    </row>
    <row r="7247" spans="2:3" x14ac:dyDescent="0.25">
      <c r="B7247" s="12">
        <v>40813</v>
      </c>
      <c r="C7247" s="13">
        <v>1903.31</v>
      </c>
    </row>
    <row r="7248" spans="2:3" x14ac:dyDescent="0.25">
      <c r="B7248" s="12">
        <v>40814</v>
      </c>
      <c r="C7248" s="13">
        <v>1887.38</v>
      </c>
    </row>
    <row r="7249" spans="2:3" x14ac:dyDescent="0.25">
      <c r="B7249" s="12">
        <v>40815</v>
      </c>
      <c r="C7249" s="13">
        <v>1907.75</v>
      </c>
    </row>
    <row r="7250" spans="2:3" x14ac:dyDescent="0.25">
      <c r="B7250" s="12">
        <v>40816</v>
      </c>
      <c r="C7250" s="13">
        <v>1915.1</v>
      </c>
    </row>
    <row r="7251" spans="2:3" x14ac:dyDescent="0.25">
      <c r="B7251" s="12">
        <v>40817</v>
      </c>
      <c r="C7251" s="13">
        <v>1929.01</v>
      </c>
    </row>
    <row r="7252" spans="2:3" x14ac:dyDescent="0.25">
      <c r="B7252" s="12">
        <v>40818</v>
      </c>
      <c r="C7252" s="13">
        <v>1929.01</v>
      </c>
    </row>
    <row r="7253" spans="2:3" x14ac:dyDescent="0.25">
      <c r="B7253" s="12">
        <v>40819</v>
      </c>
      <c r="C7253" s="13">
        <v>1929.01</v>
      </c>
    </row>
    <row r="7254" spans="2:3" x14ac:dyDescent="0.25">
      <c r="B7254" s="12">
        <v>40820</v>
      </c>
      <c r="C7254" s="13">
        <v>1943.8</v>
      </c>
    </row>
    <row r="7255" spans="2:3" x14ac:dyDescent="0.25">
      <c r="B7255" s="12">
        <v>40821</v>
      </c>
      <c r="C7255" s="13">
        <v>1972.76</v>
      </c>
    </row>
    <row r="7256" spans="2:3" x14ac:dyDescent="0.25">
      <c r="B7256" s="12">
        <v>40822</v>
      </c>
      <c r="C7256" s="13">
        <v>1967.56</v>
      </c>
    </row>
    <row r="7257" spans="2:3" x14ac:dyDescent="0.25">
      <c r="B7257" s="12">
        <v>40823</v>
      </c>
      <c r="C7257" s="13">
        <v>1952.09</v>
      </c>
    </row>
    <row r="7258" spans="2:3" x14ac:dyDescent="0.25">
      <c r="B7258" s="12">
        <v>40824</v>
      </c>
      <c r="C7258" s="13">
        <v>1931.64</v>
      </c>
    </row>
    <row r="7259" spans="2:3" x14ac:dyDescent="0.25">
      <c r="B7259" s="12">
        <v>40825</v>
      </c>
      <c r="C7259" s="13">
        <v>1931.64</v>
      </c>
    </row>
    <row r="7260" spans="2:3" x14ac:dyDescent="0.25">
      <c r="B7260" s="12">
        <v>40826</v>
      </c>
      <c r="C7260" s="13">
        <v>1931.64</v>
      </c>
    </row>
    <row r="7261" spans="2:3" x14ac:dyDescent="0.25">
      <c r="B7261" s="12">
        <v>40827</v>
      </c>
      <c r="C7261" s="13">
        <v>1931.64</v>
      </c>
    </row>
    <row r="7262" spans="2:3" x14ac:dyDescent="0.25">
      <c r="B7262" s="12">
        <v>40828</v>
      </c>
      <c r="C7262" s="13">
        <v>1913.6</v>
      </c>
    </row>
    <row r="7263" spans="2:3" x14ac:dyDescent="0.25">
      <c r="B7263" s="12">
        <v>40829</v>
      </c>
      <c r="C7263" s="13">
        <v>1896.72</v>
      </c>
    </row>
    <row r="7264" spans="2:3" x14ac:dyDescent="0.25">
      <c r="B7264" s="12">
        <v>40830</v>
      </c>
      <c r="C7264" s="13">
        <v>1909.12</v>
      </c>
    </row>
    <row r="7265" spans="2:3" x14ac:dyDescent="0.25">
      <c r="B7265" s="12">
        <v>40831</v>
      </c>
      <c r="C7265" s="13">
        <v>1895.33</v>
      </c>
    </row>
    <row r="7266" spans="2:3" x14ac:dyDescent="0.25">
      <c r="B7266" s="12">
        <v>40832</v>
      </c>
      <c r="C7266" s="13">
        <v>1895.33</v>
      </c>
    </row>
    <row r="7267" spans="2:3" x14ac:dyDescent="0.25">
      <c r="B7267" s="12">
        <v>40833</v>
      </c>
      <c r="C7267" s="13">
        <v>1895.33</v>
      </c>
    </row>
    <row r="7268" spans="2:3" x14ac:dyDescent="0.25">
      <c r="B7268" s="12">
        <v>40834</v>
      </c>
      <c r="C7268" s="13">
        <v>1895.33</v>
      </c>
    </row>
    <row r="7269" spans="2:3" x14ac:dyDescent="0.25">
      <c r="B7269" s="12">
        <v>40835</v>
      </c>
      <c r="C7269" s="13">
        <v>1902.47</v>
      </c>
    </row>
    <row r="7270" spans="2:3" x14ac:dyDescent="0.25">
      <c r="B7270" s="12">
        <v>40836</v>
      </c>
      <c r="C7270" s="13">
        <v>1900.1</v>
      </c>
    </row>
    <row r="7271" spans="2:3" x14ac:dyDescent="0.25">
      <c r="B7271" s="12">
        <v>40837</v>
      </c>
      <c r="C7271" s="13">
        <v>1905.95</v>
      </c>
    </row>
    <row r="7272" spans="2:3" x14ac:dyDescent="0.25">
      <c r="B7272" s="12">
        <v>40838</v>
      </c>
      <c r="C7272" s="13">
        <v>1897.45</v>
      </c>
    </row>
    <row r="7273" spans="2:3" x14ac:dyDescent="0.25">
      <c r="B7273" s="12">
        <v>40839</v>
      </c>
      <c r="C7273" s="13">
        <v>1897.45</v>
      </c>
    </row>
    <row r="7274" spans="2:3" x14ac:dyDescent="0.25">
      <c r="B7274" s="12">
        <v>40840</v>
      </c>
      <c r="C7274" s="13">
        <v>1897.45</v>
      </c>
    </row>
    <row r="7275" spans="2:3" x14ac:dyDescent="0.25">
      <c r="B7275" s="12">
        <v>40841</v>
      </c>
      <c r="C7275" s="13">
        <v>1878.78</v>
      </c>
    </row>
    <row r="7276" spans="2:3" x14ac:dyDescent="0.25">
      <c r="B7276" s="12">
        <v>40842</v>
      </c>
      <c r="C7276" s="13">
        <v>1875.55</v>
      </c>
    </row>
    <row r="7277" spans="2:3" x14ac:dyDescent="0.25">
      <c r="B7277" s="12">
        <v>40843</v>
      </c>
      <c r="C7277" s="13">
        <v>1878.1</v>
      </c>
    </row>
    <row r="7278" spans="2:3" x14ac:dyDescent="0.25">
      <c r="B7278" s="12">
        <v>40844</v>
      </c>
      <c r="C7278" s="13">
        <v>1862.84</v>
      </c>
    </row>
    <row r="7279" spans="2:3" x14ac:dyDescent="0.25">
      <c r="B7279" s="12">
        <v>40845</v>
      </c>
      <c r="C7279" s="13">
        <v>1863.06</v>
      </c>
    </row>
    <row r="7280" spans="2:3" x14ac:dyDescent="0.25">
      <c r="B7280" s="12">
        <v>40846</v>
      </c>
      <c r="C7280" s="13">
        <v>1863.06</v>
      </c>
    </row>
    <row r="7281" spans="2:3" x14ac:dyDescent="0.25">
      <c r="B7281" s="12">
        <v>40847</v>
      </c>
      <c r="C7281" s="13">
        <v>1863.06</v>
      </c>
    </row>
    <row r="7282" spans="2:3" x14ac:dyDescent="0.25">
      <c r="B7282" s="12">
        <v>40848</v>
      </c>
      <c r="C7282" s="13">
        <v>1871.49</v>
      </c>
    </row>
    <row r="7283" spans="2:3" x14ac:dyDescent="0.25">
      <c r="B7283" s="12">
        <v>40849</v>
      </c>
      <c r="C7283" s="13">
        <v>1891.38</v>
      </c>
    </row>
    <row r="7284" spans="2:3" x14ac:dyDescent="0.25">
      <c r="B7284" s="12">
        <v>40850</v>
      </c>
      <c r="C7284" s="13">
        <v>1889.66</v>
      </c>
    </row>
    <row r="7285" spans="2:3" x14ac:dyDescent="0.25">
      <c r="B7285" s="12">
        <v>40851</v>
      </c>
      <c r="C7285" s="13">
        <v>1905.38</v>
      </c>
    </row>
    <row r="7286" spans="2:3" x14ac:dyDescent="0.25">
      <c r="B7286" s="12">
        <v>40852</v>
      </c>
      <c r="C7286" s="13">
        <v>1915.72</v>
      </c>
    </row>
    <row r="7287" spans="2:3" x14ac:dyDescent="0.25">
      <c r="B7287" s="12">
        <v>40853</v>
      </c>
      <c r="C7287" s="13">
        <v>1915.72</v>
      </c>
    </row>
    <row r="7288" spans="2:3" x14ac:dyDescent="0.25">
      <c r="B7288" s="12">
        <v>40854</v>
      </c>
      <c r="C7288" s="13">
        <v>1915.72</v>
      </c>
    </row>
    <row r="7289" spans="2:3" x14ac:dyDescent="0.25">
      <c r="B7289" s="12">
        <v>40855</v>
      </c>
      <c r="C7289" s="13">
        <v>1915.72</v>
      </c>
    </row>
    <row r="7290" spans="2:3" x14ac:dyDescent="0.25">
      <c r="B7290" s="12">
        <v>40856</v>
      </c>
      <c r="C7290" s="13">
        <v>1908.71</v>
      </c>
    </row>
    <row r="7291" spans="2:3" x14ac:dyDescent="0.25">
      <c r="B7291" s="12">
        <v>40857</v>
      </c>
      <c r="C7291" s="13">
        <v>1917.69</v>
      </c>
    </row>
    <row r="7292" spans="2:3" x14ac:dyDescent="0.25">
      <c r="B7292" s="12">
        <v>40858</v>
      </c>
      <c r="C7292" s="13">
        <v>1913.65</v>
      </c>
    </row>
    <row r="7293" spans="2:3" x14ac:dyDescent="0.25">
      <c r="B7293" s="12">
        <v>40859</v>
      </c>
      <c r="C7293" s="13">
        <v>1913.65</v>
      </c>
    </row>
    <row r="7294" spans="2:3" x14ac:dyDescent="0.25">
      <c r="B7294" s="12">
        <v>40860</v>
      </c>
      <c r="C7294" s="13">
        <v>1913.65</v>
      </c>
    </row>
    <row r="7295" spans="2:3" x14ac:dyDescent="0.25">
      <c r="B7295" s="12">
        <v>40861</v>
      </c>
      <c r="C7295" s="13">
        <v>1913.65</v>
      </c>
    </row>
    <row r="7296" spans="2:3" x14ac:dyDescent="0.25">
      <c r="B7296" s="12">
        <v>40862</v>
      </c>
      <c r="C7296" s="13">
        <v>1913.65</v>
      </c>
    </row>
    <row r="7297" spans="2:3" x14ac:dyDescent="0.25">
      <c r="B7297" s="12">
        <v>40863</v>
      </c>
      <c r="C7297" s="13">
        <v>1915.41</v>
      </c>
    </row>
    <row r="7298" spans="2:3" x14ac:dyDescent="0.25">
      <c r="B7298" s="12">
        <v>40864</v>
      </c>
      <c r="C7298" s="13">
        <v>1912.2</v>
      </c>
    </row>
    <row r="7299" spans="2:3" x14ac:dyDescent="0.25">
      <c r="B7299" s="12">
        <v>40865</v>
      </c>
      <c r="C7299" s="13">
        <v>1910.83</v>
      </c>
    </row>
    <row r="7300" spans="2:3" x14ac:dyDescent="0.25">
      <c r="B7300" s="12">
        <v>40866</v>
      </c>
      <c r="C7300" s="13">
        <v>1917.45</v>
      </c>
    </row>
    <row r="7301" spans="2:3" x14ac:dyDescent="0.25">
      <c r="B7301" s="12">
        <v>40867</v>
      </c>
      <c r="C7301" s="13">
        <v>1917.45</v>
      </c>
    </row>
    <row r="7302" spans="2:3" x14ac:dyDescent="0.25">
      <c r="B7302" s="12">
        <v>40868</v>
      </c>
      <c r="C7302" s="13">
        <v>1917.45</v>
      </c>
    </row>
    <row r="7303" spans="2:3" x14ac:dyDescent="0.25">
      <c r="B7303" s="12">
        <v>40869</v>
      </c>
      <c r="C7303" s="13">
        <v>1928.47</v>
      </c>
    </row>
    <row r="7304" spans="2:3" x14ac:dyDescent="0.25">
      <c r="B7304" s="12">
        <v>40870</v>
      </c>
      <c r="C7304" s="13">
        <v>1925.39</v>
      </c>
    </row>
    <row r="7305" spans="2:3" x14ac:dyDescent="0.25">
      <c r="B7305" s="12">
        <v>40871</v>
      </c>
      <c r="C7305" s="13">
        <v>1932.63</v>
      </c>
    </row>
    <row r="7306" spans="2:3" x14ac:dyDescent="0.25">
      <c r="B7306" s="12">
        <v>40872</v>
      </c>
      <c r="C7306" s="13">
        <v>1932.63</v>
      </c>
    </row>
    <row r="7307" spans="2:3" x14ac:dyDescent="0.25">
      <c r="B7307" s="12">
        <v>40873</v>
      </c>
      <c r="C7307" s="13">
        <v>1948.48</v>
      </c>
    </row>
    <row r="7308" spans="2:3" x14ac:dyDescent="0.25">
      <c r="B7308" s="12">
        <v>40874</v>
      </c>
      <c r="C7308" s="13">
        <v>1948.48</v>
      </c>
    </row>
    <row r="7309" spans="2:3" x14ac:dyDescent="0.25">
      <c r="B7309" s="12">
        <v>40875</v>
      </c>
      <c r="C7309" s="13">
        <v>1948.48</v>
      </c>
    </row>
    <row r="7310" spans="2:3" x14ac:dyDescent="0.25">
      <c r="B7310" s="12">
        <v>40876</v>
      </c>
      <c r="C7310" s="13">
        <v>1946.28</v>
      </c>
    </row>
    <row r="7311" spans="2:3" x14ac:dyDescent="0.25">
      <c r="B7311" s="12">
        <v>40877</v>
      </c>
      <c r="C7311" s="13">
        <v>1967.18</v>
      </c>
    </row>
    <row r="7312" spans="2:3" x14ac:dyDescent="0.25">
      <c r="B7312" s="12">
        <v>40878</v>
      </c>
      <c r="C7312" s="13">
        <v>1948.51</v>
      </c>
    </row>
    <row r="7313" spans="2:3" x14ac:dyDescent="0.25">
      <c r="B7313" s="12">
        <v>40879</v>
      </c>
      <c r="C7313" s="13">
        <v>1949.56</v>
      </c>
    </row>
    <row r="7314" spans="2:3" x14ac:dyDescent="0.25">
      <c r="B7314" s="12">
        <v>40880</v>
      </c>
      <c r="C7314" s="13">
        <v>1938.83</v>
      </c>
    </row>
    <row r="7315" spans="2:3" x14ac:dyDescent="0.25">
      <c r="B7315" s="12">
        <v>40881</v>
      </c>
      <c r="C7315" s="13">
        <v>1938.83</v>
      </c>
    </row>
    <row r="7316" spans="2:3" x14ac:dyDescent="0.25">
      <c r="B7316" s="12">
        <v>40882</v>
      </c>
      <c r="C7316" s="13">
        <v>1938.83</v>
      </c>
    </row>
    <row r="7317" spans="2:3" x14ac:dyDescent="0.25">
      <c r="B7317" s="12">
        <v>40883</v>
      </c>
      <c r="C7317" s="13">
        <v>1936.29</v>
      </c>
    </row>
    <row r="7318" spans="2:3" x14ac:dyDescent="0.25">
      <c r="B7318" s="12">
        <v>40884</v>
      </c>
      <c r="C7318" s="13">
        <v>1936.11</v>
      </c>
    </row>
    <row r="7319" spans="2:3" x14ac:dyDescent="0.25">
      <c r="B7319" s="12">
        <v>40885</v>
      </c>
      <c r="C7319" s="13">
        <v>1930.57</v>
      </c>
    </row>
    <row r="7320" spans="2:3" x14ac:dyDescent="0.25">
      <c r="B7320" s="12">
        <v>40886</v>
      </c>
      <c r="C7320" s="13">
        <v>1930.57</v>
      </c>
    </row>
    <row r="7321" spans="2:3" x14ac:dyDescent="0.25">
      <c r="B7321" s="12">
        <v>40887</v>
      </c>
      <c r="C7321" s="13">
        <v>1927.1</v>
      </c>
    </row>
    <row r="7322" spans="2:3" x14ac:dyDescent="0.25">
      <c r="B7322" s="12">
        <v>40888</v>
      </c>
      <c r="C7322" s="13">
        <v>1927.1</v>
      </c>
    </row>
    <row r="7323" spans="2:3" x14ac:dyDescent="0.25">
      <c r="B7323" s="12">
        <v>40889</v>
      </c>
      <c r="C7323" s="13">
        <v>1927.1</v>
      </c>
    </row>
    <row r="7324" spans="2:3" x14ac:dyDescent="0.25">
      <c r="B7324" s="12">
        <v>40890</v>
      </c>
      <c r="C7324" s="13">
        <v>1932.3</v>
      </c>
    </row>
    <row r="7325" spans="2:3" x14ac:dyDescent="0.25">
      <c r="B7325" s="12">
        <v>40891</v>
      </c>
      <c r="C7325" s="13">
        <v>1929.01</v>
      </c>
    </row>
    <row r="7326" spans="2:3" x14ac:dyDescent="0.25">
      <c r="B7326" s="12">
        <v>40892</v>
      </c>
      <c r="C7326" s="13">
        <v>1937.6</v>
      </c>
    </row>
    <row r="7327" spans="2:3" x14ac:dyDescent="0.25">
      <c r="B7327" s="12">
        <v>40893</v>
      </c>
      <c r="C7327" s="13">
        <v>1935.96</v>
      </c>
    </row>
    <row r="7328" spans="2:3" x14ac:dyDescent="0.25">
      <c r="B7328" s="12">
        <v>40894</v>
      </c>
      <c r="C7328" s="13">
        <v>1935.64</v>
      </c>
    </row>
    <row r="7329" spans="2:3" x14ac:dyDescent="0.25">
      <c r="B7329" s="12">
        <v>40895</v>
      </c>
      <c r="C7329" s="13">
        <v>1935.64</v>
      </c>
    </row>
    <row r="7330" spans="2:3" x14ac:dyDescent="0.25">
      <c r="B7330" s="12">
        <v>40896</v>
      </c>
      <c r="C7330" s="13">
        <v>1935.64</v>
      </c>
    </row>
    <row r="7331" spans="2:3" x14ac:dyDescent="0.25">
      <c r="B7331" s="12">
        <v>40897</v>
      </c>
      <c r="C7331" s="13">
        <v>1939.39</v>
      </c>
    </row>
    <row r="7332" spans="2:3" x14ac:dyDescent="0.25">
      <c r="B7332" s="12">
        <v>40898</v>
      </c>
      <c r="C7332" s="13">
        <v>1932.08</v>
      </c>
    </row>
    <row r="7333" spans="2:3" x14ac:dyDescent="0.25">
      <c r="B7333" s="12">
        <v>40899</v>
      </c>
      <c r="C7333" s="13">
        <v>1935.72</v>
      </c>
    </row>
    <row r="7334" spans="2:3" x14ac:dyDescent="0.25">
      <c r="B7334" s="12">
        <v>40900</v>
      </c>
      <c r="C7334" s="13">
        <v>1927.71</v>
      </c>
    </row>
    <row r="7335" spans="2:3" x14ac:dyDescent="0.25">
      <c r="B7335" s="12">
        <v>40901</v>
      </c>
      <c r="C7335" s="13">
        <v>1920.93</v>
      </c>
    </row>
    <row r="7336" spans="2:3" x14ac:dyDescent="0.25">
      <c r="B7336" s="12">
        <v>40902</v>
      </c>
      <c r="C7336" s="13">
        <v>1920.93</v>
      </c>
    </row>
    <row r="7337" spans="2:3" x14ac:dyDescent="0.25">
      <c r="B7337" s="12">
        <v>40903</v>
      </c>
      <c r="C7337" s="13">
        <v>1920.93</v>
      </c>
    </row>
    <row r="7338" spans="2:3" x14ac:dyDescent="0.25">
      <c r="B7338" s="12">
        <v>40904</v>
      </c>
      <c r="C7338" s="13">
        <v>1920.93</v>
      </c>
    </row>
    <row r="7339" spans="2:3" x14ac:dyDescent="0.25">
      <c r="B7339" s="12">
        <v>40905</v>
      </c>
      <c r="C7339" s="13">
        <v>1920.16</v>
      </c>
    </row>
    <row r="7340" spans="2:3" x14ac:dyDescent="0.25">
      <c r="B7340" s="12">
        <v>40906</v>
      </c>
      <c r="C7340" s="13">
        <v>1938.52</v>
      </c>
    </row>
    <row r="7341" spans="2:3" x14ac:dyDescent="0.25">
      <c r="B7341" s="12">
        <v>40907</v>
      </c>
      <c r="C7341" s="13">
        <v>1942.7</v>
      </c>
    </row>
    <row r="7342" spans="2:3" x14ac:dyDescent="0.25">
      <c r="B7342" s="12">
        <v>40908</v>
      </c>
      <c r="C7342" s="13">
        <v>1942.7</v>
      </c>
    </row>
    <row r="7343" spans="2:3" x14ac:dyDescent="0.25">
      <c r="B7343" s="12">
        <v>40909</v>
      </c>
      <c r="C7343" s="13">
        <v>1942.7</v>
      </c>
    </row>
    <row r="7344" spans="2:3" x14ac:dyDescent="0.25">
      <c r="B7344" s="12">
        <v>40910</v>
      </c>
      <c r="C7344" s="13">
        <v>1942.7</v>
      </c>
    </row>
    <row r="7345" spans="2:3" x14ac:dyDescent="0.25">
      <c r="B7345" s="12">
        <v>40911</v>
      </c>
      <c r="C7345" s="13">
        <v>1942.7</v>
      </c>
    </row>
    <row r="7346" spans="2:3" x14ac:dyDescent="0.25">
      <c r="B7346" s="12">
        <v>40912</v>
      </c>
      <c r="C7346" s="13">
        <v>1915.02</v>
      </c>
    </row>
    <row r="7347" spans="2:3" x14ac:dyDescent="0.25">
      <c r="B7347" s="12">
        <v>40913</v>
      </c>
      <c r="C7347" s="13">
        <v>1898.24</v>
      </c>
    </row>
    <row r="7348" spans="2:3" x14ac:dyDescent="0.25">
      <c r="B7348" s="12">
        <v>40914</v>
      </c>
      <c r="C7348" s="13">
        <v>1884.44</v>
      </c>
    </row>
    <row r="7349" spans="2:3" x14ac:dyDescent="0.25">
      <c r="B7349" s="12">
        <v>40915</v>
      </c>
      <c r="C7349" s="13">
        <v>1884.47</v>
      </c>
    </row>
    <row r="7350" spans="2:3" x14ac:dyDescent="0.25">
      <c r="B7350" s="12">
        <v>40916</v>
      </c>
      <c r="C7350" s="13">
        <v>1884.47</v>
      </c>
    </row>
    <row r="7351" spans="2:3" x14ac:dyDescent="0.25">
      <c r="B7351" s="12">
        <v>40917</v>
      </c>
      <c r="C7351" s="13">
        <v>1884.47</v>
      </c>
    </row>
    <row r="7352" spans="2:3" x14ac:dyDescent="0.25">
      <c r="B7352" s="12">
        <v>40918</v>
      </c>
      <c r="C7352" s="13">
        <v>1884.47</v>
      </c>
    </row>
    <row r="7353" spans="2:3" x14ac:dyDescent="0.25">
      <c r="B7353" s="12">
        <v>40919</v>
      </c>
      <c r="C7353" s="13">
        <v>1865.07</v>
      </c>
    </row>
    <row r="7354" spans="2:3" x14ac:dyDescent="0.25">
      <c r="B7354" s="12">
        <v>40920</v>
      </c>
      <c r="C7354" s="13">
        <v>1854.17</v>
      </c>
    </row>
    <row r="7355" spans="2:3" x14ac:dyDescent="0.25">
      <c r="B7355" s="12">
        <v>40921</v>
      </c>
      <c r="C7355" s="13">
        <v>1842.47</v>
      </c>
    </row>
    <row r="7356" spans="2:3" x14ac:dyDescent="0.25">
      <c r="B7356" s="12">
        <v>40922</v>
      </c>
      <c r="C7356" s="13">
        <v>1841.31</v>
      </c>
    </row>
    <row r="7357" spans="2:3" x14ac:dyDescent="0.25">
      <c r="B7357" s="12">
        <v>40923</v>
      </c>
      <c r="C7357" s="13">
        <v>1841.31</v>
      </c>
    </row>
    <row r="7358" spans="2:3" x14ac:dyDescent="0.25">
      <c r="B7358" s="12">
        <v>40924</v>
      </c>
      <c r="C7358" s="13">
        <v>1841.31</v>
      </c>
    </row>
    <row r="7359" spans="2:3" x14ac:dyDescent="0.25">
      <c r="B7359" s="12">
        <v>40925</v>
      </c>
      <c r="C7359" s="13">
        <v>1841.31</v>
      </c>
    </row>
    <row r="7360" spans="2:3" x14ac:dyDescent="0.25">
      <c r="B7360" s="12">
        <v>40926</v>
      </c>
      <c r="C7360" s="13">
        <v>1836.34</v>
      </c>
    </row>
    <row r="7361" spans="2:3" x14ac:dyDescent="0.25">
      <c r="B7361" s="12">
        <v>40927</v>
      </c>
      <c r="C7361" s="13">
        <v>1827.24</v>
      </c>
    </row>
    <row r="7362" spans="2:3" x14ac:dyDescent="0.25">
      <c r="B7362" s="12">
        <v>40928</v>
      </c>
      <c r="C7362" s="13">
        <v>1821.86</v>
      </c>
    </row>
    <row r="7363" spans="2:3" x14ac:dyDescent="0.25">
      <c r="B7363" s="12">
        <v>40929</v>
      </c>
      <c r="C7363" s="13">
        <v>1828.75</v>
      </c>
    </row>
    <row r="7364" spans="2:3" x14ac:dyDescent="0.25">
      <c r="B7364" s="12">
        <v>40930</v>
      </c>
      <c r="C7364" s="13">
        <v>1828.75</v>
      </c>
    </row>
    <row r="7365" spans="2:3" x14ac:dyDescent="0.25">
      <c r="B7365" s="12">
        <v>40931</v>
      </c>
      <c r="C7365" s="13">
        <v>1828.75</v>
      </c>
    </row>
    <row r="7366" spans="2:3" x14ac:dyDescent="0.25">
      <c r="B7366" s="12">
        <v>40932</v>
      </c>
      <c r="C7366" s="13">
        <v>1811.55</v>
      </c>
    </row>
    <row r="7367" spans="2:3" x14ac:dyDescent="0.25">
      <c r="B7367" s="12">
        <v>40933</v>
      </c>
      <c r="C7367" s="13">
        <v>1814.58</v>
      </c>
    </row>
    <row r="7368" spans="2:3" x14ac:dyDescent="0.25">
      <c r="B7368" s="12">
        <v>40934</v>
      </c>
      <c r="C7368" s="13">
        <v>1814.69</v>
      </c>
    </row>
    <row r="7369" spans="2:3" x14ac:dyDescent="0.25">
      <c r="B7369" s="12">
        <v>40935</v>
      </c>
      <c r="C7369" s="13">
        <v>1801.88</v>
      </c>
    </row>
    <row r="7370" spans="2:3" x14ac:dyDescent="0.25">
      <c r="B7370" s="12">
        <v>40936</v>
      </c>
      <c r="C7370" s="13">
        <v>1810.55</v>
      </c>
    </row>
    <row r="7371" spans="2:3" x14ac:dyDescent="0.25">
      <c r="B7371" s="12">
        <v>40937</v>
      </c>
      <c r="C7371" s="13">
        <v>1810.55</v>
      </c>
    </row>
    <row r="7372" spans="2:3" x14ac:dyDescent="0.25">
      <c r="B7372" s="12">
        <v>40938</v>
      </c>
      <c r="C7372" s="13">
        <v>1810.55</v>
      </c>
    </row>
    <row r="7373" spans="2:3" x14ac:dyDescent="0.25">
      <c r="B7373" s="12">
        <v>40939</v>
      </c>
      <c r="C7373" s="13">
        <v>1815.08</v>
      </c>
    </row>
    <row r="7374" spans="2:3" x14ac:dyDescent="0.25">
      <c r="B7374" s="12">
        <v>40940</v>
      </c>
      <c r="C7374" s="13">
        <v>1805.98</v>
      </c>
    </row>
    <row r="7375" spans="2:3" x14ac:dyDescent="0.25">
      <c r="B7375" s="12">
        <v>40941</v>
      </c>
      <c r="C7375" s="13">
        <v>1797.68</v>
      </c>
    </row>
    <row r="7376" spans="2:3" x14ac:dyDescent="0.25">
      <c r="B7376" s="12">
        <v>40942</v>
      </c>
      <c r="C7376" s="13">
        <v>1795.55</v>
      </c>
    </row>
    <row r="7377" spans="2:3" x14ac:dyDescent="0.25">
      <c r="B7377" s="12">
        <v>40943</v>
      </c>
      <c r="C7377" s="13">
        <v>1784.77</v>
      </c>
    </row>
    <row r="7378" spans="2:3" x14ac:dyDescent="0.25">
      <c r="B7378" s="12">
        <v>40944</v>
      </c>
      <c r="C7378" s="13">
        <v>1784.77</v>
      </c>
    </row>
    <row r="7379" spans="2:3" x14ac:dyDescent="0.25">
      <c r="B7379" s="12">
        <v>40945</v>
      </c>
      <c r="C7379" s="13">
        <v>1784.77</v>
      </c>
    </row>
    <row r="7380" spans="2:3" x14ac:dyDescent="0.25">
      <c r="B7380" s="12">
        <v>40946</v>
      </c>
      <c r="C7380" s="13">
        <v>1787.96</v>
      </c>
    </row>
    <row r="7381" spans="2:3" x14ac:dyDescent="0.25">
      <c r="B7381" s="12">
        <v>40947</v>
      </c>
      <c r="C7381" s="13">
        <v>1783.34</v>
      </c>
    </row>
    <row r="7382" spans="2:3" x14ac:dyDescent="0.25">
      <c r="B7382" s="12">
        <v>40948</v>
      </c>
      <c r="C7382" s="13">
        <v>1778.9</v>
      </c>
    </row>
    <row r="7383" spans="2:3" x14ac:dyDescent="0.25">
      <c r="B7383" s="12">
        <v>40949</v>
      </c>
      <c r="C7383" s="13">
        <v>1774.96</v>
      </c>
    </row>
    <row r="7384" spans="2:3" x14ac:dyDescent="0.25">
      <c r="B7384" s="12">
        <v>40950</v>
      </c>
      <c r="C7384" s="13">
        <v>1785.59</v>
      </c>
    </row>
    <row r="7385" spans="2:3" x14ac:dyDescent="0.25">
      <c r="B7385" s="12">
        <v>40951</v>
      </c>
      <c r="C7385" s="13">
        <v>1785.59</v>
      </c>
    </row>
    <row r="7386" spans="2:3" x14ac:dyDescent="0.25">
      <c r="B7386" s="12">
        <v>40952</v>
      </c>
      <c r="C7386" s="13">
        <v>1785.59</v>
      </c>
    </row>
    <row r="7387" spans="2:3" x14ac:dyDescent="0.25">
      <c r="B7387" s="12">
        <v>40953</v>
      </c>
      <c r="C7387" s="13">
        <v>1778.12</v>
      </c>
    </row>
    <row r="7388" spans="2:3" x14ac:dyDescent="0.25">
      <c r="B7388" s="12">
        <v>40954</v>
      </c>
      <c r="C7388" s="13">
        <v>1785.24</v>
      </c>
    </row>
    <row r="7389" spans="2:3" x14ac:dyDescent="0.25">
      <c r="B7389" s="12">
        <v>40955</v>
      </c>
      <c r="C7389" s="13">
        <v>1791.29</v>
      </c>
    </row>
    <row r="7390" spans="2:3" x14ac:dyDescent="0.25">
      <c r="B7390" s="12">
        <v>40956</v>
      </c>
      <c r="C7390" s="13">
        <v>1792.92</v>
      </c>
    </row>
    <row r="7391" spans="2:3" x14ac:dyDescent="0.25">
      <c r="B7391" s="12">
        <v>40957</v>
      </c>
      <c r="C7391" s="13">
        <v>1779.81</v>
      </c>
    </row>
    <row r="7392" spans="2:3" x14ac:dyDescent="0.25">
      <c r="B7392" s="12">
        <v>40958</v>
      </c>
      <c r="C7392" s="13">
        <v>1779.81</v>
      </c>
    </row>
    <row r="7393" spans="2:3" x14ac:dyDescent="0.25">
      <c r="B7393" s="12">
        <v>40959</v>
      </c>
      <c r="C7393" s="13">
        <v>1779.81</v>
      </c>
    </row>
    <row r="7394" spans="2:3" x14ac:dyDescent="0.25">
      <c r="B7394" s="12">
        <v>40960</v>
      </c>
      <c r="C7394" s="13">
        <v>1779.81</v>
      </c>
    </row>
    <row r="7395" spans="2:3" x14ac:dyDescent="0.25">
      <c r="B7395" s="12">
        <v>40961</v>
      </c>
      <c r="C7395" s="13">
        <v>1777.59</v>
      </c>
    </row>
    <row r="7396" spans="2:3" x14ac:dyDescent="0.25">
      <c r="B7396" s="12">
        <v>40962</v>
      </c>
      <c r="C7396" s="13">
        <v>1781.57</v>
      </c>
    </row>
    <row r="7397" spans="2:3" x14ac:dyDescent="0.25">
      <c r="B7397" s="12">
        <v>40963</v>
      </c>
      <c r="C7397" s="13">
        <v>1776.11</v>
      </c>
    </row>
    <row r="7398" spans="2:3" x14ac:dyDescent="0.25">
      <c r="B7398" s="12">
        <v>40964</v>
      </c>
      <c r="C7398" s="13">
        <v>1772.42</v>
      </c>
    </row>
    <row r="7399" spans="2:3" x14ac:dyDescent="0.25">
      <c r="B7399" s="12">
        <v>40965</v>
      </c>
      <c r="C7399" s="13">
        <v>1772.42</v>
      </c>
    </row>
    <row r="7400" spans="2:3" x14ac:dyDescent="0.25">
      <c r="B7400" s="12">
        <v>40966</v>
      </c>
      <c r="C7400" s="13">
        <v>1772.42</v>
      </c>
    </row>
    <row r="7401" spans="2:3" x14ac:dyDescent="0.25">
      <c r="B7401" s="12">
        <v>40967</v>
      </c>
      <c r="C7401" s="13">
        <v>1777.27</v>
      </c>
    </row>
    <row r="7402" spans="2:3" x14ac:dyDescent="0.25">
      <c r="B7402" s="12">
        <v>40968</v>
      </c>
      <c r="C7402" s="13">
        <v>1767.83</v>
      </c>
    </row>
    <row r="7403" spans="2:3" x14ac:dyDescent="0.25">
      <c r="B7403" s="12">
        <v>40969</v>
      </c>
      <c r="C7403" s="13">
        <v>1766.85</v>
      </c>
    </row>
    <row r="7404" spans="2:3" x14ac:dyDescent="0.25">
      <c r="B7404" s="12">
        <v>40970</v>
      </c>
      <c r="C7404" s="13">
        <v>1770.7</v>
      </c>
    </row>
    <row r="7405" spans="2:3" x14ac:dyDescent="0.25">
      <c r="B7405" s="12">
        <v>40971</v>
      </c>
      <c r="C7405" s="13">
        <v>1775.69</v>
      </c>
    </row>
    <row r="7406" spans="2:3" x14ac:dyDescent="0.25">
      <c r="B7406" s="12">
        <v>40972</v>
      </c>
      <c r="C7406" s="13">
        <v>1775.69</v>
      </c>
    </row>
    <row r="7407" spans="2:3" x14ac:dyDescent="0.25">
      <c r="B7407" s="12">
        <v>40973</v>
      </c>
      <c r="C7407" s="13">
        <v>1775.69</v>
      </c>
    </row>
    <row r="7408" spans="2:3" x14ac:dyDescent="0.25">
      <c r="B7408" s="12">
        <v>40974</v>
      </c>
      <c r="C7408" s="13">
        <v>1774.03</v>
      </c>
    </row>
    <row r="7409" spans="2:3" x14ac:dyDescent="0.25">
      <c r="B7409" s="12">
        <v>40975</v>
      </c>
      <c r="C7409" s="13">
        <v>1779.32</v>
      </c>
    </row>
    <row r="7410" spans="2:3" x14ac:dyDescent="0.25">
      <c r="B7410" s="12">
        <v>40976</v>
      </c>
      <c r="C7410" s="13">
        <v>1773.88</v>
      </c>
    </row>
    <row r="7411" spans="2:3" x14ac:dyDescent="0.25">
      <c r="B7411" s="12">
        <v>40977</v>
      </c>
      <c r="C7411" s="13">
        <v>1765.06</v>
      </c>
    </row>
    <row r="7412" spans="2:3" x14ac:dyDescent="0.25">
      <c r="B7412" s="12">
        <v>40978</v>
      </c>
      <c r="C7412" s="13">
        <v>1762.08</v>
      </c>
    </row>
    <row r="7413" spans="2:3" x14ac:dyDescent="0.25">
      <c r="B7413" s="12">
        <v>40979</v>
      </c>
      <c r="C7413" s="13">
        <v>1762.08</v>
      </c>
    </row>
    <row r="7414" spans="2:3" x14ac:dyDescent="0.25">
      <c r="B7414" s="12">
        <v>40980</v>
      </c>
      <c r="C7414" s="13">
        <v>1762.08</v>
      </c>
    </row>
    <row r="7415" spans="2:3" x14ac:dyDescent="0.25">
      <c r="B7415" s="12">
        <v>40981</v>
      </c>
      <c r="C7415" s="13">
        <v>1766.1</v>
      </c>
    </row>
    <row r="7416" spans="2:3" x14ac:dyDescent="0.25">
      <c r="B7416" s="12">
        <v>40982</v>
      </c>
      <c r="C7416" s="13">
        <v>1760.77</v>
      </c>
    </row>
    <row r="7417" spans="2:3" x14ac:dyDescent="0.25">
      <c r="B7417" s="12">
        <v>40983</v>
      </c>
      <c r="C7417" s="13">
        <v>1761.04</v>
      </c>
    </row>
    <row r="7418" spans="2:3" x14ac:dyDescent="0.25">
      <c r="B7418" s="12">
        <v>40984</v>
      </c>
      <c r="C7418" s="13">
        <v>1761.02</v>
      </c>
    </row>
    <row r="7419" spans="2:3" x14ac:dyDescent="0.25">
      <c r="B7419" s="12">
        <v>40985</v>
      </c>
      <c r="C7419" s="13">
        <v>1758.38</v>
      </c>
    </row>
    <row r="7420" spans="2:3" x14ac:dyDescent="0.25">
      <c r="B7420" s="12">
        <v>40986</v>
      </c>
      <c r="C7420" s="13">
        <v>1758.38</v>
      </c>
    </row>
    <row r="7421" spans="2:3" x14ac:dyDescent="0.25">
      <c r="B7421" s="12">
        <v>40987</v>
      </c>
      <c r="C7421" s="13">
        <v>1758.38</v>
      </c>
    </row>
    <row r="7422" spans="2:3" x14ac:dyDescent="0.25">
      <c r="B7422" s="12">
        <v>40988</v>
      </c>
      <c r="C7422" s="13">
        <v>1758.38</v>
      </c>
    </row>
    <row r="7423" spans="2:3" x14ac:dyDescent="0.25">
      <c r="B7423" s="12">
        <v>40989</v>
      </c>
      <c r="C7423" s="13">
        <v>1759.78</v>
      </c>
    </row>
    <row r="7424" spans="2:3" x14ac:dyDescent="0.25">
      <c r="B7424" s="12">
        <v>40990</v>
      </c>
      <c r="C7424" s="13">
        <v>1758.03</v>
      </c>
    </row>
    <row r="7425" spans="2:3" x14ac:dyDescent="0.25">
      <c r="B7425" s="12">
        <v>40991</v>
      </c>
      <c r="C7425" s="13">
        <v>1761.87</v>
      </c>
    </row>
    <row r="7426" spans="2:3" x14ac:dyDescent="0.25">
      <c r="B7426" s="12">
        <v>40992</v>
      </c>
      <c r="C7426" s="13">
        <v>1760.17</v>
      </c>
    </row>
    <row r="7427" spans="2:3" x14ac:dyDescent="0.25">
      <c r="B7427" s="12">
        <v>40993</v>
      </c>
      <c r="C7427" s="13">
        <v>1760.17</v>
      </c>
    </row>
    <row r="7428" spans="2:3" x14ac:dyDescent="0.25">
      <c r="B7428" s="12">
        <v>40994</v>
      </c>
      <c r="C7428" s="13">
        <v>1760.17</v>
      </c>
    </row>
    <row r="7429" spans="2:3" x14ac:dyDescent="0.25">
      <c r="B7429" s="12">
        <v>40995</v>
      </c>
      <c r="C7429" s="13">
        <v>1759.58</v>
      </c>
    </row>
    <row r="7430" spans="2:3" x14ac:dyDescent="0.25">
      <c r="B7430" s="12">
        <v>40996</v>
      </c>
      <c r="C7430" s="13">
        <v>1762.93</v>
      </c>
    </row>
    <row r="7431" spans="2:3" x14ac:dyDescent="0.25">
      <c r="B7431" s="12">
        <v>40997</v>
      </c>
      <c r="C7431" s="13">
        <v>1771.25</v>
      </c>
    </row>
    <row r="7432" spans="2:3" x14ac:dyDescent="0.25">
      <c r="B7432" s="12">
        <v>40998</v>
      </c>
      <c r="C7432" s="13">
        <v>1784.66</v>
      </c>
    </row>
    <row r="7433" spans="2:3" x14ac:dyDescent="0.25">
      <c r="B7433" s="12">
        <v>40999</v>
      </c>
      <c r="C7433" s="13">
        <v>1792.07</v>
      </c>
    </row>
    <row r="7434" spans="2:3" x14ac:dyDescent="0.25">
      <c r="B7434" s="12">
        <v>41000</v>
      </c>
      <c r="C7434" s="13">
        <v>1792.07</v>
      </c>
    </row>
    <row r="7435" spans="2:3" x14ac:dyDescent="0.25">
      <c r="B7435" s="12">
        <v>41001</v>
      </c>
      <c r="C7435" s="13">
        <v>1792.07</v>
      </c>
    </row>
    <row r="7436" spans="2:3" x14ac:dyDescent="0.25">
      <c r="B7436" s="12">
        <v>41002</v>
      </c>
      <c r="C7436" s="13">
        <v>1779.13</v>
      </c>
    </row>
    <row r="7437" spans="2:3" x14ac:dyDescent="0.25">
      <c r="B7437" s="12">
        <v>41003</v>
      </c>
      <c r="C7437" s="13">
        <v>1767.84</v>
      </c>
    </row>
    <row r="7438" spans="2:3" x14ac:dyDescent="0.25">
      <c r="B7438" s="12">
        <v>41004</v>
      </c>
      <c r="C7438" s="13">
        <v>1772.58</v>
      </c>
    </row>
    <row r="7439" spans="2:3" x14ac:dyDescent="0.25">
      <c r="B7439" s="12">
        <v>41005</v>
      </c>
      <c r="C7439" s="13">
        <v>1772.58</v>
      </c>
    </row>
    <row r="7440" spans="2:3" x14ac:dyDescent="0.25">
      <c r="B7440" s="12">
        <v>41006</v>
      </c>
      <c r="C7440" s="13">
        <v>1772.58</v>
      </c>
    </row>
    <row r="7441" spans="2:3" x14ac:dyDescent="0.25">
      <c r="B7441" s="12">
        <v>41007</v>
      </c>
      <c r="C7441" s="13">
        <v>1772.58</v>
      </c>
    </row>
    <row r="7442" spans="2:3" x14ac:dyDescent="0.25">
      <c r="B7442" s="12">
        <v>41008</v>
      </c>
      <c r="C7442" s="13">
        <v>1772.58</v>
      </c>
    </row>
    <row r="7443" spans="2:3" x14ac:dyDescent="0.25">
      <c r="B7443" s="12">
        <v>41009</v>
      </c>
      <c r="C7443" s="13">
        <v>1779.53</v>
      </c>
    </row>
    <row r="7444" spans="2:3" x14ac:dyDescent="0.25">
      <c r="B7444" s="12">
        <v>41010</v>
      </c>
      <c r="C7444" s="13">
        <v>1793.3</v>
      </c>
    </row>
    <row r="7445" spans="2:3" x14ac:dyDescent="0.25">
      <c r="B7445" s="12">
        <v>41011</v>
      </c>
      <c r="C7445" s="13">
        <v>1787.66</v>
      </c>
    </row>
    <row r="7446" spans="2:3" x14ac:dyDescent="0.25">
      <c r="B7446" s="12">
        <v>41012</v>
      </c>
      <c r="C7446" s="13">
        <v>1778.78</v>
      </c>
    </row>
    <row r="7447" spans="2:3" x14ac:dyDescent="0.25">
      <c r="B7447" s="12">
        <v>41013</v>
      </c>
      <c r="C7447" s="13">
        <v>1777.12</v>
      </c>
    </row>
    <row r="7448" spans="2:3" x14ac:dyDescent="0.25">
      <c r="B7448" s="12">
        <v>41014</v>
      </c>
      <c r="C7448" s="13">
        <v>1777.12</v>
      </c>
    </row>
    <row r="7449" spans="2:3" x14ac:dyDescent="0.25">
      <c r="B7449" s="12">
        <v>41015</v>
      </c>
      <c r="C7449" s="13">
        <v>1777.12</v>
      </c>
    </row>
    <row r="7450" spans="2:3" x14ac:dyDescent="0.25">
      <c r="B7450" s="12">
        <v>41016</v>
      </c>
      <c r="C7450" s="13">
        <v>1775.67</v>
      </c>
    </row>
    <row r="7451" spans="2:3" x14ac:dyDescent="0.25">
      <c r="B7451" s="12">
        <v>41017</v>
      </c>
      <c r="C7451" s="13">
        <v>1769.07</v>
      </c>
    </row>
    <row r="7452" spans="2:3" x14ac:dyDescent="0.25">
      <c r="B7452" s="12">
        <v>41018</v>
      </c>
      <c r="C7452" s="13">
        <v>1774.21</v>
      </c>
    </row>
    <row r="7453" spans="2:3" x14ac:dyDescent="0.25">
      <c r="B7453" s="12">
        <v>41019</v>
      </c>
      <c r="C7453" s="13">
        <v>1776.06</v>
      </c>
    </row>
    <row r="7454" spans="2:3" x14ac:dyDescent="0.25">
      <c r="B7454" s="12">
        <v>41020</v>
      </c>
      <c r="C7454" s="13">
        <v>1771.13</v>
      </c>
    </row>
    <row r="7455" spans="2:3" x14ac:dyDescent="0.25">
      <c r="B7455" s="12">
        <v>41021</v>
      </c>
      <c r="C7455" s="13">
        <v>1771.13</v>
      </c>
    </row>
    <row r="7456" spans="2:3" x14ac:dyDescent="0.25">
      <c r="B7456" s="12">
        <v>41022</v>
      </c>
      <c r="C7456" s="13">
        <v>1771.13</v>
      </c>
    </row>
    <row r="7457" spans="2:3" x14ac:dyDescent="0.25">
      <c r="B7457" s="12">
        <v>41023</v>
      </c>
      <c r="C7457" s="13">
        <v>1774.44</v>
      </c>
    </row>
    <row r="7458" spans="2:3" x14ac:dyDescent="0.25">
      <c r="B7458" s="12">
        <v>41024</v>
      </c>
      <c r="C7458" s="13">
        <v>1767.91</v>
      </c>
    </row>
    <row r="7459" spans="2:3" x14ac:dyDescent="0.25">
      <c r="B7459" s="12">
        <v>41025</v>
      </c>
      <c r="C7459" s="13">
        <v>1763.85</v>
      </c>
    </row>
    <row r="7460" spans="2:3" x14ac:dyDescent="0.25">
      <c r="B7460" s="12">
        <v>41026</v>
      </c>
      <c r="C7460" s="13">
        <v>1764.63</v>
      </c>
    </row>
    <row r="7461" spans="2:3" x14ac:dyDescent="0.25">
      <c r="B7461" s="12">
        <v>41027</v>
      </c>
      <c r="C7461" s="13">
        <v>1761.2</v>
      </c>
    </row>
    <row r="7462" spans="2:3" x14ac:dyDescent="0.25">
      <c r="B7462" s="12">
        <v>41028</v>
      </c>
      <c r="C7462" s="13">
        <v>1761.2</v>
      </c>
    </row>
    <row r="7463" spans="2:3" x14ac:dyDescent="0.25">
      <c r="B7463" s="12">
        <v>41029</v>
      </c>
      <c r="C7463" s="13">
        <v>1761.2</v>
      </c>
    </row>
    <row r="7464" spans="2:3" x14ac:dyDescent="0.25">
      <c r="B7464" s="12">
        <v>41030</v>
      </c>
      <c r="C7464" s="13">
        <v>1764</v>
      </c>
    </row>
    <row r="7465" spans="2:3" x14ac:dyDescent="0.25">
      <c r="B7465" s="12">
        <v>41031</v>
      </c>
      <c r="C7465" s="13">
        <v>1764</v>
      </c>
    </row>
    <row r="7466" spans="2:3" x14ac:dyDescent="0.25">
      <c r="B7466" s="12">
        <v>41032</v>
      </c>
      <c r="C7466" s="13">
        <v>1760.12</v>
      </c>
    </row>
    <row r="7467" spans="2:3" x14ac:dyDescent="0.25">
      <c r="B7467" s="12">
        <v>41033</v>
      </c>
      <c r="C7467" s="13">
        <v>1754.89</v>
      </c>
    </row>
    <row r="7468" spans="2:3" x14ac:dyDescent="0.25">
      <c r="B7468" s="12">
        <v>41034</v>
      </c>
      <c r="C7468" s="13">
        <v>1757.24</v>
      </c>
    </row>
    <row r="7469" spans="2:3" x14ac:dyDescent="0.25">
      <c r="B7469" s="12">
        <v>41035</v>
      </c>
      <c r="C7469" s="13">
        <v>1757.24</v>
      </c>
    </row>
    <row r="7470" spans="2:3" x14ac:dyDescent="0.25">
      <c r="B7470" s="12">
        <v>41036</v>
      </c>
      <c r="C7470" s="13">
        <v>1757.24</v>
      </c>
    </row>
    <row r="7471" spans="2:3" x14ac:dyDescent="0.25">
      <c r="B7471" s="12">
        <v>41037</v>
      </c>
      <c r="C7471" s="13">
        <v>1759.12</v>
      </c>
    </row>
    <row r="7472" spans="2:3" x14ac:dyDescent="0.25">
      <c r="B7472" s="12">
        <v>41038</v>
      </c>
      <c r="C7472" s="13">
        <v>1760.6</v>
      </c>
    </row>
    <row r="7473" spans="2:3" x14ac:dyDescent="0.25">
      <c r="B7473" s="12">
        <v>41039</v>
      </c>
      <c r="C7473" s="13">
        <v>1775.96</v>
      </c>
    </row>
    <row r="7474" spans="2:3" x14ac:dyDescent="0.25">
      <c r="B7474" s="12">
        <v>41040</v>
      </c>
      <c r="C7474" s="13">
        <v>1765</v>
      </c>
    </row>
    <row r="7475" spans="2:3" x14ac:dyDescent="0.25">
      <c r="B7475" s="12">
        <v>41041</v>
      </c>
      <c r="C7475" s="13">
        <v>1764.69</v>
      </c>
    </row>
    <row r="7476" spans="2:3" x14ac:dyDescent="0.25">
      <c r="B7476" s="12">
        <v>41042</v>
      </c>
      <c r="C7476" s="13">
        <v>1764.69</v>
      </c>
    </row>
    <row r="7477" spans="2:3" x14ac:dyDescent="0.25">
      <c r="B7477" s="12">
        <v>41043</v>
      </c>
      <c r="C7477" s="13">
        <v>1764.69</v>
      </c>
    </row>
    <row r="7478" spans="2:3" x14ac:dyDescent="0.25">
      <c r="B7478" s="12">
        <v>41044</v>
      </c>
      <c r="C7478" s="13">
        <v>1771.6</v>
      </c>
    </row>
    <row r="7479" spans="2:3" x14ac:dyDescent="0.25">
      <c r="B7479" s="12">
        <v>41045</v>
      </c>
      <c r="C7479" s="13">
        <v>1778.37</v>
      </c>
    </row>
    <row r="7480" spans="2:3" x14ac:dyDescent="0.25">
      <c r="B7480" s="12">
        <v>41046</v>
      </c>
      <c r="C7480" s="13">
        <v>1793.61</v>
      </c>
    </row>
    <row r="7481" spans="2:3" x14ac:dyDescent="0.25">
      <c r="B7481" s="12">
        <v>41047</v>
      </c>
      <c r="C7481" s="13">
        <v>1804.92</v>
      </c>
    </row>
    <row r="7482" spans="2:3" x14ac:dyDescent="0.25">
      <c r="B7482" s="12">
        <v>41048</v>
      </c>
      <c r="C7482" s="13">
        <v>1814.46</v>
      </c>
    </row>
    <row r="7483" spans="2:3" x14ac:dyDescent="0.25">
      <c r="B7483" s="12">
        <v>41049</v>
      </c>
      <c r="C7483" s="13">
        <v>1814.46</v>
      </c>
    </row>
    <row r="7484" spans="2:3" x14ac:dyDescent="0.25">
      <c r="B7484" s="12">
        <v>41050</v>
      </c>
      <c r="C7484" s="13">
        <v>1814.46</v>
      </c>
    </row>
    <row r="7485" spans="2:3" x14ac:dyDescent="0.25">
      <c r="B7485" s="12">
        <v>41051</v>
      </c>
      <c r="C7485" s="13">
        <v>1814.46</v>
      </c>
    </row>
    <row r="7486" spans="2:3" x14ac:dyDescent="0.25">
      <c r="B7486" s="12">
        <v>41052</v>
      </c>
      <c r="C7486" s="13">
        <v>1824.73</v>
      </c>
    </row>
    <row r="7487" spans="2:3" x14ac:dyDescent="0.25">
      <c r="B7487" s="12">
        <v>41053</v>
      </c>
      <c r="C7487" s="13">
        <v>1845.17</v>
      </c>
    </row>
    <row r="7488" spans="2:3" x14ac:dyDescent="0.25">
      <c r="B7488" s="12">
        <v>41054</v>
      </c>
      <c r="C7488" s="13">
        <v>1836.45</v>
      </c>
    </row>
    <row r="7489" spans="2:3" x14ac:dyDescent="0.25">
      <c r="B7489" s="12">
        <v>41055</v>
      </c>
      <c r="C7489" s="13">
        <v>1840.69</v>
      </c>
    </row>
    <row r="7490" spans="2:3" x14ac:dyDescent="0.25">
      <c r="B7490" s="12">
        <v>41056</v>
      </c>
      <c r="C7490" s="13">
        <v>1840.69</v>
      </c>
    </row>
    <row r="7491" spans="2:3" x14ac:dyDescent="0.25">
      <c r="B7491" s="12">
        <v>41057</v>
      </c>
      <c r="C7491" s="13">
        <v>1840.69</v>
      </c>
    </row>
    <row r="7492" spans="2:3" x14ac:dyDescent="0.25">
      <c r="B7492" s="12">
        <v>41058</v>
      </c>
      <c r="C7492" s="13">
        <v>1840.69</v>
      </c>
    </row>
    <row r="7493" spans="2:3" x14ac:dyDescent="0.25">
      <c r="B7493" s="12">
        <v>41059</v>
      </c>
      <c r="C7493" s="13">
        <v>1818.82</v>
      </c>
    </row>
    <row r="7494" spans="2:3" x14ac:dyDescent="0.25">
      <c r="B7494" s="12">
        <v>41060</v>
      </c>
      <c r="C7494" s="13">
        <v>1827.83</v>
      </c>
    </row>
    <row r="7495" spans="2:3" x14ac:dyDescent="0.25">
      <c r="B7495" s="12">
        <v>41061</v>
      </c>
      <c r="C7495" s="13">
        <v>1833.8</v>
      </c>
    </row>
    <row r="7496" spans="2:3" x14ac:dyDescent="0.25">
      <c r="B7496" s="12">
        <v>41062</v>
      </c>
      <c r="C7496" s="13">
        <v>1834.71</v>
      </c>
    </row>
    <row r="7497" spans="2:3" x14ac:dyDescent="0.25">
      <c r="B7497" s="12">
        <v>41063</v>
      </c>
      <c r="C7497" s="13">
        <v>1834.71</v>
      </c>
    </row>
    <row r="7498" spans="2:3" x14ac:dyDescent="0.25">
      <c r="B7498" s="12">
        <v>41064</v>
      </c>
      <c r="C7498" s="13">
        <v>1834.71</v>
      </c>
    </row>
    <row r="7499" spans="2:3" x14ac:dyDescent="0.25">
      <c r="B7499" s="12">
        <v>41065</v>
      </c>
      <c r="C7499" s="13">
        <v>1815.54</v>
      </c>
    </row>
    <row r="7500" spans="2:3" x14ac:dyDescent="0.25">
      <c r="B7500" s="12">
        <v>41066</v>
      </c>
      <c r="C7500" s="13">
        <v>1798.85</v>
      </c>
    </row>
    <row r="7501" spans="2:3" x14ac:dyDescent="0.25">
      <c r="B7501" s="12">
        <v>41067</v>
      </c>
      <c r="C7501" s="13">
        <v>1782.89</v>
      </c>
    </row>
    <row r="7502" spans="2:3" x14ac:dyDescent="0.25">
      <c r="B7502" s="12">
        <v>41068</v>
      </c>
      <c r="C7502" s="13">
        <v>1766.91</v>
      </c>
    </row>
    <row r="7503" spans="2:3" x14ac:dyDescent="0.25">
      <c r="B7503" s="12">
        <v>41069</v>
      </c>
      <c r="C7503" s="13">
        <v>1776.26</v>
      </c>
    </row>
    <row r="7504" spans="2:3" x14ac:dyDescent="0.25">
      <c r="B7504" s="12">
        <v>41070</v>
      </c>
      <c r="C7504" s="13">
        <v>1776.26</v>
      </c>
    </row>
    <row r="7505" spans="2:3" x14ac:dyDescent="0.25">
      <c r="B7505" s="12">
        <v>41071</v>
      </c>
      <c r="C7505" s="13">
        <v>1776.26</v>
      </c>
    </row>
    <row r="7506" spans="2:3" x14ac:dyDescent="0.25">
      <c r="B7506" s="12">
        <v>41072</v>
      </c>
      <c r="C7506" s="13">
        <v>1776.26</v>
      </c>
    </row>
    <row r="7507" spans="2:3" x14ac:dyDescent="0.25">
      <c r="B7507" s="12">
        <v>41073</v>
      </c>
      <c r="C7507" s="13">
        <v>1776.47</v>
      </c>
    </row>
    <row r="7508" spans="2:3" x14ac:dyDescent="0.25">
      <c r="B7508" s="12">
        <v>41074</v>
      </c>
      <c r="C7508" s="13">
        <v>1783.45</v>
      </c>
    </row>
    <row r="7509" spans="2:3" x14ac:dyDescent="0.25">
      <c r="B7509" s="12">
        <v>41075</v>
      </c>
      <c r="C7509" s="13">
        <v>1787.63</v>
      </c>
    </row>
    <row r="7510" spans="2:3" x14ac:dyDescent="0.25">
      <c r="B7510" s="12">
        <v>41076</v>
      </c>
      <c r="C7510" s="13">
        <v>1786.21</v>
      </c>
    </row>
    <row r="7511" spans="2:3" x14ac:dyDescent="0.25">
      <c r="B7511" s="12">
        <v>41077</v>
      </c>
      <c r="C7511" s="13">
        <v>1786.21</v>
      </c>
    </row>
    <row r="7512" spans="2:3" x14ac:dyDescent="0.25">
      <c r="B7512" s="12">
        <v>41078</v>
      </c>
      <c r="C7512" s="13">
        <v>1786.21</v>
      </c>
    </row>
    <row r="7513" spans="2:3" x14ac:dyDescent="0.25">
      <c r="B7513" s="12">
        <v>41079</v>
      </c>
      <c r="C7513" s="13">
        <v>1786.21</v>
      </c>
    </row>
    <row r="7514" spans="2:3" x14ac:dyDescent="0.25">
      <c r="B7514" s="12">
        <v>41080</v>
      </c>
      <c r="C7514" s="13">
        <v>1773.18</v>
      </c>
    </row>
    <row r="7515" spans="2:3" x14ac:dyDescent="0.25">
      <c r="B7515" s="12">
        <v>41081</v>
      </c>
      <c r="C7515" s="13">
        <v>1770.38</v>
      </c>
    </row>
    <row r="7516" spans="2:3" x14ac:dyDescent="0.25">
      <c r="B7516" s="12">
        <v>41082</v>
      </c>
      <c r="C7516" s="13">
        <v>1775.99</v>
      </c>
    </row>
    <row r="7517" spans="2:3" x14ac:dyDescent="0.25">
      <c r="B7517" s="12">
        <v>41083</v>
      </c>
      <c r="C7517" s="13">
        <v>1787.47</v>
      </c>
    </row>
    <row r="7518" spans="2:3" x14ac:dyDescent="0.25">
      <c r="B7518" s="12">
        <v>41084</v>
      </c>
      <c r="C7518" s="13">
        <v>1787.47</v>
      </c>
    </row>
    <row r="7519" spans="2:3" x14ac:dyDescent="0.25">
      <c r="B7519" s="12">
        <v>41085</v>
      </c>
      <c r="C7519" s="13">
        <v>1787.47</v>
      </c>
    </row>
    <row r="7520" spans="2:3" x14ac:dyDescent="0.25">
      <c r="B7520" s="12">
        <v>41086</v>
      </c>
      <c r="C7520" s="13">
        <v>1803.37</v>
      </c>
    </row>
    <row r="7521" spans="2:3" x14ac:dyDescent="0.25">
      <c r="B7521" s="12">
        <v>41087</v>
      </c>
      <c r="C7521" s="13">
        <v>1805.14</v>
      </c>
    </row>
    <row r="7522" spans="2:3" x14ac:dyDescent="0.25">
      <c r="B7522" s="12">
        <v>41088</v>
      </c>
      <c r="C7522" s="13">
        <v>1796.18</v>
      </c>
    </row>
    <row r="7523" spans="2:3" x14ac:dyDescent="0.25">
      <c r="B7523" s="12">
        <v>41089</v>
      </c>
      <c r="C7523" s="13">
        <v>1805.6</v>
      </c>
    </row>
    <row r="7524" spans="2:3" x14ac:dyDescent="0.25">
      <c r="B7524" s="12">
        <v>41090</v>
      </c>
      <c r="C7524" s="13">
        <v>1784.6</v>
      </c>
    </row>
    <row r="7525" spans="2:3" x14ac:dyDescent="0.25">
      <c r="B7525" s="12">
        <v>41091</v>
      </c>
      <c r="C7525" s="13">
        <v>1784.6</v>
      </c>
    </row>
    <row r="7526" spans="2:3" x14ac:dyDescent="0.25">
      <c r="B7526" s="12">
        <v>41092</v>
      </c>
      <c r="C7526" s="13">
        <v>1784.6</v>
      </c>
    </row>
    <row r="7527" spans="2:3" x14ac:dyDescent="0.25">
      <c r="B7527" s="12">
        <v>41093</v>
      </c>
      <c r="C7527" s="13">
        <v>1784.6</v>
      </c>
    </row>
    <row r="7528" spans="2:3" x14ac:dyDescent="0.25">
      <c r="B7528" s="12">
        <v>41094</v>
      </c>
      <c r="C7528" s="13">
        <v>1771.53</v>
      </c>
    </row>
    <row r="7529" spans="2:3" x14ac:dyDescent="0.25">
      <c r="B7529" s="12">
        <v>41095</v>
      </c>
      <c r="C7529" s="13">
        <v>1771.53</v>
      </c>
    </row>
    <row r="7530" spans="2:3" x14ac:dyDescent="0.25">
      <c r="B7530" s="12">
        <v>41096</v>
      </c>
      <c r="C7530" s="13">
        <v>1774.37</v>
      </c>
    </row>
    <row r="7531" spans="2:3" x14ac:dyDescent="0.25">
      <c r="B7531" s="12">
        <v>41097</v>
      </c>
      <c r="C7531" s="13">
        <v>1785.25</v>
      </c>
    </row>
    <row r="7532" spans="2:3" x14ac:dyDescent="0.25">
      <c r="B7532" s="12">
        <v>41098</v>
      </c>
      <c r="C7532" s="13">
        <v>1785.25</v>
      </c>
    </row>
    <row r="7533" spans="2:3" x14ac:dyDescent="0.25">
      <c r="B7533" s="12">
        <v>41099</v>
      </c>
      <c r="C7533" s="13">
        <v>1785.25</v>
      </c>
    </row>
    <row r="7534" spans="2:3" x14ac:dyDescent="0.25">
      <c r="B7534" s="12">
        <v>41100</v>
      </c>
      <c r="C7534" s="13">
        <v>1790.25</v>
      </c>
    </row>
    <row r="7535" spans="2:3" x14ac:dyDescent="0.25">
      <c r="B7535" s="12">
        <v>41101</v>
      </c>
      <c r="C7535" s="13">
        <v>1785.06</v>
      </c>
    </row>
    <row r="7536" spans="2:3" x14ac:dyDescent="0.25">
      <c r="B7536" s="12">
        <v>41102</v>
      </c>
      <c r="C7536" s="13">
        <v>1787.72</v>
      </c>
    </row>
    <row r="7537" spans="2:3" x14ac:dyDescent="0.25">
      <c r="B7537" s="12">
        <v>41103</v>
      </c>
      <c r="C7537" s="13">
        <v>1790.12</v>
      </c>
    </row>
    <row r="7538" spans="2:3" x14ac:dyDescent="0.25">
      <c r="B7538" s="12">
        <v>41104</v>
      </c>
      <c r="C7538" s="13">
        <v>1780.21</v>
      </c>
    </row>
    <row r="7539" spans="2:3" x14ac:dyDescent="0.25">
      <c r="B7539" s="12">
        <v>41105</v>
      </c>
      <c r="C7539" s="13">
        <v>1780.21</v>
      </c>
    </row>
    <row r="7540" spans="2:3" x14ac:dyDescent="0.25">
      <c r="B7540" s="12">
        <v>41106</v>
      </c>
      <c r="C7540" s="13">
        <v>1780.21</v>
      </c>
    </row>
    <row r="7541" spans="2:3" x14ac:dyDescent="0.25">
      <c r="B7541" s="12">
        <v>41107</v>
      </c>
      <c r="C7541" s="13">
        <v>1778.42</v>
      </c>
    </row>
    <row r="7542" spans="2:3" x14ac:dyDescent="0.25">
      <c r="B7542" s="12">
        <v>41108</v>
      </c>
      <c r="C7542" s="13">
        <v>1778.97</v>
      </c>
    </row>
    <row r="7543" spans="2:3" x14ac:dyDescent="0.25">
      <c r="B7543" s="12">
        <v>41109</v>
      </c>
      <c r="C7543" s="13">
        <v>1778.28</v>
      </c>
    </row>
    <row r="7544" spans="2:3" x14ac:dyDescent="0.25">
      <c r="B7544" s="12">
        <v>41110</v>
      </c>
      <c r="C7544" s="13">
        <v>1775.8</v>
      </c>
    </row>
    <row r="7545" spans="2:3" x14ac:dyDescent="0.25">
      <c r="B7545" s="12">
        <v>41111</v>
      </c>
      <c r="C7545" s="13">
        <v>1775.8</v>
      </c>
    </row>
    <row r="7546" spans="2:3" x14ac:dyDescent="0.25">
      <c r="B7546" s="12">
        <v>41112</v>
      </c>
      <c r="C7546" s="13">
        <v>1775.8</v>
      </c>
    </row>
    <row r="7547" spans="2:3" x14ac:dyDescent="0.25">
      <c r="B7547" s="12">
        <v>41113</v>
      </c>
      <c r="C7547" s="13">
        <v>1775.8</v>
      </c>
    </row>
    <row r="7548" spans="2:3" x14ac:dyDescent="0.25">
      <c r="B7548" s="12">
        <v>41114</v>
      </c>
      <c r="C7548" s="13">
        <v>1790.39</v>
      </c>
    </row>
    <row r="7549" spans="2:3" x14ac:dyDescent="0.25">
      <c r="B7549" s="12">
        <v>41115</v>
      </c>
      <c r="C7549" s="13">
        <v>1797.33</v>
      </c>
    </row>
    <row r="7550" spans="2:3" x14ac:dyDescent="0.25">
      <c r="B7550" s="12">
        <v>41116</v>
      </c>
      <c r="C7550" s="13">
        <v>1799.48</v>
      </c>
    </row>
    <row r="7551" spans="2:3" x14ac:dyDescent="0.25">
      <c r="B7551" s="12">
        <v>41117</v>
      </c>
      <c r="C7551" s="13">
        <v>1789.22</v>
      </c>
    </row>
    <row r="7552" spans="2:3" x14ac:dyDescent="0.25">
      <c r="B7552" s="12">
        <v>41118</v>
      </c>
      <c r="C7552" s="13">
        <v>1791.12</v>
      </c>
    </row>
    <row r="7553" spans="2:3" x14ac:dyDescent="0.25">
      <c r="B7553" s="12">
        <v>41119</v>
      </c>
      <c r="C7553" s="13">
        <v>1791.12</v>
      </c>
    </row>
    <row r="7554" spans="2:3" x14ac:dyDescent="0.25">
      <c r="B7554" s="12">
        <v>41120</v>
      </c>
      <c r="C7554" s="13">
        <v>1791.12</v>
      </c>
    </row>
    <row r="7555" spans="2:3" x14ac:dyDescent="0.25">
      <c r="B7555" s="12">
        <v>41121</v>
      </c>
      <c r="C7555" s="13">
        <v>1789.02</v>
      </c>
    </row>
    <row r="7556" spans="2:3" x14ac:dyDescent="0.25">
      <c r="B7556" s="12">
        <v>41122</v>
      </c>
      <c r="C7556" s="13">
        <v>1790.74</v>
      </c>
    </row>
    <row r="7557" spans="2:3" x14ac:dyDescent="0.25">
      <c r="B7557" s="12">
        <v>41123</v>
      </c>
      <c r="C7557" s="13">
        <v>1787.51</v>
      </c>
    </row>
    <row r="7558" spans="2:3" x14ac:dyDescent="0.25">
      <c r="B7558" s="12">
        <v>41124</v>
      </c>
      <c r="C7558" s="13">
        <v>1790.97</v>
      </c>
    </row>
    <row r="7559" spans="2:3" x14ac:dyDescent="0.25">
      <c r="B7559" s="12">
        <v>41125</v>
      </c>
      <c r="C7559" s="13">
        <v>1786.06</v>
      </c>
    </row>
    <row r="7560" spans="2:3" x14ac:dyDescent="0.25">
      <c r="B7560" s="12">
        <v>41126</v>
      </c>
      <c r="C7560" s="13">
        <v>1786.06</v>
      </c>
    </row>
    <row r="7561" spans="2:3" x14ac:dyDescent="0.25">
      <c r="B7561" s="12">
        <v>41127</v>
      </c>
      <c r="C7561" s="13">
        <v>1786.06</v>
      </c>
    </row>
    <row r="7562" spans="2:3" x14ac:dyDescent="0.25">
      <c r="B7562" s="12">
        <v>41128</v>
      </c>
      <c r="C7562" s="13">
        <v>1785.29</v>
      </c>
    </row>
    <row r="7563" spans="2:3" x14ac:dyDescent="0.25">
      <c r="B7563" s="12">
        <v>41129</v>
      </c>
      <c r="C7563" s="13">
        <v>1785.29</v>
      </c>
    </row>
    <row r="7564" spans="2:3" x14ac:dyDescent="0.25">
      <c r="B7564" s="12">
        <v>41130</v>
      </c>
      <c r="C7564" s="13">
        <v>1788.03</v>
      </c>
    </row>
    <row r="7565" spans="2:3" x14ac:dyDescent="0.25">
      <c r="B7565" s="12">
        <v>41131</v>
      </c>
      <c r="C7565" s="13">
        <v>1788.08</v>
      </c>
    </row>
    <row r="7566" spans="2:3" x14ac:dyDescent="0.25">
      <c r="B7566" s="12">
        <v>41132</v>
      </c>
      <c r="C7566" s="13">
        <v>1791.61</v>
      </c>
    </row>
    <row r="7567" spans="2:3" x14ac:dyDescent="0.25">
      <c r="B7567" s="12">
        <v>41133</v>
      </c>
      <c r="C7567" s="13">
        <v>1791.61</v>
      </c>
    </row>
    <row r="7568" spans="2:3" x14ac:dyDescent="0.25">
      <c r="B7568" s="12">
        <v>41134</v>
      </c>
      <c r="C7568" s="13">
        <v>1791.61</v>
      </c>
    </row>
    <row r="7569" spans="2:3" x14ac:dyDescent="0.25">
      <c r="B7569" s="12">
        <v>41135</v>
      </c>
      <c r="C7569" s="13">
        <v>1792.86</v>
      </c>
    </row>
    <row r="7570" spans="2:3" x14ac:dyDescent="0.25">
      <c r="B7570" s="12">
        <v>41136</v>
      </c>
      <c r="C7570" s="13">
        <v>1800.81</v>
      </c>
    </row>
    <row r="7571" spans="2:3" x14ac:dyDescent="0.25">
      <c r="B7571" s="12">
        <v>41137</v>
      </c>
      <c r="C7571" s="13">
        <v>1817.18</v>
      </c>
    </row>
    <row r="7572" spans="2:3" x14ac:dyDescent="0.25">
      <c r="B7572" s="12">
        <v>41138</v>
      </c>
      <c r="C7572" s="13">
        <v>1825.52</v>
      </c>
    </row>
    <row r="7573" spans="2:3" x14ac:dyDescent="0.25">
      <c r="B7573" s="12">
        <v>41139</v>
      </c>
      <c r="C7573" s="13">
        <v>1822.59</v>
      </c>
    </row>
    <row r="7574" spans="2:3" x14ac:dyDescent="0.25">
      <c r="B7574" s="12">
        <v>41140</v>
      </c>
      <c r="C7574" s="13">
        <v>1822.59</v>
      </c>
    </row>
    <row r="7575" spans="2:3" x14ac:dyDescent="0.25">
      <c r="B7575" s="12">
        <v>41141</v>
      </c>
      <c r="C7575" s="13">
        <v>1822.59</v>
      </c>
    </row>
    <row r="7576" spans="2:3" x14ac:dyDescent="0.25">
      <c r="B7576" s="12">
        <v>41142</v>
      </c>
      <c r="C7576" s="13">
        <v>1822.59</v>
      </c>
    </row>
    <row r="7577" spans="2:3" x14ac:dyDescent="0.25">
      <c r="B7577" s="12">
        <v>41143</v>
      </c>
      <c r="C7577" s="13">
        <v>1815.8</v>
      </c>
    </row>
    <row r="7578" spans="2:3" x14ac:dyDescent="0.25">
      <c r="B7578" s="12">
        <v>41144</v>
      </c>
      <c r="C7578" s="13">
        <v>1812.88</v>
      </c>
    </row>
    <row r="7579" spans="2:3" x14ac:dyDescent="0.25">
      <c r="B7579" s="12">
        <v>41145</v>
      </c>
      <c r="C7579" s="13">
        <v>1808.33</v>
      </c>
    </row>
    <row r="7580" spans="2:3" x14ac:dyDescent="0.25">
      <c r="B7580" s="12">
        <v>41146</v>
      </c>
      <c r="C7580" s="13">
        <v>1814.83</v>
      </c>
    </row>
    <row r="7581" spans="2:3" x14ac:dyDescent="0.25">
      <c r="B7581" s="12">
        <v>41147</v>
      </c>
      <c r="C7581" s="13">
        <v>1814.83</v>
      </c>
    </row>
    <row r="7582" spans="2:3" x14ac:dyDescent="0.25">
      <c r="B7582" s="12">
        <v>41148</v>
      </c>
      <c r="C7582" s="13">
        <v>1814.83</v>
      </c>
    </row>
    <row r="7583" spans="2:3" x14ac:dyDescent="0.25">
      <c r="B7583" s="12">
        <v>41149</v>
      </c>
      <c r="C7583" s="13">
        <v>1821.44</v>
      </c>
    </row>
    <row r="7584" spans="2:3" x14ac:dyDescent="0.25">
      <c r="B7584" s="12">
        <v>41150</v>
      </c>
      <c r="C7584" s="13">
        <v>1828.99</v>
      </c>
    </row>
    <row r="7585" spans="2:3" x14ac:dyDescent="0.25">
      <c r="B7585" s="12">
        <v>41151</v>
      </c>
      <c r="C7585" s="13">
        <v>1833.14</v>
      </c>
    </row>
    <row r="7586" spans="2:3" x14ac:dyDescent="0.25">
      <c r="B7586" s="12">
        <v>41152</v>
      </c>
      <c r="C7586" s="13">
        <v>1830.5</v>
      </c>
    </row>
    <row r="7587" spans="2:3" x14ac:dyDescent="0.25">
      <c r="B7587" s="12">
        <v>41153</v>
      </c>
      <c r="C7587" s="13">
        <v>1825.21</v>
      </c>
    </row>
    <row r="7588" spans="2:3" x14ac:dyDescent="0.25">
      <c r="B7588" s="12">
        <v>41154</v>
      </c>
      <c r="C7588" s="13">
        <v>1825.21</v>
      </c>
    </row>
    <row r="7589" spans="2:3" x14ac:dyDescent="0.25">
      <c r="B7589" s="12">
        <v>41155</v>
      </c>
      <c r="C7589" s="13">
        <v>1825.21</v>
      </c>
    </row>
    <row r="7590" spans="2:3" x14ac:dyDescent="0.25">
      <c r="B7590" s="12">
        <v>41156</v>
      </c>
      <c r="C7590" s="13">
        <v>1825.21</v>
      </c>
    </row>
    <row r="7591" spans="2:3" x14ac:dyDescent="0.25">
      <c r="B7591" s="12">
        <v>41157</v>
      </c>
      <c r="C7591" s="13">
        <v>1824.81</v>
      </c>
    </row>
    <row r="7592" spans="2:3" x14ac:dyDescent="0.25">
      <c r="B7592" s="12">
        <v>41158</v>
      </c>
      <c r="C7592" s="13">
        <v>1814.06</v>
      </c>
    </row>
    <row r="7593" spans="2:3" x14ac:dyDescent="0.25">
      <c r="B7593" s="12">
        <v>41159</v>
      </c>
      <c r="C7593" s="13">
        <v>1804.09</v>
      </c>
    </row>
    <row r="7594" spans="2:3" x14ac:dyDescent="0.25">
      <c r="B7594" s="12">
        <v>41160</v>
      </c>
      <c r="C7594" s="13">
        <v>1797.35</v>
      </c>
    </row>
    <row r="7595" spans="2:3" x14ac:dyDescent="0.25">
      <c r="B7595" s="12">
        <v>41161</v>
      </c>
      <c r="C7595" s="13">
        <v>1797.35</v>
      </c>
    </row>
    <row r="7596" spans="2:3" x14ac:dyDescent="0.25">
      <c r="B7596" s="12">
        <v>41162</v>
      </c>
      <c r="C7596" s="13">
        <v>1797.35</v>
      </c>
    </row>
    <row r="7597" spans="2:3" x14ac:dyDescent="0.25">
      <c r="B7597" s="12">
        <v>41163</v>
      </c>
      <c r="C7597" s="13">
        <v>1802.23</v>
      </c>
    </row>
    <row r="7598" spans="2:3" x14ac:dyDescent="0.25">
      <c r="B7598" s="12">
        <v>41164</v>
      </c>
      <c r="C7598" s="13">
        <v>1795.4</v>
      </c>
    </row>
    <row r="7599" spans="2:3" x14ac:dyDescent="0.25">
      <c r="B7599" s="12">
        <v>41165</v>
      </c>
      <c r="C7599" s="13">
        <v>1802.22</v>
      </c>
    </row>
    <row r="7600" spans="2:3" x14ac:dyDescent="0.25">
      <c r="B7600" s="12">
        <v>41166</v>
      </c>
      <c r="C7600" s="13">
        <v>1799.57</v>
      </c>
    </row>
    <row r="7601" spans="2:3" x14ac:dyDescent="0.25">
      <c r="B7601" s="12">
        <v>41167</v>
      </c>
      <c r="C7601" s="13">
        <v>1789.54</v>
      </c>
    </row>
    <row r="7602" spans="2:3" x14ac:dyDescent="0.25">
      <c r="B7602" s="12">
        <v>41168</v>
      </c>
      <c r="C7602" s="13">
        <v>1789.54</v>
      </c>
    </row>
    <row r="7603" spans="2:3" x14ac:dyDescent="0.25">
      <c r="B7603" s="12">
        <v>41169</v>
      </c>
      <c r="C7603" s="13">
        <v>1789.54</v>
      </c>
    </row>
    <row r="7604" spans="2:3" x14ac:dyDescent="0.25">
      <c r="B7604" s="12">
        <v>41170</v>
      </c>
      <c r="C7604" s="13">
        <v>1799.77</v>
      </c>
    </row>
    <row r="7605" spans="2:3" x14ac:dyDescent="0.25">
      <c r="B7605" s="12">
        <v>41171</v>
      </c>
      <c r="C7605" s="13">
        <v>1800.19</v>
      </c>
    </row>
    <row r="7606" spans="2:3" x14ac:dyDescent="0.25">
      <c r="B7606" s="12">
        <v>41172</v>
      </c>
      <c r="C7606" s="13">
        <v>1795.66</v>
      </c>
    </row>
    <row r="7607" spans="2:3" x14ac:dyDescent="0.25">
      <c r="B7607" s="12">
        <v>41173</v>
      </c>
      <c r="C7607" s="13">
        <v>1798.98</v>
      </c>
    </row>
    <row r="7608" spans="2:3" x14ac:dyDescent="0.25">
      <c r="B7608" s="12">
        <v>41174</v>
      </c>
      <c r="C7608" s="13">
        <v>1796.75</v>
      </c>
    </row>
    <row r="7609" spans="2:3" x14ac:dyDescent="0.25">
      <c r="B7609" s="12">
        <v>41175</v>
      </c>
      <c r="C7609" s="13">
        <v>1796.75</v>
      </c>
    </row>
    <row r="7610" spans="2:3" x14ac:dyDescent="0.25">
      <c r="B7610" s="12">
        <v>41176</v>
      </c>
      <c r="C7610" s="13">
        <v>1796.75</v>
      </c>
    </row>
    <row r="7611" spans="2:3" x14ac:dyDescent="0.25">
      <c r="B7611" s="12">
        <v>41177</v>
      </c>
      <c r="C7611" s="13">
        <v>1799.29</v>
      </c>
    </row>
    <row r="7612" spans="2:3" x14ac:dyDescent="0.25">
      <c r="B7612" s="12">
        <v>41178</v>
      </c>
      <c r="C7612" s="13">
        <v>1795.69</v>
      </c>
    </row>
    <row r="7613" spans="2:3" x14ac:dyDescent="0.25">
      <c r="B7613" s="12">
        <v>41179</v>
      </c>
      <c r="C7613" s="13">
        <v>1799.55</v>
      </c>
    </row>
    <row r="7614" spans="2:3" x14ac:dyDescent="0.25">
      <c r="B7614" s="12">
        <v>41180</v>
      </c>
      <c r="C7614" s="13">
        <v>1798.08</v>
      </c>
    </row>
    <row r="7615" spans="2:3" x14ac:dyDescent="0.25">
      <c r="B7615" s="12">
        <v>41181</v>
      </c>
      <c r="C7615" s="13">
        <v>1800.52</v>
      </c>
    </row>
    <row r="7616" spans="2:3" x14ac:dyDescent="0.25">
      <c r="B7616" s="12">
        <v>41182</v>
      </c>
      <c r="C7616" s="13">
        <v>1800.52</v>
      </c>
    </row>
    <row r="7617" spans="2:3" x14ac:dyDescent="0.25">
      <c r="B7617" s="12">
        <v>41183</v>
      </c>
      <c r="C7617" s="13">
        <v>1800.52</v>
      </c>
    </row>
    <row r="7618" spans="2:3" x14ac:dyDescent="0.25">
      <c r="B7618" s="12">
        <v>41184</v>
      </c>
      <c r="C7618" s="13">
        <v>1797.97</v>
      </c>
    </row>
    <row r="7619" spans="2:3" x14ac:dyDescent="0.25">
      <c r="B7619" s="12">
        <v>41185</v>
      </c>
      <c r="C7619" s="13">
        <v>1798.86</v>
      </c>
    </row>
    <row r="7620" spans="2:3" x14ac:dyDescent="0.25">
      <c r="B7620" s="12">
        <v>41186</v>
      </c>
      <c r="C7620" s="13">
        <v>1800.43</v>
      </c>
    </row>
    <row r="7621" spans="2:3" x14ac:dyDescent="0.25">
      <c r="B7621" s="12">
        <v>41187</v>
      </c>
      <c r="C7621" s="13">
        <v>1797.68</v>
      </c>
    </row>
    <row r="7622" spans="2:3" x14ac:dyDescent="0.25">
      <c r="B7622" s="12">
        <v>41188</v>
      </c>
      <c r="C7622" s="13">
        <v>1795.4</v>
      </c>
    </row>
    <row r="7623" spans="2:3" x14ac:dyDescent="0.25">
      <c r="B7623" s="12">
        <v>41189</v>
      </c>
      <c r="C7623" s="13">
        <v>1795.4</v>
      </c>
    </row>
    <row r="7624" spans="2:3" x14ac:dyDescent="0.25">
      <c r="B7624" s="12">
        <v>41190</v>
      </c>
      <c r="C7624" s="13">
        <v>1795.4</v>
      </c>
    </row>
    <row r="7625" spans="2:3" x14ac:dyDescent="0.25">
      <c r="B7625" s="12">
        <v>41191</v>
      </c>
      <c r="C7625" s="13">
        <v>1795.4</v>
      </c>
    </row>
    <row r="7626" spans="2:3" x14ac:dyDescent="0.25">
      <c r="B7626" s="12">
        <v>41192</v>
      </c>
      <c r="C7626" s="13">
        <v>1798.32</v>
      </c>
    </row>
    <row r="7627" spans="2:3" x14ac:dyDescent="0.25">
      <c r="B7627" s="12">
        <v>41193</v>
      </c>
      <c r="C7627" s="13">
        <v>1799.78</v>
      </c>
    </row>
    <row r="7628" spans="2:3" x14ac:dyDescent="0.25">
      <c r="B7628" s="12">
        <v>41194</v>
      </c>
      <c r="C7628" s="13">
        <v>1797.68</v>
      </c>
    </row>
    <row r="7629" spans="2:3" x14ac:dyDescent="0.25">
      <c r="B7629" s="12">
        <v>41195</v>
      </c>
      <c r="C7629" s="13">
        <v>1797.68</v>
      </c>
    </row>
    <row r="7630" spans="2:3" x14ac:dyDescent="0.25">
      <c r="B7630" s="12">
        <v>41196</v>
      </c>
      <c r="C7630" s="13">
        <v>1797.68</v>
      </c>
    </row>
    <row r="7631" spans="2:3" x14ac:dyDescent="0.25">
      <c r="B7631" s="12">
        <v>41197</v>
      </c>
      <c r="C7631" s="13">
        <v>1797.68</v>
      </c>
    </row>
    <row r="7632" spans="2:3" x14ac:dyDescent="0.25">
      <c r="B7632" s="12">
        <v>41198</v>
      </c>
      <c r="C7632" s="13">
        <v>1797.68</v>
      </c>
    </row>
    <row r="7633" spans="2:3" x14ac:dyDescent="0.25">
      <c r="B7633" s="12">
        <v>41199</v>
      </c>
      <c r="C7633" s="13">
        <v>1797.81</v>
      </c>
    </row>
    <row r="7634" spans="2:3" x14ac:dyDescent="0.25">
      <c r="B7634" s="12">
        <v>41200</v>
      </c>
      <c r="C7634" s="13">
        <v>1798.53</v>
      </c>
    </row>
    <row r="7635" spans="2:3" x14ac:dyDescent="0.25">
      <c r="B7635" s="12">
        <v>41201</v>
      </c>
      <c r="C7635" s="13">
        <v>1797.66</v>
      </c>
    </row>
    <row r="7636" spans="2:3" x14ac:dyDescent="0.25">
      <c r="B7636" s="12">
        <v>41202</v>
      </c>
      <c r="C7636" s="13">
        <v>1798.42</v>
      </c>
    </row>
    <row r="7637" spans="2:3" x14ac:dyDescent="0.25">
      <c r="B7637" s="12">
        <v>41203</v>
      </c>
      <c r="C7637" s="13">
        <v>1798.42</v>
      </c>
    </row>
    <row r="7638" spans="2:3" x14ac:dyDescent="0.25">
      <c r="B7638" s="12">
        <v>41204</v>
      </c>
      <c r="C7638" s="13">
        <v>1798.42</v>
      </c>
    </row>
    <row r="7639" spans="2:3" x14ac:dyDescent="0.25">
      <c r="B7639" s="12">
        <v>41205</v>
      </c>
      <c r="C7639" s="13">
        <v>1802.91</v>
      </c>
    </row>
    <row r="7640" spans="2:3" x14ac:dyDescent="0.25">
      <c r="B7640" s="12">
        <v>41206</v>
      </c>
      <c r="C7640" s="13">
        <v>1816.6</v>
      </c>
    </row>
    <row r="7641" spans="2:3" x14ac:dyDescent="0.25">
      <c r="B7641" s="12">
        <v>41207</v>
      </c>
      <c r="C7641" s="13">
        <v>1817.25</v>
      </c>
    </row>
    <row r="7642" spans="2:3" x14ac:dyDescent="0.25">
      <c r="B7642" s="12">
        <v>41208</v>
      </c>
      <c r="C7642" s="13">
        <v>1816.97</v>
      </c>
    </row>
    <row r="7643" spans="2:3" x14ac:dyDescent="0.25">
      <c r="B7643" s="12">
        <v>41209</v>
      </c>
      <c r="C7643" s="13">
        <v>1823.18</v>
      </c>
    </row>
    <row r="7644" spans="2:3" x14ac:dyDescent="0.25">
      <c r="B7644" s="12">
        <v>41210</v>
      </c>
      <c r="C7644" s="13">
        <v>1823.18</v>
      </c>
    </row>
    <row r="7645" spans="2:3" x14ac:dyDescent="0.25">
      <c r="B7645" s="12">
        <v>41211</v>
      </c>
      <c r="C7645" s="13">
        <v>1823.18</v>
      </c>
    </row>
    <row r="7646" spans="2:3" x14ac:dyDescent="0.25">
      <c r="B7646" s="12">
        <v>41212</v>
      </c>
      <c r="C7646" s="13">
        <v>1830.45</v>
      </c>
    </row>
    <row r="7647" spans="2:3" x14ac:dyDescent="0.25">
      <c r="B7647" s="12">
        <v>41213</v>
      </c>
      <c r="C7647" s="13">
        <v>1829.89</v>
      </c>
    </row>
    <row r="7648" spans="2:3" x14ac:dyDescent="0.25">
      <c r="B7648" s="12">
        <v>41214</v>
      </c>
      <c r="C7648" s="13">
        <v>1831.25</v>
      </c>
    </row>
    <row r="7649" spans="2:3" x14ac:dyDescent="0.25">
      <c r="B7649" s="12">
        <v>41215</v>
      </c>
      <c r="C7649" s="13">
        <v>1825.5</v>
      </c>
    </row>
    <row r="7650" spans="2:3" x14ac:dyDescent="0.25">
      <c r="B7650" s="12">
        <v>41216</v>
      </c>
      <c r="C7650" s="13">
        <v>1828.8</v>
      </c>
    </row>
    <row r="7651" spans="2:3" x14ac:dyDescent="0.25">
      <c r="B7651" s="12">
        <v>41217</v>
      </c>
      <c r="C7651" s="13">
        <v>1828.8</v>
      </c>
    </row>
    <row r="7652" spans="2:3" x14ac:dyDescent="0.25">
      <c r="B7652" s="12">
        <v>41218</v>
      </c>
      <c r="C7652" s="13">
        <v>1828.8</v>
      </c>
    </row>
    <row r="7653" spans="2:3" x14ac:dyDescent="0.25">
      <c r="B7653" s="12">
        <v>41219</v>
      </c>
      <c r="C7653" s="13">
        <v>1828.8</v>
      </c>
    </row>
    <row r="7654" spans="2:3" x14ac:dyDescent="0.25">
      <c r="B7654" s="12">
        <v>41220</v>
      </c>
      <c r="C7654" s="13">
        <v>1814.99</v>
      </c>
    </row>
    <row r="7655" spans="2:3" x14ac:dyDescent="0.25">
      <c r="B7655" s="12">
        <v>41221</v>
      </c>
      <c r="C7655" s="13">
        <v>1814.83</v>
      </c>
    </row>
    <row r="7656" spans="2:3" x14ac:dyDescent="0.25">
      <c r="B7656" s="12">
        <v>41222</v>
      </c>
      <c r="C7656" s="13">
        <v>1814.21</v>
      </c>
    </row>
    <row r="7657" spans="2:3" x14ac:dyDescent="0.25">
      <c r="B7657" s="12">
        <v>41223</v>
      </c>
      <c r="C7657" s="13">
        <v>1816.99</v>
      </c>
    </row>
    <row r="7658" spans="2:3" x14ac:dyDescent="0.25">
      <c r="B7658" s="12">
        <v>41224</v>
      </c>
      <c r="C7658" s="13">
        <v>1816.99</v>
      </c>
    </row>
    <row r="7659" spans="2:3" x14ac:dyDescent="0.25">
      <c r="B7659" s="12">
        <v>41225</v>
      </c>
      <c r="C7659" s="13">
        <v>1816.99</v>
      </c>
    </row>
    <row r="7660" spans="2:3" x14ac:dyDescent="0.25">
      <c r="B7660" s="12">
        <v>41226</v>
      </c>
      <c r="C7660" s="13">
        <v>1816.99</v>
      </c>
    </row>
    <row r="7661" spans="2:3" x14ac:dyDescent="0.25">
      <c r="B7661" s="12">
        <v>41227</v>
      </c>
      <c r="C7661" s="13">
        <v>1819.3</v>
      </c>
    </row>
    <row r="7662" spans="2:3" x14ac:dyDescent="0.25">
      <c r="B7662" s="12">
        <v>41228</v>
      </c>
      <c r="C7662" s="13">
        <v>1818.2</v>
      </c>
    </row>
    <row r="7663" spans="2:3" x14ac:dyDescent="0.25">
      <c r="B7663" s="12">
        <v>41229</v>
      </c>
      <c r="C7663" s="13">
        <v>1822.61</v>
      </c>
    </row>
    <row r="7664" spans="2:3" x14ac:dyDescent="0.25">
      <c r="B7664" s="12">
        <v>41230</v>
      </c>
      <c r="C7664" s="13">
        <v>1823.46</v>
      </c>
    </row>
    <row r="7665" spans="2:3" x14ac:dyDescent="0.25">
      <c r="B7665" s="12">
        <v>41231</v>
      </c>
      <c r="C7665" s="13">
        <v>1823.46</v>
      </c>
    </row>
    <row r="7666" spans="2:3" x14ac:dyDescent="0.25">
      <c r="B7666" s="12">
        <v>41232</v>
      </c>
      <c r="C7666" s="13">
        <v>1823.46</v>
      </c>
    </row>
    <row r="7667" spans="2:3" x14ac:dyDescent="0.25">
      <c r="B7667" s="12">
        <v>41233</v>
      </c>
      <c r="C7667" s="13">
        <v>1817.67</v>
      </c>
    </row>
    <row r="7668" spans="2:3" x14ac:dyDescent="0.25">
      <c r="B7668" s="12">
        <v>41234</v>
      </c>
      <c r="C7668" s="13">
        <v>1815.58</v>
      </c>
    </row>
    <row r="7669" spans="2:3" x14ac:dyDescent="0.25">
      <c r="B7669" s="12">
        <v>41235</v>
      </c>
      <c r="C7669" s="13">
        <v>1815.76</v>
      </c>
    </row>
    <row r="7670" spans="2:3" x14ac:dyDescent="0.25">
      <c r="B7670" s="12">
        <v>41236</v>
      </c>
      <c r="C7670" s="13">
        <v>1815.76</v>
      </c>
    </row>
    <row r="7671" spans="2:3" x14ac:dyDescent="0.25">
      <c r="B7671" s="12">
        <v>41237</v>
      </c>
      <c r="C7671" s="13">
        <v>1820.18</v>
      </c>
    </row>
    <row r="7672" spans="2:3" x14ac:dyDescent="0.25">
      <c r="B7672" s="12">
        <v>41238</v>
      </c>
      <c r="C7672" s="13">
        <v>1820.18</v>
      </c>
    </row>
    <row r="7673" spans="2:3" x14ac:dyDescent="0.25">
      <c r="B7673" s="12">
        <v>41239</v>
      </c>
      <c r="C7673" s="13">
        <v>1820.18</v>
      </c>
    </row>
    <row r="7674" spans="2:3" x14ac:dyDescent="0.25">
      <c r="B7674" s="12">
        <v>41240</v>
      </c>
      <c r="C7674" s="13">
        <v>1824.12</v>
      </c>
    </row>
    <row r="7675" spans="2:3" x14ac:dyDescent="0.25">
      <c r="B7675" s="12">
        <v>41241</v>
      </c>
      <c r="C7675" s="13">
        <v>1823.54</v>
      </c>
    </row>
    <row r="7676" spans="2:3" x14ac:dyDescent="0.25">
      <c r="B7676" s="12">
        <v>41242</v>
      </c>
      <c r="C7676" s="13">
        <v>1825.08</v>
      </c>
    </row>
    <row r="7677" spans="2:3" x14ac:dyDescent="0.25">
      <c r="B7677" s="12">
        <v>41243</v>
      </c>
      <c r="C7677" s="13">
        <v>1817.93</v>
      </c>
    </row>
    <row r="7678" spans="2:3" x14ac:dyDescent="0.25">
      <c r="B7678" s="12">
        <v>41244</v>
      </c>
      <c r="C7678" s="13">
        <v>1813.72</v>
      </c>
    </row>
    <row r="7679" spans="2:3" x14ac:dyDescent="0.25">
      <c r="B7679" s="12">
        <v>41245</v>
      </c>
      <c r="C7679" s="13">
        <v>1813.72</v>
      </c>
    </row>
    <row r="7680" spans="2:3" x14ac:dyDescent="0.25">
      <c r="B7680" s="12">
        <v>41246</v>
      </c>
      <c r="C7680" s="13">
        <v>1813.72</v>
      </c>
    </row>
    <row r="7681" spans="2:3" x14ac:dyDescent="0.25">
      <c r="B7681" s="12">
        <v>41247</v>
      </c>
      <c r="C7681" s="13">
        <v>1813.73</v>
      </c>
    </row>
    <row r="7682" spans="2:3" x14ac:dyDescent="0.25">
      <c r="B7682" s="12">
        <v>41248</v>
      </c>
      <c r="C7682" s="13">
        <v>1813.57</v>
      </c>
    </row>
    <row r="7683" spans="2:3" x14ac:dyDescent="0.25">
      <c r="B7683" s="12">
        <v>41249</v>
      </c>
      <c r="C7683" s="13">
        <v>1811.05</v>
      </c>
    </row>
    <row r="7684" spans="2:3" x14ac:dyDescent="0.25">
      <c r="B7684" s="12">
        <v>41250</v>
      </c>
      <c r="C7684" s="13">
        <v>1803.69</v>
      </c>
    </row>
    <row r="7685" spans="2:3" x14ac:dyDescent="0.25">
      <c r="B7685" s="12">
        <v>41251</v>
      </c>
      <c r="C7685" s="13">
        <v>1797.45</v>
      </c>
    </row>
    <row r="7686" spans="2:3" x14ac:dyDescent="0.25">
      <c r="B7686" s="12">
        <v>41252</v>
      </c>
      <c r="C7686" s="13">
        <v>1797.45</v>
      </c>
    </row>
    <row r="7687" spans="2:3" x14ac:dyDescent="0.25">
      <c r="B7687" s="12">
        <v>41253</v>
      </c>
      <c r="C7687" s="13">
        <v>1797.45</v>
      </c>
    </row>
    <row r="7688" spans="2:3" x14ac:dyDescent="0.25">
      <c r="B7688" s="12">
        <v>41254</v>
      </c>
      <c r="C7688" s="13">
        <v>1799.4</v>
      </c>
    </row>
    <row r="7689" spans="2:3" x14ac:dyDescent="0.25">
      <c r="B7689" s="12">
        <v>41255</v>
      </c>
      <c r="C7689" s="13">
        <v>1801.5</v>
      </c>
    </row>
    <row r="7690" spans="2:3" x14ac:dyDescent="0.25">
      <c r="B7690" s="12">
        <v>41256</v>
      </c>
      <c r="C7690" s="13">
        <v>1796.31</v>
      </c>
    </row>
    <row r="7691" spans="2:3" x14ac:dyDescent="0.25">
      <c r="B7691" s="12">
        <v>41257</v>
      </c>
      <c r="C7691" s="13">
        <v>1795.05</v>
      </c>
    </row>
    <row r="7692" spans="2:3" x14ac:dyDescent="0.25">
      <c r="B7692" s="12">
        <v>41258</v>
      </c>
      <c r="C7692" s="13">
        <v>1798.37</v>
      </c>
    </row>
    <row r="7693" spans="2:3" x14ac:dyDescent="0.25">
      <c r="B7693" s="12">
        <v>41259</v>
      </c>
      <c r="C7693" s="13">
        <v>1798.37</v>
      </c>
    </row>
    <row r="7694" spans="2:3" x14ac:dyDescent="0.25">
      <c r="B7694" s="12">
        <v>41260</v>
      </c>
      <c r="C7694" s="13">
        <v>1798.37</v>
      </c>
    </row>
    <row r="7695" spans="2:3" x14ac:dyDescent="0.25">
      <c r="B7695" s="12">
        <v>41261</v>
      </c>
      <c r="C7695" s="13">
        <v>1796.98</v>
      </c>
    </row>
    <row r="7696" spans="2:3" x14ac:dyDescent="0.25">
      <c r="B7696" s="12">
        <v>41262</v>
      </c>
      <c r="C7696" s="13">
        <v>1794.14</v>
      </c>
    </row>
    <row r="7697" spans="2:3" x14ac:dyDescent="0.25">
      <c r="B7697" s="12">
        <v>41263</v>
      </c>
      <c r="C7697" s="13">
        <v>1790.46</v>
      </c>
    </row>
    <row r="7698" spans="2:3" x14ac:dyDescent="0.25">
      <c r="B7698" s="12">
        <v>41264</v>
      </c>
      <c r="C7698" s="13">
        <v>1788.87</v>
      </c>
    </row>
    <row r="7699" spans="2:3" x14ac:dyDescent="0.25">
      <c r="B7699" s="12">
        <v>41265</v>
      </c>
      <c r="C7699" s="13">
        <v>1779.79</v>
      </c>
    </row>
    <row r="7700" spans="2:3" x14ac:dyDescent="0.25">
      <c r="B7700" s="12">
        <v>41266</v>
      </c>
      <c r="C7700" s="13">
        <v>1779.79</v>
      </c>
    </row>
    <row r="7701" spans="2:3" x14ac:dyDescent="0.25">
      <c r="B7701" s="12">
        <v>41267</v>
      </c>
      <c r="C7701" s="13">
        <v>1779.79</v>
      </c>
    </row>
    <row r="7702" spans="2:3" x14ac:dyDescent="0.25">
      <c r="B7702" s="12">
        <v>41268</v>
      </c>
      <c r="C7702" s="13">
        <v>1773.44</v>
      </c>
    </row>
    <row r="7703" spans="2:3" x14ac:dyDescent="0.25">
      <c r="B7703" s="12">
        <v>41269</v>
      </c>
      <c r="C7703" s="13">
        <v>1773.44</v>
      </c>
    </row>
    <row r="7704" spans="2:3" x14ac:dyDescent="0.25">
      <c r="B7704" s="12">
        <v>41270</v>
      </c>
      <c r="C7704" s="13">
        <v>1771.49</v>
      </c>
    </row>
    <row r="7705" spans="2:3" x14ac:dyDescent="0.25">
      <c r="B7705" s="12">
        <v>41271</v>
      </c>
      <c r="C7705" s="13">
        <v>1771.54</v>
      </c>
    </row>
    <row r="7706" spans="2:3" x14ac:dyDescent="0.25">
      <c r="B7706" s="12">
        <v>41272</v>
      </c>
      <c r="C7706" s="13">
        <v>1768.23</v>
      </c>
    </row>
    <row r="7707" spans="2:3" x14ac:dyDescent="0.25">
      <c r="B7707" s="12">
        <v>41273</v>
      </c>
      <c r="C7707" s="13">
        <v>1768.23</v>
      </c>
    </row>
    <row r="7708" spans="2:3" x14ac:dyDescent="0.25">
      <c r="B7708" s="12">
        <v>41274</v>
      </c>
      <c r="C7708" s="13">
        <v>1768.23</v>
      </c>
    </row>
    <row r="7709" spans="2:3" x14ac:dyDescent="0.25">
      <c r="B7709" s="12">
        <v>41275</v>
      </c>
      <c r="C7709" s="13">
        <v>1768.23</v>
      </c>
    </row>
    <row r="7710" spans="2:3" x14ac:dyDescent="0.25">
      <c r="B7710" s="12">
        <v>41276</v>
      </c>
      <c r="C7710" s="13">
        <v>1768.23</v>
      </c>
    </row>
    <row r="7711" spans="2:3" x14ac:dyDescent="0.25">
      <c r="B7711" s="12">
        <v>41277</v>
      </c>
      <c r="C7711" s="13">
        <v>1759.97</v>
      </c>
    </row>
    <row r="7712" spans="2:3" x14ac:dyDescent="0.25">
      <c r="B7712" s="12">
        <v>41278</v>
      </c>
      <c r="C7712" s="13">
        <v>1760.83</v>
      </c>
    </row>
    <row r="7713" spans="2:3" x14ac:dyDescent="0.25">
      <c r="B7713" s="12">
        <v>41279</v>
      </c>
      <c r="C7713" s="13">
        <v>1767.54</v>
      </c>
    </row>
    <row r="7714" spans="2:3" x14ac:dyDescent="0.25">
      <c r="B7714" s="12">
        <v>41280</v>
      </c>
      <c r="C7714" s="13">
        <v>1767.54</v>
      </c>
    </row>
    <row r="7715" spans="2:3" x14ac:dyDescent="0.25">
      <c r="B7715" s="12">
        <v>41281</v>
      </c>
      <c r="C7715" s="13">
        <v>1767.54</v>
      </c>
    </row>
    <row r="7716" spans="2:3" x14ac:dyDescent="0.25">
      <c r="B7716" s="12">
        <v>41282</v>
      </c>
      <c r="C7716" s="13">
        <v>1767.54</v>
      </c>
    </row>
    <row r="7717" spans="2:3" x14ac:dyDescent="0.25">
      <c r="B7717" s="12">
        <v>41283</v>
      </c>
      <c r="C7717" s="13">
        <v>1771.31</v>
      </c>
    </row>
    <row r="7718" spans="2:3" x14ac:dyDescent="0.25">
      <c r="B7718" s="12">
        <v>41284</v>
      </c>
      <c r="C7718" s="13">
        <v>1767.96</v>
      </c>
    </row>
    <row r="7719" spans="2:3" x14ac:dyDescent="0.25">
      <c r="B7719" s="12">
        <v>41285</v>
      </c>
      <c r="C7719" s="13">
        <v>1761.5</v>
      </c>
    </row>
    <row r="7720" spans="2:3" x14ac:dyDescent="0.25">
      <c r="B7720" s="12">
        <v>41286</v>
      </c>
      <c r="C7720" s="13">
        <v>1762.38</v>
      </c>
    </row>
    <row r="7721" spans="2:3" x14ac:dyDescent="0.25">
      <c r="B7721" s="12">
        <v>41287</v>
      </c>
      <c r="C7721" s="13">
        <v>1762.38</v>
      </c>
    </row>
    <row r="7722" spans="2:3" x14ac:dyDescent="0.25">
      <c r="B7722" s="12">
        <v>41288</v>
      </c>
      <c r="C7722" s="13">
        <v>1762.38</v>
      </c>
    </row>
    <row r="7723" spans="2:3" x14ac:dyDescent="0.25">
      <c r="B7723" s="12">
        <v>41289</v>
      </c>
      <c r="C7723" s="13">
        <v>1758.45</v>
      </c>
    </row>
    <row r="7724" spans="2:3" x14ac:dyDescent="0.25">
      <c r="B7724" s="12">
        <v>41290</v>
      </c>
      <c r="C7724" s="13">
        <v>1769.88</v>
      </c>
    </row>
    <row r="7725" spans="2:3" x14ac:dyDescent="0.25">
      <c r="B7725" s="12">
        <v>41291</v>
      </c>
      <c r="C7725" s="13">
        <v>1775.15</v>
      </c>
    </row>
    <row r="7726" spans="2:3" x14ac:dyDescent="0.25">
      <c r="B7726" s="12">
        <v>41292</v>
      </c>
      <c r="C7726" s="13">
        <v>1767.78</v>
      </c>
    </row>
    <row r="7727" spans="2:3" x14ac:dyDescent="0.25">
      <c r="B7727" s="12">
        <v>41293</v>
      </c>
      <c r="C7727" s="13">
        <v>1767.74</v>
      </c>
    </row>
    <row r="7728" spans="2:3" x14ac:dyDescent="0.25">
      <c r="B7728" s="12">
        <v>41294</v>
      </c>
      <c r="C7728" s="13">
        <v>1767.74</v>
      </c>
    </row>
    <row r="7729" spans="2:3" x14ac:dyDescent="0.25">
      <c r="B7729" s="12">
        <v>41295</v>
      </c>
      <c r="C7729" s="13">
        <v>1767.74</v>
      </c>
    </row>
    <row r="7730" spans="2:3" x14ac:dyDescent="0.25">
      <c r="B7730" s="12">
        <v>41296</v>
      </c>
      <c r="C7730" s="13">
        <v>1767.74</v>
      </c>
    </row>
    <row r="7731" spans="2:3" x14ac:dyDescent="0.25">
      <c r="B7731" s="12">
        <v>41297</v>
      </c>
      <c r="C7731" s="13">
        <v>1776.96</v>
      </c>
    </row>
    <row r="7732" spans="2:3" x14ac:dyDescent="0.25">
      <c r="B7732" s="12">
        <v>41298</v>
      </c>
      <c r="C7732" s="13">
        <v>1778.69</v>
      </c>
    </row>
    <row r="7733" spans="2:3" x14ac:dyDescent="0.25">
      <c r="B7733" s="12">
        <v>41299</v>
      </c>
      <c r="C7733" s="13">
        <v>1779.73</v>
      </c>
    </row>
    <row r="7734" spans="2:3" x14ac:dyDescent="0.25">
      <c r="B7734" s="12">
        <v>41300</v>
      </c>
      <c r="C7734" s="13">
        <v>1779.25</v>
      </c>
    </row>
    <row r="7735" spans="2:3" x14ac:dyDescent="0.25">
      <c r="B7735" s="12">
        <v>41301</v>
      </c>
      <c r="C7735" s="13">
        <v>1779.25</v>
      </c>
    </row>
    <row r="7736" spans="2:3" x14ac:dyDescent="0.25">
      <c r="B7736" s="12">
        <v>41302</v>
      </c>
      <c r="C7736" s="13">
        <v>1779.25</v>
      </c>
    </row>
    <row r="7737" spans="2:3" x14ac:dyDescent="0.25">
      <c r="B7737" s="12">
        <v>41303</v>
      </c>
      <c r="C7737" s="13">
        <v>1779.84</v>
      </c>
    </row>
    <row r="7738" spans="2:3" x14ac:dyDescent="0.25">
      <c r="B7738" s="12">
        <v>41304</v>
      </c>
      <c r="C7738" s="13">
        <v>1776.09</v>
      </c>
    </row>
    <row r="7739" spans="2:3" x14ac:dyDescent="0.25">
      <c r="B7739" s="12">
        <v>41305</v>
      </c>
      <c r="C7739" s="13">
        <v>1773.24</v>
      </c>
    </row>
    <row r="7740" spans="2:3" x14ac:dyDescent="0.25">
      <c r="B7740" s="12">
        <v>41306</v>
      </c>
      <c r="C7740" s="13">
        <v>1775.65</v>
      </c>
    </row>
    <row r="7741" spans="2:3" x14ac:dyDescent="0.25">
      <c r="B7741" s="12">
        <v>41307</v>
      </c>
      <c r="C7741" s="13">
        <v>1776.2</v>
      </c>
    </row>
    <row r="7742" spans="2:3" x14ac:dyDescent="0.25">
      <c r="B7742" s="12">
        <v>41308</v>
      </c>
      <c r="C7742" s="13">
        <v>1776.2</v>
      </c>
    </row>
    <row r="7743" spans="2:3" x14ac:dyDescent="0.25">
      <c r="B7743" s="12">
        <v>41309</v>
      </c>
      <c r="C7743" s="13">
        <v>1776.2</v>
      </c>
    </row>
    <row r="7744" spans="2:3" x14ac:dyDescent="0.25">
      <c r="B7744" s="12">
        <v>41310</v>
      </c>
      <c r="C7744" s="13">
        <v>1785.92</v>
      </c>
    </row>
    <row r="7745" spans="2:3" x14ac:dyDescent="0.25">
      <c r="B7745" s="12">
        <v>41311</v>
      </c>
      <c r="C7745" s="13">
        <v>1789.09</v>
      </c>
    </row>
    <row r="7746" spans="2:3" x14ac:dyDescent="0.25">
      <c r="B7746" s="12">
        <v>41312</v>
      </c>
      <c r="C7746" s="13">
        <v>1791.24</v>
      </c>
    </row>
    <row r="7747" spans="2:3" x14ac:dyDescent="0.25">
      <c r="B7747" s="12">
        <v>41313</v>
      </c>
      <c r="C7747" s="13">
        <v>1795.21</v>
      </c>
    </row>
    <row r="7748" spans="2:3" x14ac:dyDescent="0.25">
      <c r="B7748" s="12">
        <v>41314</v>
      </c>
      <c r="C7748" s="13">
        <v>1790.61</v>
      </c>
    </row>
    <row r="7749" spans="2:3" x14ac:dyDescent="0.25">
      <c r="B7749" s="12">
        <v>41315</v>
      </c>
      <c r="C7749" s="13">
        <v>1790.61</v>
      </c>
    </row>
    <row r="7750" spans="2:3" x14ac:dyDescent="0.25">
      <c r="B7750" s="12">
        <v>41316</v>
      </c>
      <c r="C7750" s="13">
        <v>1790.61</v>
      </c>
    </row>
    <row r="7751" spans="2:3" x14ac:dyDescent="0.25">
      <c r="B7751" s="12">
        <v>41317</v>
      </c>
      <c r="C7751" s="13">
        <v>1784.71</v>
      </c>
    </row>
    <row r="7752" spans="2:3" x14ac:dyDescent="0.25">
      <c r="B7752" s="12">
        <v>41318</v>
      </c>
      <c r="C7752" s="13">
        <v>1783.2</v>
      </c>
    </row>
    <row r="7753" spans="2:3" x14ac:dyDescent="0.25">
      <c r="B7753" s="12">
        <v>41319</v>
      </c>
      <c r="C7753" s="13">
        <v>1777.72</v>
      </c>
    </row>
    <row r="7754" spans="2:3" x14ac:dyDescent="0.25">
      <c r="B7754" s="12">
        <v>41320</v>
      </c>
      <c r="C7754" s="13">
        <v>1783.19</v>
      </c>
    </row>
    <row r="7755" spans="2:3" x14ac:dyDescent="0.25">
      <c r="B7755" s="12">
        <v>41321</v>
      </c>
      <c r="C7755" s="13">
        <v>1785.41</v>
      </c>
    </row>
    <row r="7756" spans="2:3" x14ac:dyDescent="0.25">
      <c r="B7756" s="12">
        <v>41322</v>
      </c>
      <c r="C7756" s="13">
        <v>1785.41</v>
      </c>
    </row>
    <row r="7757" spans="2:3" x14ac:dyDescent="0.25">
      <c r="B7757" s="12">
        <v>41323</v>
      </c>
      <c r="C7757" s="13">
        <v>1785.41</v>
      </c>
    </row>
    <row r="7758" spans="2:3" x14ac:dyDescent="0.25">
      <c r="B7758" s="12">
        <v>41324</v>
      </c>
      <c r="C7758" s="13">
        <v>1785.41</v>
      </c>
    </row>
    <row r="7759" spans="2:3" x14ac:dyDescent="0.25">
      <c r="B7759" s="12">
        <v>41325</v>
      </c>
      <c r="C7759" s="13">
        <v>1794.63</v>
      </c>
    </row>
    <row r="7760" spans="2:3" x14ac:dyDescent="0.25">
      <c r="B7760" s="12">
        <v>41326</v>
      </c>
      <c r="C7760" s="13">
        <v>1791.33</v>
      </c>
    </row>
    <row r="7761" spans="2:3" x14ac:dyDescent="0.25">
      <c r="B7761" s="12">
        <v>41327</v>
      </c>
      <c r="C7761" s="13">
        <v>1798.21</v>
      </c>
    </row>
    <row r="7762" spans="2:3" x14ac:dyDescent="0.25">
      <c r="B7762" s="12">
        <v>41328</v>
      </c>
      <c r="C7762" s="13">
        <v>1800.7</v>
      </c>
    </row>
    <row r="7763" spans="2:3" x14ac:dyDescent="0.25">
      <c r="B7763" s="12">
        <v>41329</v>
      </c>
      <c r="C7763" s="13">
        <v>1800.7</v>
      </c>
    </row>
    <row r="7764" spans="2:3" x14ac:dyDescent="0.25">
      <c r="B7764" s="12">
        <v>41330</v>
      </c>
      <c r="C7764" s="13">
        <v>1800.7</v>
      </c>
    </row>
    <row r="7765" spans="2:3" x14ac:dyDescent="0.25">
      <c r="B7765" s="12">
        <v>41331</v>
      </c>
      <c r="C7765" s="13">
        <v>1806.11</v>
      </c>
    </row>
    <row r="7766" spans="2:3" x14ac:dyDescent="0.25">
      <c r="B7766" s="12">
        <v>41332</v>
      </c>
      <c r="C7766" s="13">
        <v>1818.54</v>
      </c>
    </row>
    <row r="7767" spans="2:3" x14ac:dyDescent="0.25">
      <c r="B7767" s="12">
        <v>41333</v>
      </c>
      <c r="C7767" s="13">
        <v>1816.42</v>
      </c>
    </row>
    <row r="7768" spans="2:3" x14ac:dyDescent="0.25">
      <c r="B7768" s="12">
        <v>41334</v>
      </c>
      <c r="C7768" s="13">
        <v>1814.28</v>
      </c>
    </row>
    <row r="7769" spans="2:3" x14ac:dyDescent="0.25">
      <c r="B7769" s="12">
        <v>41335</v>
      </c>
      <c r="C7769" s="13">
        <v>1816.48</v>
      </c>
    </row>
    <row r="7770" spans="2:3" x14ac:dyDescent="0.25">
      <c r="B7770" s="12">
        <v>41336</v>
      </c>
      <c r="C7770" s="13">
        <v>1816.48</v>
      </c>
    </row>
    <row r="7771" spans="2:3" x14ac:dyDescent="0.25">
      <c r="B7771" s="12">
        <v>41337</v>
      </c>
      <c r="C7771" s="13">
        <v>1816.48</v>
      </c>
    </row>
    <row r="7772" spans="2:3" x14ac:dyDescent="0.25">
      <c r="B7772" s="12">
        <v>41338</v>
      </c>
      <c r="C7772" s="13">
        <v>1813.53</v>
      </c>
    </row>
    <row r="7773" spans="2:3" x14ac:dyDescent="0.25">
      <c r="B7773" s="12">
        <v>41339</v>
      </c>
      <c r="C7773" s="13">
        <v>1809.65</v>
      </c>
    </row>
    <row r="7774" spans="2:3" x14ac:dyDescent="0.25">
      <c r="B7774" s="12">
        <v>41340</v>
      </c>
      <c r="C7774" s="13">
        <v>1808</v>
      </c>
    </row>
    <row r="7775" spans="2:3" x14ac:dyDescent="0.25">
      <c r="B7775" s="12">
        <v>41341</v>
      </c>
      <c r="C7775" s="13">
        <v>1803.65</v>
      </c>
    </row>
    <row r="7776" spans="2:3" x14ac:dyDescent="0.25">
      <c r="B7776" s="12">
        <v>41342</v>
      </c>
      <c r="C7776" s="13">
        <v>1800.45</v>
      </c>
    </row>
    <row r="7777" spans="2:3" x14ac:dyDescent="0.25">
      <c r="B7777" s="12">
        <v>41343</v>
      </c>
      <c r="C7777" s="13">
        <v>1800.45</v>
      </c>
    </row>
    <row r="7778" spans="2:3" x14ac:dyDescent="0.25">
      <c r="B7778" s="12">
        <v>41344</v>
      </c>
      <c r="C7778" s="13">
        <v>1800.45</v>
      </c>
    </row>
    <row r="7779" spans="2:3" x14ac:dyDescent="0.25">
      <c r="B7779" s="12">
        <v>41345</v>
      </c>
      <c r="C7779" s="13">
        <v>1801.2</v>
      </c>
    </row>
    <row r="7780" spans="2:3" x14ac:dyDescent="0.25">
      <c r="B7780" s="12">
        <v>41346</v>
      </c>
      <c r="C7780" s="13">
        <v>1801.64</v>
      </c>
    </row>
    <row r="7781" spans="2:3" x14ac:dyDescent="0.25">
      <c r="B7781" s="12">
        <v>41347</v>
      </c>
      <c r="C7781" s="13">
        <v>1798.56</v>
      </c>
    </row>
    <row r="7782" spans="2:3" x14ac:dyDescent="0.25">
      <c r="B7782" s="12">
        <v>41348</v>
      </c>
      <c r="C7782" s="13">
        <v>1797.28</v>
      </c>
    </row>
    <row r="7783" spans="2:3" x14ac:dyDescent="0.25">
      <c r="B7783" s="12">
        <v>41349</v>
      </c>
      <c r="C7783" s="13">
        <v>1804.06</v>
      </c>
    </row>
    <row r="7784" spans="2:3" x14ac:dyDescent="0.25">
      <c r="B7784" s="12">
        <v>41350</v>
      </c>
      <c r="C7784" s="13">
        <v>1804.06</v>
      </c>
    </row>
    <row r="7785" spans="2:3" x14ac:dyDescent="0.25">
      <c r="B7785" s="12">
        <v>41351</v>
      </c>
      <c r="C7785" s="13">
        <v>1804.06</v>
      </c>
    </row>
    <row r="7786" spans="2:3" x14ac:dyDescent="0.25">
      <c r="B7786" s="12">
        <v>41352</v>
      </c>
      <c r="C7786" s="13">
        <v>1809.58</v>
      </c>
    </row>
    <row r="7787" spans="2:3" x14ac:dyDescent="0.25">
      <c r="B7787" s="12">
        <v>41353</v>
      </c>
      <c r="C7787" s="13">
        <v>1809.83</v>
      </c>
    </row>
    <row r="7788" spans="2:3" x14ac:dyDescent="0.25">
      <c r="B7788" s="12">
        <v>41354</v>
      </c>
      <c r="C7788" s="13">
        <v>1812.35</v>
      </c>
    </row>
    <row r="7789" spans="2:3" x14ac:dyDescent="0.25">
      <c r="B7789" s="12">
        <v>41355</v>
      </c>
      <c r="C7789" s="13">
        <v>1822.78</v>
      </c>
    </row>
    <row r="7790" spans="2:3" x14ac:dyDescent="0.25">
      <c r="B7790" s="12">
        <v>41356</v>
      </c>
      <c r="C7790" s="13">
        <v>1825.79</v>
      </c>
    </row>
    <row r="7791" spans="2:3" x14ac:dyDescent="0.25">
      <c r="B7791" s="12">
        <v>41357</v>
      </c>
      <c r="C7791" s="13">
        <v>1825.79</v>
      </c>
    </row>
    <row r="7792" spans="2:3" x14ac:dyDescent="0.25">
      <c r="B7792" s="12">
        <v>41358</v>
      </c>
      <c r="C7792" s="13">
        <v>1825.79</v>
      </c>
    </row>
    <row r="7793" spans="2:3" x14ac:dyDescent="0.25">
      <c r="B7793" s="12">
        <v>41359</v>
      </c>
      <c r="C7793" s="13">
        <v>1825.79</v>
      </c>
    </row>
    <row r="7794" spans="2:3" x14ac:dyDescent="0.25">
      <c r="B7794" s="12">
        <v>41360</v>
      </c>
      <c r="C7794" s="13">
        <v>1828.95</v>
      </c>
    </row>
    <row r="7795" spans="2:3" x14ac:dyDescent="0.25">
      <c r="B7795" s="12">
        <v>41361</v>
      </c>
      <c r="C7795" s="13">
        <v>1832.2</v>
      </c>
    </row>
    <row r="7796" spans="2:3" x14ac:dyDescent="0.25">
      <c r="B7796" s="12">
        <v>41362</v>
      </c>
      <c r="C7796" s="13">
        <v>1832.2</v>
      </c>
    </row>
    <row r="7797" spans="2:3" x14ac:dyDescent="0.25">
      <c r="B7797" s="12">
        <v>41363</v>
      </c>
      <c r="C7797" s="13">
        <v>1832.2</v>
      </c>
    </row>
    <row r="7798" spans="2:3" x14ac:dyDescent="0.25">
      <c r="B7798" s="12">
        <v>41364</v>
      </c>
      <c r="C7798" s="13">
        <v>1832.2</v>
      </c>
    </row>
    <row r="7799" spans="2:3" x14ac:dyDescent="0.25">
      <c r="B7799" s="12">
        <v>41365</v>
      </c>
      <c r="C7799" s="13">
        <v>1832.2</v>
      </c>
    </row>
    <row r="7800" spans="2:3" x14ac:dyDescent="0.25">
      <c r="B7800" s="12">
        <v>41366</v>
      </c>
      <c r="C7800" s="13">
        <v>1823.12</v>
      </c>
    </row>
    <row r="7801" spans="2:3" x14ac:dyDescent="0.25">
      <c r="B7801" s="12">
        <v>41367</v>
      </c>
      <c r="C7801" s="13">
        <v>1817.14</v>
      </c>
    </row>
    <row r="7802" spans="2:3" x14ac:dyDescent="0.25">
      <c r="B7802" s="12">
        <v>41368</v>
      </c>
      <c r="C7802" s="13">
        <v>1819.93</v>
      </c>
    </row>
    <row r="7803" spans="2:3" x14ac:dyDescent="0.25">
      <c r="B7803" s="12">
        <v>41369</v>
      </c>
      <c r="C7803" s="13">
        <v>1829.01</v>
      </c>
    </row>
    <row r="7804" spans="2:3" x14ac:dyDescent="0.25">
      <c r="B7804" s="12">
        <v>41370</v>
      </c>
      <c r="C7804" s="13">
        <v>1826.88</v>
      </c>
    </row>
    <row r="7805" spans="2:3" x14ac:dyDescent="0.25">
      <c r="B7805" s="12">
        <v>41371</v>
      </c>
      <c r="C7805" s="13">
        <v>1826.88</v>
      </c>
    </row>
    <row r="7806" spans="2:3" x14ac:dyDescent="0.25">
      <c r="B7806" s="12">
        <v>41372</v>
      </c>
      <c r="C7806" s="13">
        <v>1826.88</v>
      </c>
    </row>
    <row r="7807" spans="2:3" x14ac:dyDescent="0.25">
      <c r="B7807" s="12">
        <v>41373</v>
      </c>
      <c r="C7807" s="13">
        <v>1817.66</v>
      </c>
    </row>
    <row r="7808" spans="2:3" x14ac:dyDescent="0.25">
      <c r="B7808" s="12">
        <v>41374</v>
      </c>
      <c r="C7808" s="13">
        <v>1813.11</v>
      </c>
    </row>
    <row r="7809" spans="2:3" x14ac:dyDescent="0.25">
      <c r="B7809" s="12">
        <v>41375</v>
      </c>
      <c r="C7809" s="13">
        <v>1821.2</v>
      </c>
    </row>
    <row r="7810" spans="2:3" x14ac:dyDescent="0.25">
      <c r="B7810" s="12">
        <v>41376</v>
      </c>
      <c r="C7810" s="13">
        <v>1823.84</v>
      </c>
    </row>
    <row r="7811" spans="2:3" x14ac:dyDescent="0.25">
      <c r="B7811" s="12">
        <v>41377</v>
      </c>
      <c r="C7811" s="13">
        <v>1827.79</v>
      </c>
    </row>
    <row r="7812" spans="2:3" x14ac:dyDescent="0.25">
      <c r="B7812" s="12">
        <v>41378</v>
      </c>
      <c r="C7812" s="13">
        <v>1827.79</v>
      </c>
    </row>
    <row r="7813" spans="2:3" x14ac:dyDescent="0.25">
      <c r="B7813" s="12">
        <v>41379</v>
      </c>
      <c r="C7813" s="13">
        <v>1827.79</v>
      </c>
    </row>
    <row r="7814" spans="2:3" x14ac:dyDescent="0.25">
      <c r="B7814" s="12">
        <v>41380</v>
      </c>
      <c r="C7814" s="13">
        <v>1834.86</v>
      </c>
    </row>
    <row r="7815" spans="2:3" x14ac:dyDescent="0.25">
      <c r="B7815" s="12">
        <v>41381</v>
      </c>
      <c r="C7815" s="13">
        <v>1833.98</v>
      </c>
    </row>
    <row r="7816" spans="2:3" x14ac:dyDescent="0.25">
      <c r="B7816" s="12">
        <v>41382</v>
      </c>
      <c r="C7816" s="13">
        <v>1846.46</v>
      </c>
    </row>
    <row r="7817" spans="2:3" x14ac:dyDescent="0.25">
      <c r="B7817" s="12">
        <v>41383</v>
      </c>
      <c r="C7817" s="13">
        <v>1847.02</v>
      </c>
    </row>
    <row r="7818" spans="2:3" x14ac:dyDescent="0.25">
      <c r="B7818" s="12">
        <v>41384</v>
      </c>
      <c r="C7818" s="13">
        <v>1835.57</v>
      </c>
    </row>
    <row r="7819" spans="2:3" x14ac:dyDescent="0.25">
      <c r="B7819" s="12">
        <v>41385</v>
      </c>
      <c r="C7819" s="13">
        <v>1835.57</v>
      </c>
    </row>
    <row r="7820" spans="2:3" x14ac:dyDescent="0.25">
      <c r="B7820" s="12">
        <v>41386</v>
      </c>
      <c r="C7820" s="13">
        <v>1835.57</v>
      </c>
    </row>
    <row r="7821" spans="2:3" x14ac:dyDescent="0.25">
      <c r="B7821" s="12">
        <v>41387</v>
      </c>
      <c r="C7821" s="13">
        <v>1841.14</v>
      </c>
    </row>
    <row r="7822" spans="2:3" x14ac:dyDescent="0.25">
      <c r="B7822" s="12">
        <v>41388</v>
      </c>
      <c r="C7822" s="13">
        <v>1838.03</v>
      </c>
    </row>
    <row r="7823" spans="2:3" x14ac:dyDescent="0.25">
      <c r="B7823" s="12">
        <v>41389</v>
      </c>
      <c r="C7823" s="13">
        <v>1836.79</v>
      </c>
    </row>
    <row r="7824" spans="2:3" x14ac:dyDescent="0.25">
      <c r="B7824" s="12">
        <v>41390</v>
      </c>
      <c r="C7824" s="13">
        <v>1830.84</v>
      </c>
    </row>
    <row r="7825" spans="2:3" x14ac:dyDescent="0.25">
      <c r="B7825" s="12">
        <v>41391</v>
      </c>
      <c r="C7825" s="13">
        <v>1833.7</v>
      </c>
    </row>
    <row r="7826" spans="2:3" x14ac:dyDescent="0.25">
      <c r="B7826" s="12">
        <v>41392</v>
      </c>
      <c r="C7826" s="13">
        <v>1833.7</v>
      </c>
    </row>
    <row r="7827" spans="2:3" x14ac:dyDescent="0.25">
      <c r="B7827" s="12">
        <v>41393</v>
      </c>
      <c r="C7827" s="13">
        <v>1833.7</v>
      </c>
    </row>
    <row r="7828" spans="2:3" x14ac:dyDescent="0.25">
      <c r="B7828" s="12">
        <v>41394</v>
      </c>
      <c r="C7828" s="13">
        <v>1828.79</v>
      </c>
    </row>
    <row r="7829" spans="2:3" x14ac:dyDescent="0.25">
      <c r="B7829" s="12">
        <v>41395</v>
      </c>
      <c r="C7829" s="13">
        <v>1825.83</v>
      </c>
    </row>
    <row r="7830" spans="2:3" x14ac:dyDescent="0.25">
      <c r="B7830" s="12">
        <v>41396</v>
      </c>
      <c r="C7830" s="13">
        <v>1825.83</v>
      </c>
    </row>
    <row r="7831" spans="2:3" x14ac:dyDescent="0.25">
      <c r="B7831" s="12">
        <v>41397</v>
      </c>
      <c r="C7831" s="13">
        <v>1836.34</v>
      </c>
    </row>
    <row r="7832" spans="2:3" x14ac:dyDescent="0.25">
      <c r="B7832" s="12">
        <v>41398</v>
      </c>
      <c r="C7832" s="13">
        <v>1835.88</v>
      </c>
    </row>
    <row r="7833" spans="2:3" x14ac:dyDescent="0.25">
      <c r="B7833" s="12">
        <v>41399</v>
      </c>
      <c r="C7833" s="13">
        <v>1835.88</v>
      </c>
    </row>
    <row r="7834" spans="2:3" x14ac:dyDescent="0.25">
      <c r="B7834" s="12">
        <v>41400</v>
      </c>
      <c r="C7834" s="13">
        <v>1835.88</v>
      </c>
    </row>
    <row r="7835" spans="2:3" x14ac:dyDescent="0.25">
      <c r="B7835" s="12">
        <v>41401</v>
      </c>
      <c r="C7835" s="13">
        <v>1831.42</v>
      </c>
    </row>
    <row r="7836" spans="2:3" x14ac:dyDescent="0.25">
      <c r="B7836" s="12">
        <v>41402</v>
      </c>
      <c r="C7836" s="13">
        <v>1827.13</v>
      </c>
    </row>
    <row r="7837" spans="2:3" x14ac:dyDescent="0.25">
      <c r="B7837" s="12">
        <v>41403</v>
      </c>
      <c r="C7837" s="13">
        <v>1830.7</v>
      </c>
    </row>
    <row r="7838" spans="2:3" x14ac:dyDescent="0.25">
      <c r="B7838" s="12">
        <v>41404</v>
      </c>
      <c r="C7838" s="13">
        <v>1833.07</v>
      </c>
    </row>
    <row r="7839" spans="2:3" x14ac:dyDescent="0.25">
      <c r="B7839" s="12">
        <v>41405</v>
      </c>
      <c r="C7839" s="13">
        <v>1834.83</v>
      </c>
    </row>
    <row r="7840" spans="2:3" x14ac:dyDescent="0.25">
      <c r="B7840" s="12">
        <v>41406</v>
      </c>
      <c r="C7840" s="13">
        <v>1834.83</v>
      </c>
    </row>
    <row r="7841" spans="2:3" x14ac:dyDescent="0.25">
      <c r="B7841" s="12">
        <v>41407</v>
      </c>
      <c r="C7841" s="13">
        <v>1834.83</v>
      </c>
    </row>
    <row r="7842" spans="2:3" x14ac:dyDescent="0.25">
      <c r="B7842" s="12">
        <v>41408</v>
      </c>
      <c r="C7842" s="13">
        <v>1834.83</v>
      </c>
    </row>
    <row r="7843" spans="2:3" x14ac:dyDescent="0.25">
      <c r="B7843" s="12">
        <v>41409</v>
      </c>
      <c r="C7843" s="13">
        <v>1838.63</v>
      </c>
    </row>
    <row r="7844" spans="2:3" x14ac:dyDescent="0.25">
      <c r="B7844" s="12">
        <v>41410</v>
      </c>
      <c r="C7844" s="13">
        <v>1843.75</v>
      </c>
    </row>
    <row r="7845" spans="2:3" x14ac:dyDescent="0.25">
      <c r="B7845" s="12">
        <v>41411</v>
      </c>
      <c r="C7845" s="13">
        <v>1838.82</v>
      </c>
    </row>
    <row r="7846" spans="2:3" x14ac:dyDescent="0.25">
      <c r="B7846" s="12">
        <v>41412</v>
      </c>
      <c r="C7846" s="13">
        <v>1841.35</v>
      </c>
    </row>
    <row r="7847" spans="2:3" x14ac:dyDescent="0.25">
      <c r="B7847" s="12">
        <v>41413</v>
      </c>
      <c r="C7847" s="13">
        <v>1841.35</v>
      </c>
    </row>
    <row r="7848" spans="2:3" x14ac:dyDescent="0.25">
      <c r="B7848" s="12">
        <v>41414</v>
      </c>
      <c r="C7848" s="13">
        <v>1841.35</v>
      </c>
    </row>
    <row r="7849" spans="2:3" x14ac:dyDescent="0.25">
      <c r="B7849" s="12">
        <v>41415</v>
      </c>
      <c r="C7849" s="13">
        <v>1842.59</v>
      </c>
    </row>
    <row r="7850" spans="2:3" x14ac:dyDescent="0.25">
      <c r="B7850" s="12">
        <v>41416</v>
      </c>
      <c r="C7850" s="13">
        <v>1846.76</v>
      </c>
    </row>
    <row r="7851" spans="2:3" x14ac:dyDescent="0.25">
      <c r="B7851" s="12">
        <v>41417</v>
      </c>
      <c r="C7851" s="13">
        <v>1850.55</v>
      </c>
    </row>
    <row r="7852" spans="2:3" x14ac:dyDescent="0.25">
      <c r="B7852" s="12">
        <v>41418</v>
      </c>
      <c r="C7852" s="13">
        <v>1864.02</v>
      </c>
    </row>
    <row r="7853" spans="2:3" x14ac:dyDescent="0.25">
      <c r="B7853" s="12">
        <v>41419</v>
      </c>
      <c r="C7853" s="13">
        <v>1874.1</v>
      </c>
    </row>
    <row r="7854" spans="2:3" x14ac:dyDescent="0.25">
      <c r="B7854" s="12">
        <v>41420</v>
      </c>
      <c r="C7854" s="13">
        <v>1874.1</v>
      </c>
    </row>
    <row r="7855" spans="2:3" x14ac:dyDescent="0.25">
      <c r="B7855" s="12">
        <v>41421</v>
      </c>
      <c r="C7855" s="13">
        <v>1874.1</v>
      </c>
    </row>
    <row r="7856" spans="2:3" x14ac:dyDescent="0.25">
      <c r="B7856" s="12">
        <v>41422</v>
      </c>
      <c r="C7856" s="13">
        <v>1874.1</v>
      </c>
    </row>
    <row r="7857" spans="2:3" x14ac:dyDescent="0.25">
      <c r="B7857" s="12">
        <v>41423</v>
      </c>
      <c r="C7857" s="13">
        <v>1897.1</v>
      </c>
    </row>
    <row r="7858" spans="2:3" x14ac:dyDescent="0.25">
      <c r="B7858" s="12">
        <v>41424</v>
      </c>
      <c r="C7858" s="13">
        <v>1894.13</v>
      </c>
    </row>
    <row r="7859" spans="2:3" x14ac:dyDescent="0.25">
      <c r="B7859" s="12">
        <v>41425</v>
      </c>
      <c r="C7859" s="13">
        <v>1891.48</v>
      </c>
    </row>
    <row r="7860" spans="2:3" x14ac:dyDescent="0.25">
      <c r="B7860" s="12">
        <v>41426</v>
      </c>
      <c r="C7860" s="13">
        <v>1907.76</v>
      </c>
    </row>
    <row r="7861" spans="2:3" x14ac:dyDescent="0.25">
      <c r="B7861" s="12">
        <v>41427</v>
      </c>
      <c r="C7861" s="13">
        <v>1907.76</v>
      </c>
    </row>
    <row r="7862" spans="2:3" x14ac:dyDescent="0.25">
      <c r="B7862" s="12">
        <v>41428</v>
      </c>
      <c r="C7862" s="13">
        <v>1907.76</v>
      </c>
    </row>
    <row r="7863" spans="2:3" x14ac:dyDescent="0.25">
      <c r="B7863" s="12">
        <v>41429</v>
      </c>
      <c r="C7863" s="13">
        <v>1907.76</v>
      </c>
    </row>
    <row r="7864" spans="2:3" x14ac:dyDescent="0.25">
      <c r="B7864" s="12">
        <v>41430</v>
      </c>
      <c r="C7864" s="13">
        <v>1894.4</v>
      </c>
    </row>
    <row r="7865" spans="2:3" x14ac:dyDescent="0.25">
      <c r="B7865" s="12">
        <v>41431</v>
      </c>
      <c r="C7865" s="13">
        <v>1899.08</v>
      </c>
    </row>
    <row r="7866" spans="2:3" x14ac:dyDescent="0.25">
      <c r="B7866" s="12">
        <v>41432</v>
      </c>
      <c r="C7866" s="13">
        <v>1907.88</v>
      </c>
    </row>
    <row r="7867" spans="2:3" x14ac:dyDescent="0.25">
      <c r="B7867" s="12">
        <v>41433</v>
      </c>
      <c r="C7867" s="13">
        <v>1898.8</v>
      </c>
    </row>
    <row r="7868" spans="2:3" x14ac:dyDescent="0.25">
      <c r="B7868" s="12">
        <v>41434</v>
      </c>
      <c r="C7868" s="13">
        <v>1898.8</v>
      </c>
    </row>
    <row r="7869" spans="2:3" x14ac:dyDescent="0.25">
      <c r="B7869" s="12">
        <v>41435</v>
      </c>
      <c r="C7869" s="13">
        <v>1898.8</v>
      </c>
    </row>
    <row r="7870" spans="2:3" x14ac:dyDescent="0.25">
      <c r="B7870" s="12">
        <v>41436</v>
      </c>
      <c r="C7870" s="13">
        <v>1898.8</v>
      </c>
    </row>
    <row r="7871" spans="2:3" x14ac:dyDescent="0.25">
      <c r="B7871" s="12">
        <v>41437</v>
      </c>
      <c r="C7871" s="13">
        <v>1907.12</v>
      </c>
    </row>
    <row r="7872" spans="2:3" x14ac:dyDescent="0.25">
      <c r="B7872" s="12">
        <v>41438</v>
      </c>
      <c r="C7872" s="13">
        <v>1897.53</v>
      </c>
    </row>
    <row r="7873" spans="2:3" x14ac:dyDescent="0.25">
      <c r="B7873" s="12">
        <v>41439</v>
      </c>
      <c r="C7873" s="13">
        <v>1895.01</v>
      </c>
    </row>
    <row r="7874" spans="2:3" x14ac:dyDescent="0.25">
      <c r="B7874" s="12">
        <v>41440</v>
      </c>
      <c r="C7874" s="13">
        <v>1882.38</v>
      </c>
    </row>
    <row r="7875" spans="2:3" x14ac:dyDescent="0.25">
      <c r="B7875" s="12">
        <v>41441</v>
      </c>
      <c r="C7875" s="13">
        <v>1882.38</v>
      </c>
    </row>
    <row r="7876" spans="2:3" x14ac:dyDescent="0.25">
      <c r="B7876" s="12">
        <v>41442</v>
      </c>
      <c r="C7876" s="13">
        <v>1882.38</v>
      </c>
    </row>
    <row r="7877" spans="2:3" x14ac:dyDescent="0.25">
      <c r="B7877" s="12">
        <v>41443</v>
      </c>
      <c r="C7877" s="13">
        <v>1883.57</v>
      </c>
    </row>
    <row r="7878" spans="2:3" x14ac:dyDescent="0.25">
      <c r="B7878" s="12">
        <v>41444</v>
      </c>
      <c r="C7878" s="13">
        <v>1902.47</v>
      </c>
    </row>
    <row r="7879" spans="2:3" x14ac:dyDescent="0.25">
      <c r="B7879" s="12">
        <v>41445</v>
      </c>
      <c r="C7879" s="13">
        <v>1900.87</v>
      </c>
    </row>
    <row r="7880" spans="2:3" x14ac:dyDescent="0.25">
      <c r="B7880" s="12">
        <v>41446</v>
      </c>
      <c r="C7880" s="13">
        <v>1937.26</v>
      </c>
    </row>
    <row r="7881" spans="2:3" x14ac:dyDescent="0.25">
      <c r="B7881" s="12">
        <v>41447</v>
      </c>
      <c r="C7881" s="13">
        <v>1941.06</v>
      </c>
    </row>
    <row r="7882" spans="2:3" x14ac:dyDescent="0.25">
      <c r="B7882" s="12">
        <v>41448</v>
      </c>
      <c r="C7882" s="13">
        <v>1941.06</v>
      </c>
    </row>
    <row r="7883" spans="2:3" x14ac:dyDescent="0.25">
      <c r="B7883" s="12">
        <v>41449</v>
      </c>
      <c r="C7883" s="13">
        <v>1941.06</v>
      </c>
    </row>
    <row r="7884" spans="2:3" x14ac:dyDescent="0.25">
      <c r="B7884" s="12">
        <v>41450</v>
      </c>
      <c r="C7884" s="13">
        <v>1942.97</v>
      </c>
    </row>
    <row r="7885" spans="2:3" x14ac:dyDescent="0.25">
      <c r="B7885" s="12">
        <v>41451</v>
      </c>
      <c r="C7885" s="13">
        <v>1928.27</v>
      </c>
    </row>
    <row r="7886" spans="2:3" x14ac:dyDescent="0.25">
      <c r="B7886" s="12">
        <v>41452</v>
      </c>
      <c r="C7886" s="13">
        <v>1921.86</v>
      </c>
    </row>
    <row r="7887" spans="2:3" x14ac:dyDescent="0.25">
      <c r="B7887" s="12">
        <v>41453</v>
      </c>
      <c r="C7887" s="13">
        <v>1922.63</v>
      </c>
    </row>
    <row r="7888" spans="2:3" x14ac:dyDescent="0.25">
      <c r="B7888" s="12">
        <v>41454</v>
      </c>
      <c r="C7888" s="13">
        <v>1929</v>
      </c>
    </row>
    <row r="7889" spans="2:3" x14ac:dyDescent="0.25">
      <c r="B7889" s="12">
        <v>41455</v>
      </c>
      <c r="C7889" s="13">
        <v>1929</v>
      </c>
    </row>
    <row r="7890" spans="2:3" x14ac:dyDescent="0.25">
      <c r="B7890" s="12">
        <v>41456</v>
      </c>
      <c r="C7890" s="13">
        <v>1929</v>
      </c>
    </row>
    <row r="7891" spans="2:3" x14ac:dyDescent="0.25">
      <c r="B7891" s="12">
        <v>41457</v>
      </c>
      <c r="C7891" s="13">
        <v>1929</v>
      </c>
    </row>
    <row r="7892" spans="2:3" x14ac:dyDescent="0.25">
      <c r="B7892" s="12">
        <v>41458</v>
      </c>
      <c r="C7892" s="13">
        <v>1919.42</v>
      </c>
    </row>
    <row r="7893" spans="2:3" x14ac:dyDescent="0.25">
      <c r="B7893" s="12">
        <v>41459</v>
      </c>
      <c r="C7893" s="13">
        <v>1915.45</v>
      </c>
    </row>
    <row r="7894" spans="2:3" x14ac:dyDescent="0.25">
      <c r="B7894" s="12">
        <v>41460</v>
      </c>
      <c r="C7894" s="13">
        <v>1915.45</v>
      </c>
    </row>
    <row r="7895" spans="2:3" x14ac:dyDescent="0.25">
      <c r="B7895" s="12">
        <v>41461</v>
      </c>
      <c r="C7895" s="13">
        <v>1927.4</v>
      </c>
    </row>
    <row r="7896" spans="2:3" x14ac:dyDescent="0.25">
      <c r="B7896" s="12">
        <v>41462</v>
      </c>
      <c r="C7896" s="13">
        <v>1927.4</v>
      </c>
    </row>
    <row r="7897" spans="2:3" x14ac:dyDescent="0.25">
      <c r="B7897" s="12">
        <v>41463</v>
      </c>
      <c r="C7897" s="13">
        <v>1927.4</v>
      </c>
    </row>
    <row r="7898" spans="2:3" x14ac:dyDescent="0.25">
      <c r="B7898" s="12">
        <v>41464</v>
      </c>
      <c r="C7898" s="13">
        <v>1926.84</v>
      </c>
    </row>
    <row r="7899" spans="2:3" x14ac:dyDescent="0.25">
      <c r="B7899" s="12">
        <v>41465</v>
      </c>
      <c r="C7899" s="13">
        <v>1920.12</v>
      </c>
    </row>
    <row r="7900" spans="2:3" x14ac:dyDescent="0.25">
      <c r="B7900" s="12">
        <v>41466</v>
      </c>
      <c r="C7900" s="13">
        <v>1920.24</v>
      </c>
    </row>
    <row r="7901" spans="2:3" x14ac:dyDescent="0.25">
      <c r="B7901" s="12">
        <v>41467</v>
      </c>
      <c r="C7901" s="13">
        <v>1910.79</v>
      </c>
    </row>
    <row r="7902" spans="2:3" x14ac:dyDescent="0.25">
      <c r="B7902" s="12">
        <v>41468</v>
      </c>
      <c r="C7902" s="13">
        <v>1905.25</v>
      </c>
    </row>
    <row r="7903" spans="2:3" x14ac:dyDescent="0.25">
      <c r="B7903" s="12">
        <v>41469</v>
      </c>
      <c r="C7903" s="13">
        <v>1905.25</v>
      </c>
    </row>
    <row r="7904" spans="2:3" x14ac:dyDescent="0.25">
      <c r="B7904" s="12">
        <v>41470</v>
      </c>
      <c r="C7904" s="13">
        <v>1905.25</v>
      </c>
    </row>
    <row r="7905" spans="2:3" x14ac:dyDescent="0.25">
      <c r="B7905" s="12">
        <v>41471</v>
      </c>
      <c r="C7905" s="13">
        <v>1893.16</v>
      </c>
    </row>
    <row r="7906" spans="2:3" x14ac:dyDescent="0.25">
      <c r="B7906" s="12">
        <v>41472</v>
      </c>
      <c r="C7906" s="13">
        <v>1878.42</v>
      </c>
    </row>
    <row r="7907" spans="2:3" x14ac:dyDescent="0.25">
      <c r="B7907" s="12">
        <v>41473</v>
      </c>
      <c r="C7907" s="13">
        <v>1873.25</v>
      </c>
    </row>
    <row r="7908" spans="2:3" x14ac:dyDescent="0.25">
      <c r="B7908" s="12">
        <v>41474</v>
      </c>
      <c r="C7908" s="13">
        <v>1883.29</v>
      </c>
    </row>
    <row r="7909" spans="2:3" x14ac:dyDescent="0.25">
      <c r="B7909" s="12">
        <v>41475</v>
      </c>
      <c r="C7909" s="13">
        <v>1884.01</v>
      </c>
    </row>
    <row r="7910" spans="2:3" x14ac:dyDescent="0.25">
      <c r="B7910" s="12">
        <v>41476</v>
      </c>
      <c r="C7910" s="13">
        <v>1884.01</v>
      </c>
    </row>
    <row r="7911" spans="2:3" x14ac:dyDescent="0.25">
      <c r="B7911" s="12">
        <v>41477</v>
      </c>
      <c r="C7911" s="13">
        <v>1884.01</v>
      </c>
    </row>
    <row r="7912" spans="2:3" x14ac:dyDescent="0.25">
      <c r="B7912" s="12">
        <v>41478</v>
      </c>
      <c r="C7912" s="13">
        <v>1880.87</v>
      </c>
    </row>
    <row r="7913" spans="2:3" x14ac:dyDescent="0.25">
      <c r="B7913" s="12">
        <v>41479</v>
      </c>
      <c r="C7913" s="13">
        <v>1886.06</v>
      </c>
    </row>
    <row r="7914" spans="2:3" x14ac:dyDescent="0.25">
      <c r="B7914" s="12">
        <v>41480</v>
      </c>
      <c r="C7914" s="13">
        <v>1891.02</v>
      </c>
    </row>
    <row r="7915" spans="2:3" x14ac:dyDescent="0.25">
      <c r="B7915" s="12">
        <v>41481</v>
      </c>
      <c r="C7915" s="13">
        <v>1887.4</v>
      </c>
    </row>
    <row r="7916" spans="2:3" x14ac:dyDescent="0.25">
      <c r="B7916" s="12">
        <v>41482</v>
      </c>
      <c r="C7916" s="13">
        <v>1886.26</v>
      </c>
    </row>
    <row r="7917" spans="2:3" x14ac:dyDescent="0.25">
      <c r="B7917" s="12">
        <v>41483</v>
      </c>
      <c r="C7917" s="13">
        <v>1886.26</v>
      </c>
    </row>
    <row r="7918" spans="2:3" x14ac:dyDescent="0.25">
      <c r="B7918" s="12">
        <v>41484</v>
      </c>
      <c r="C7918" s="13">
        <v>1886.26</v>
      </c>
    </row>
    <row r="7919" spans="2:3" x14ac:dyDescent="0.25">
      <c r="B7919" s="12">
        <v>41485</v>
      </c>
      <c r="C7919" s="13">
        <v>1888.95</v>
      </c>
    </row>
    <row r="7920" spans="2:3" x14ac:dyDescent="0.25">
      <c r="B7920" s="12">
        <v>41486</v>
      </c>
      <c r="C7920" s="13">
        <v>1890.33</v>
      </c>
    </row>
    <row r="7921" spans="2:3" x14ac:dyDescent="0.25">
      <c r="B7921" s="12">
        <v>41487</v>
      </c>
      <c r="C7921" s="13">
        <v>1896.15</v>
      </c>
    </row>
    <row r="7922" spans="2:3" x14ac:dyDescent="0.25">
      <c r="B7922" s="12">
        <v>41488</v>
      </c>
      <c r="C7922" s="13">
        <v>1896.65</v>
      </c>
    </row>
    <row r="7923" spans="2:3" x14ac:dyDescent="0.25">
      <c r="B7923" s="12">
        <v>41489</v>
      </c>
      <c r="C7923" s="13">
        <v>1891.67</v>
      </c>
    </row>
    <row r="7924" spans="2:3" x14ac:dyDescent="0.25">
      <c r="B7924" s="12">
        <v>41490</v>
      </c>
      <c r="C7924" s="13">
        <v>1891.67</v>
      </c>
    </row>
    <row r="7925" spans="2:3" x14ac:dyDescent="0.25">
      <c r="B7925" s="12">
        <v>41491</v>
      </c>
      <c r="C7925" s="13">
        <v>1891.67</v>
      </c>
    </row>
    <row r="7926" spans="2:3" x14ac:dyDescent="0.25">
      <c r="B7926" s="12">
        <v>41492</v>
      </c>
      <c r="C7926" s="13">
        <v>1883.24</v>
      </c>
    </row>
    <row r="7927" spans="2:3" x14ac:dyDescent="0.25">
      <c r="B7927" s="12">
        <v>41493</v>
      </c>
      <c r="C7927" s="13">
        <v>1882.01</v>
      </c>
    </row>
    <row r="7928" spans="2:3" x14ac:dyDescent="0.25">
      <c r="B7928" s="12">
        <v>41494</v>
      </c>
      <c r="C7928" s="13">
        <v>1882.01</v>
      </c>
    </row>
    <row r="7929" spans="2:3" x14ac:dyDescent="0.25">
      <c r="B7929" s="12">
        <v>41495</v>
      </c>
      <c r="C7929" s="13">
        <v>1877.23</v>
      </c>
    </row>
    <row r="7930" spans="2:3" x14ac:dyDescent="0.25">
      <c r="B7930" s="12">
        <v>41496</v>
      </c>
      <c r="C7930" s="13">
        <v>1873.92</v>
      </c>
    </row>
    <row r="7931" spans="2:3" x14ac:dyDescent="0.25">
      <c r="B7931" s="12">
        <v>41497</v>
      </c>
      <c r="C7931" s="13">
        <v>1873.92</v>
      </c>
    </row>
    <row r="7932" spans="2:3" x14ac:dyDescent="0.25">
      <c r="B7932" s="12">
        <v>41498</v>
      </c>
      <c r="C7932" s="13">
        <v>1873.92</v>
      </c>
    </row>
    <row r="7933" spans="2:3" x14ac:dyDescent="0.25">
      <c r="B7933" s="12">
        <v>41499</v>
      </c>
      <c r="C7933" s="13">
        <v>1868.9</v>
      </c>
    </row>
    <row r="7934" spans="2:3" x14ac:dyDescent="0.25">
      <c r="B7934" s="12">
        <v>41500</v>
      </c>
      <c r="C7934" s="13">
        <v>1882.36</v>
      </c>
    </row>
    <row r="7935" spans="2:3" x14ac:dyDescent="0.25">
      <c r="B7935" s="12">
        <v>41501</v>
      </c>
      <c r="C7935" s="13">
        <v>1883.15</v>
      </c>
    </row>
    <row r="7936" spans="2:3" x14ac:dyDescent="0.25">
      <c r="B7936" s="12">
        <v>41502</v>
      </c>
      <c r="C7936" s="13">
        <v>1901.03</v>
      </c>
    </row>
    <row r="7937" spans="2:3" x14ac:dyDescent="0.25">
      <c r="B7937" s="12">
        <v>41503</v>
      </c>
      <c r="C7937" s="13">
        <v>1907.06</v>
      </c>
    </row>
    <row r="7938" spans="2:3" x14ac:dyDescent="0.25">
      <c r="B7938" s="12">
        <v>41504</v>
      </c>
      <c r="C7938" s="13">
        <v>1907.06</v>
      </c>
    </row>
    <row r="7939" spans="2:3" x14ac:dyDescent="0.25">
      <c r="B7939" s="12">
        <v>41505</v>
      </c>
      <c r="C7939" s="13">
        <v>1907.06</v>
      </c>
    </row>
    <row r="7940" spans="2:3" x14ac:dyDescent="0.25">
      <c r="B7940" s="12">
        <v>41506</v>
      </c>
      <c r="C7940" s="13">
        <v>1907.06</v>
      </c>
    </row>
    <row r="7941" spans="2:3" x14ac:dyDescent="0.25">
      <c r="B7941" s="12">
        <v>41507</v>
      </c>
      <c r="C7941" s="13">
        <v>1922.73</v>
      </c>
    </row>
    <row r="7942" spans="2:3" x14ac:dyDescent="0.25">
      <c r="B7942" s="12">
        <v>41508</v>
      </c>
      <c r="C7942" s="13">
        <v>1929.75</v>
      </c>
    </row>
    <row r="7943" spans="2:3" x14ac:dyDescent="0.25">
      <c r="B7943" s="12">
        <v>41509</v>
      </c>
      <c r="C7943" s="13">
        <v>1921.99</v>
      </c>
    </row>
    <row r="7944" spans="2:3" x14ac:dyDescent="0.25">
      <c r="B7944" s="12">
        <v>41510</v>
      </c>
      <c r="C7944" s="13">
        <v>1911.16</v>
      </c>
    </row>
    <row r="7945" spans="2:3" x14ac:dyDescent="0.25">
      <c r="B7945" s="12">
        <v>41511</v>
      </c>
      <c r="C7945" s="13">
        <v>1911.16</v>
      </c>
    </row>
    <row r="7946" spans="2:3" x14ac:dyDescent="0.25">
      <c r="B7946" s="12">
        <v>41512</v>
      </c>
      <c r="C7946" s="13">
        <v>1911.16</v>
      </c>
    </row>
    <row r="7947" spans="2:3" x14ac:dyDescent="0.25">
      <c r="B7947" s="12">
        <v>41513</v>
      </c>
      <c r="C7947" s="13">
        <v>1922.96</v>
      </c>
    </row>
    <row r="7948" spans="2:3" x14ac:dyDescent="0.25">
      <c r="B7948" s="12">
        <v>41514</v>
      </c>
      <c r="C7948" s="13">
        <v>1938.26</v>
      </c>
    </row>
    <row r="7949" spans="2:3" x14ac:dyDescent="0.25">
      <c r="B7949" s="12">
        <v>41515</v>
      </c>
      <c r="C7949" s="13">
        <v>1939.85</v>
      </c>
    </row>
    <row r="7950" spans="2:3" x14ac:dyDescent="0.25">
      <c r="B7950" s="12">
        <v>41516</v>
      </c>
      <c r="C7950" s="13">
        <v>1943.04</v>
      </c>
    </row>
    <row r="7951" spans="2:3" x14ac:dyDescent="0.25">
      <c r="B7951" s="12">
        <v>41517</v>
      </c>
      <c r="C7951" s="13">
        <v>1935.43</v>
      </c>
    </row>
    <row r="7952" spans="2:3" x14ac:dyDescent="0.25">
      <c r="B7952" s="12">
        <v>41518</v>
      </c>
      <c r="C7952" s="13">
        <v>1935.43</v>
      </c>
    </row>
    <row r="7953" spans="2:3" x14ac:dyDescent="0.25">
      <c r="B7953" s="12">
        <v>41519</v>
      </c>
      <c r="C7953" s="13">
        <v>1935.43</v>
      </c>
    </row>
    <row r="7954" spans="2:3" x14ac:dyDescent="0.25">
      <c r="B7954" s="12">
        <v>41520</v>
      </c>
      <c r="C7954" s="13">
        <v>1935.43</v>
      </c>
    </row>
    <row r="7955" spans="2:3" x14ac:dyDescent="0.25">
      <c r="B7955" s="12">
        <v>41521</v>
      </c>
      <c r="C7955" s="13">
        <v>1946.28</v>
      </c>
    </row>
    <row r="7956" spans="2:3" x14ac:dyDescent="0.25">
      <c r="B7956" s="12">
        <v>41522</v>
      </c>
      <c r="C7956" s="13">
        <v>1938.99</v>
      </c>
    </row>
    <row r="7957" spans="2:3" x14ac:dyDescent="0.25">
      <c r="B7957" s="12">
        <v>41523</v>
      </c>
      <c r="C7957" s="13">
        <v>1952.11</v>
      </c>
    </row>
    <row r="7958" spans="2:3" x14ac:dyDescent="0.25">
      <c r="B7958" s="12">
        <v>41524</v>
      </c>
      <c r="C7958" s="13">
        <v>1947.99</v>
      </c>
    </row>
    <row r="7959" spans="2:3" x14ac:dyDescent="0.25">
      <c r="B7959" s="12">
        <v>41525</v>
      </c>
      <c r="C7959" s="13">
        <v>1947.99</v>
      </c>
    </row>
    <row r="7960" spans="2:3" x14ac:dyDescent="0.25">
      <c r="B7960" s="12">
        <v>41526</v>
      </c>
      <c r="C7960" s="13">
        <v>1947.99</v>
      </c>
    </row>
    <row r="7961" spans="2:3" x14ac:dyDescent="0.25">
      <c r="B7961" s="12">
        <v>41527</v>
      </c>
      <c r="C7961" s="13">
        <v>1946.06</v>
      </c>
    </row>
    <row r="7962" spans="2:3" x14ac:dyDescent="0.25">
      <c r="B7962" s="12">
        <v>41528</v>
      </c>
      <c r="C7962" s="13">
        <v>1935.55</v>
      </c>
    </row>
    <row r="7963" spans="2:3" x14ac:dyDescent="0.25">
      <c r="B7963" s="12">
        <v>41529</v>
      </c>
      <c r="C7963" s="13">
        <v>1923.64</v>
      </c>
    </row>
    <row r="7964" spans="2:3" x14ac:dyDescent="0.25">
      <c r="B7964" s="12">
        <v>41530</v>
      </c>
      <c r="C7964" s="13">
        <v>1919.25</v>
      </c>
    </row>
    <row r="7965" spans="2:3" x14ac:dyDescent="0.25">
      <c r="B7965" s="12">
        <v>41531</v>
      </c>
      <c r="C7965" s="13">
        <v>1919.54</v>
      </c>
    </row>
    <row r="7966" spans="2:3" x14ac:dyDescent="0.25">
      <c r="B7966" s="12">
        <v>41532</v>
      </c>
      <c r="C7966" s="13">
        <v>1919.54</v>
      </c>
    </row>
    <row r="7967" spans="2:3" x14ac:dyDescent="0.25">
      <c r="B7967" s="12">
        <v>41533</v>
      </c>
      <c r="C7967" s="13">
        <v>1919.54</v>
      </c>
    </row>
    <row r="7968" spans="2:3" x14ac:dyDescent="0.25">
      <c r="B7968" s="12">
        <v>41534</v>
      </c>
      <c r="C7968" s="13">
        <v>1917.03</v>
      </c>
    </row>
    <row r="7969" spans="2:3" x14ac:dyDescent="0.25">
      <c r="B7969" s="12">
        <v>41535</v>
      </c>
      <c r="C7969" s="13">
        <v>1914.12</v>
      </c>
    </row>
    <row r="7970" spans="2:3" x14ac:dyDescent="0.25">
      <c r="B7970" s="12">
        <v>41536</v>
      </c>
      <c r="C7970" s="13">
        <v>1911.3</v>
      </c>
    </row>
    <row r="7971" spans="2:3" x14ac:dyDescent="0.25">
      <c r="B7971" s="12">
        <v>41537</v>
      </c>
      <c r="C7971" s="13">
        <v>1887.3</v>
      </c>
    </row>
    <row r="7972" spans="2:3" x14ac:dyDescent="0.25">
      <c r="B7972" s="12">
        <v>41538</v>
      </c>
      <c r="C7972" s="13">
        <v>1889.12</v>
      </c>
    </row>
    <row r="7973" spans="2:3" x14ac:dyDescent="0.25">
      <c r="B7973" s="12">
        <v>41539</v>
      </c>
      <c r="C7973" s="13">
        <v>1889.12</v>
      </c>
    </row>
    <row r="7974" spans="2:3" x14ac:dyDescent="0.25">
      <c r="B7974" s="12">
        <v>41540</v>
      </c>
      <c r="C7974" s="13">
        <v>1889.12</v>
      </c>
    </row>
    <row r="7975" spans="2:3" x14ac:dyDescent="0.25">
      <c r="B7975" s="12">
        <v>41541</v>
      </c>
      <c r="C7975" s="13">
        <v>1892.89</v>
      </c>
    </row>
    <row r="7976" spans="2:3" x14ac:dyDescent="0.25">
      <c r="B7976" s="12">
        <v>41542</v>
      </c>
      <c r="C7976" s="13">
        <v>1888.14</v>
      </c>
    </row>
    <row r="7977" spans="2:3" x14ac:dyDescent="0.25">
      <c r="B7977" s="12">
        <v>41543</v>
      </c>
      <c r="C7977" s="13">
        <v>1893.42</v>
      </c>
    </row>
    <row r="7978" spans="2:3" x14ac:dyDescent="0.25">
      <c r="B7978" s="12">
        <v>41544</v>
      </c>
      <c r="C7978" s="13">
        <v>1899.1</v>
      </c>
    </row>
    <row r="7979" spans="2:3" x14ac:dyDescent="0.25">
      <c r="B7979" s="12">
        <v>41545</v>
      </c>
      <c r="C7979" s="13">
        <v>1914.65</v>
      </c>
    </row>
    <row r="7980" spans="2:3" x14ac:dyDescent="0.25">
      <c r="B7980" s="12">
        <v>41546</v>
      </c>
      <c r="C7980" s="13">
        <v>1914.65</v>
      </c>
    </row>
    <row r="7981" spans="2:3" x14ac:dyDescent="0.25">
      <c r="B7981" s="12">
        <v>41547</v>
      </c>
      <c r="C7981" s="13">
        <v>1914.65</v>
      </c>
    </row>
    <row r="7982" spans="2:3" x14ac:dyDescent="0.25">
      <c r="B7982" s="12">
        <v>41548</v>
      </c>
      <c r="C7982" s="13">
        <v>1908.29</v>
      </c>
    </row>
    <row r="7983" spans="2:3" x14ac:dyDescent="0.25">
      <c r="B7983" s="12">
        <v>41549</v>
      </c>
      <c r="C7983" s="13">
        <v>1893.77</v>
      </c>
    </row>
    <row r="7984" spans="2:3" x14ac:dyDescent="0.25">
      <c r="B7984" s="12">
        <v>41550</v>
      </c>
      <c r="C7984" s="13">
        <v>1884.97</v>
      </c>
    </row>
    <row r="7985" spans="2:3" x14ac:dyDescent="0.25">
      <c r="B7985" s="12">
        <v>41551</v>
      </c>
      <c r="C7985" s="13">
        <v>1889.95</v>
      </c>
    </row>
    <row r="7986" spans="2:3" x14ac:dyDescent="0.25">
      <c r="B7986" s="12">
        <v>41552</v>
      </c>
      <c r="C7986" s="13">
        <v>1886.78</v>
      </c>
    </row>
    <row r="7987" spans="2:3" x14ac:dyDescent="0.25">
      <c r="B7987" s="12">
        <v>41553</v>
      </c>
      <c r="C7987" s="13">
        <v>1886.78</v>
      </c>
    </row>
    <row r="7988" spans="2:3" x14ac:dyDescent="0.25">
      <c r="B7988" s="12">
        <v>41554</v>
      </c>
      <c r="C7988" s="13">
        <v>1886.78</v>
      </c>
    </row>
    <row r="7989" spans="2:3" x14ac:dyDescent="0.25">
      <c r="B7989" s="12">
        <v>41555</v>
      </c>
      <c r="C7989" s="13">
        <v>1885.19</v>
      </c>
    </row>
    <row r="7990" spans="2:3" x14ac:dyDescent="0.25">
      <c r="B7990" s="12">
        <v>41556</v>
      </c>
      <c r="C7990" s="13">
        <v>1889.17</v>
      </c>
    </row>
    <row r="7991" spans="2:3" x14ac:dyDescent="0.25">
      <c r="B7991" s="12">
        <v>41557</v>
      </c>
      <c r="C7991" s="13">
        <v>1894.06</v>
      </c>
    </row>
    <row r="7992" spans="2:3" x14ac:dyDescent="0.25">
      <c r="B7992" s="12">
        <v>41558</v>
      </c>
      <c r="C7992" s="13">
        <v>1885.84</v>
      </c>
    </row>
    <row r="7993" spans="2:3" x14ac:dyDescent="0.25">
      <c r="B7993" s="12">
        <v>41559</v>
      </c>
      <c r="C7993" s="13">
        <v>1883.65</v>
      </c>
    </row>
    <row r="7994" spans="2:3" x14ac:dyDescent="0.25">
      <c r="B7994" s="12">
        <v>41560</v>
      </c>
      <c r="C7994" s="13">
        <v>1883.65</v>
      </c>
    </row>
    <row r="7995" spans="2:3" x14ac:dyDescent="0.25">
      <c r="B7995" s="12">
        <v>41561</v>
      </c>
      <c r="C7995" s="13">
        <v>1883.65</v>
      </c>
    </row>
    <row r="7996" spans="2:3" x14ac:dyDescent="0.25">
      <c r="B7996" s="12">
        <v>41562</v>
      </c>
      <c r="C7996" s="13">
        <v>1883.65</v>
      </c>
    </row>
    <row r="7997" spans="2:3" x14ac:dyDescent="0.25">
      <c r="B7997" s="12">
        <v>41563</v>
      </c>
      <c r="C7997" s="13">
        <v>1883.7</v>
      </c>
    </row>
    <row r="7998" spans="2:3" x14ac:dyDescent="0.25">
      <c r="B7998" s="12">
        <v>41564</v>
      </c>
      <c r="C7998" s="13">
        <v>1880.91</v>
      </c>
    </row>
    <row r="7999" spans="2:3" x14ac:dyDescent="0.25">
      <c r="B7999" s="12">
        <v>41565</v>
      </c>
      <c r="C7999" s="13">
        <v>1879.48</v>
      </c>
    </row>
    <row r="8000" spans="2:3" x14ac:dyDescent="0.25">
      <c r="B8000" s="12">
        <v>41566</v>
      </c>
      <c r="C8000" s="13">
        <v>1879.88</v>
      </c>
    </row>
    <row r="8001" spans="2:3" x14ac:dyDescent="0.25">
      <c r="B8001" s="12">
        <v>41567</v>
      </c>
      <c r="C8001" s="13">
        <v>1879.88</v>
      </c>
    </row>
    <row r="8002" spans="2:3" x14ac:dyDescent="0.25">
      <c r="B8002" s="12">
        <v>41568</v>
      </c>
      <c r="C8002" s="13">
        <v>1879.88</v>
      </c>
    </row>
    <row r="8003" spans="2:3" x14ac:dyDescent="0.25">
      <c r="B8003" s="12">
        <v>41569</v>
      </c>
      <c r="C8003" s="13">
        <v>1885.52</v>
      </c>
    </row>
    <row r="8004" spans="2:3" x14ac:dyDescent="0.25">
      <c r="B8004" s="12">
        <v>41570</v>
      </c>
      <c r="C8004" s="13">
        <v>1879.46</v>
      </c>
    </row>
    <row r="8005" spans="2:3" x14ac:dyDescent="0.25">
      <c r="B8005" s="12">
        <v>41571</v>
      </c>
      <c r="C8005" s="13">
        <v>1883.14</v>
      </c>
    </row>
    <row r="8006" spans="2:3" x14ac:dyDescent="0.25">
      <c r="B8006" s="12">
        <v>41572</v>
      </c>
      <c r="C8006" s="13">
        <v>1882.11</v>
      </c>
    </row>
    <row r="8007" spans="2:3" x14ac:dyDescent="0.25">
      <c r="B8007" s="12">
        <v>41573</v>
      </c>
      <c r="C8007" s="13">
        <v>1882.34</v>
      </c>
    </row>
    <row r="8008" spans="2:3" x14ac:dyDescent="0.25">
      <c r="B8008" s="12">
        <v>41574</v>
      </c>
      <c r="C8008" s="13">
        <v>1882.34</v>
      </c>
    </row>
    <row r="8009" spans="2:3" x14ac:dyDescent="0.25">
      <c r="B8009" s="12">
        <v>41575</v>
      </c>
      <c r="C8009" s="13">
        <v>1882.34</v>
      </c>
    </row>
    <row r="8010" spans="2:3" x14ac:dyDescent="0.25">
      <c r="B8010" s="12">
        <v>41576</v>
      </c>
      <c r="C8010" s="13">
        <v>1884.43</v>
      </c>
    </row>
    <row r="8011" spans="2:3" x14ac:dyDescent="0.25">
      <c r="B8011" s="12">
        <v>41577</v>
      </c>
      <c r="C8011" s="13">
        <v>1883.42</v>
      </c>
    </row>
    <row r="8012" spans="2:3" x14ac:dyDescent="0.25">
      <c r="B8012" s="12">
        <v>41578</v>
      </c>
      <c r="C8012" s="13">
        <v>1884.06</v>
      </c>
    </row>
    <row r="8013" spans="2:3" x14ac:dyDescent="0.25">
      <c r="B8013" s="12">
        <v>41579</v>
      </c>
      <c r="C8013" s="13">
        <v>1889.16</v>
      </c>
    </row>
    <row r="8014" spans="2:3" x14ac:dyDescent="0.25">
      <c r="B8014" s="12">
        <v>41580</v>
      </c>
      <c r="C8014" s="13">
        <v>1901.22</v>
      </c>
    </row>
    <row r="8015" spans="2:3" x14ac:dyDescent="0.25">
      <c r="B8015" s="12">
        <v>41581</v>
      </c>
      <c r="C8015" s="13">
        <v>1901.22</v>
      </c>
    </row>
    <row r="8016" spans="2:3" x14ac:dyDescent="0.25">
      <c r="B8016" s="12">
        <v>41582</v>
      </c>
      <c r="C8016" s="13">
        <v>1901.22</v>
      </c>
    </row>
    <row r="8017" spans="2:3" x14ac:dyDescent="0.25">
      <c r="B8017" s="12">
        <v>41583</v>
      </c>
      <c r="C8017" s="13">
        <v>1901.22</v>
      </c>
    </row>
    <row r="8018" spans="2:3" x14ac:dyDescent="0.25">
      <c r="B8018" s="12">
        <v>41584</v>
      </c>
      <c r="C8018" s="13">
        <v>1916.22</v>
      </c>
    </row>
    <row r="8019" spans="2:3" x14ac:dyDescent="0.25">
      <c r="B8019" s="12">
        <v>41585</v>
      </c>
      <c r="C8019" s="13">
        <v>1916.8</v>
      </c>
    </row>
    <row r="8020" spans="2:3" x14ac:dyDescent="0.25">
      <c r="B8020" s="12">
        <v>41586</v>
      </c>
      <c r="C8020" s="13">
        <v>1924.87</v>
      </c>
    </row>
    <row r="8021" spans="2:3" x14ac:dyDescent="0.25">
      <c r="B8021" s="12">
        <v>41587</v>
      </c>
      <c r="C8021" s="13">
        <v>1932.77</v>
      </c>
    </row>
    <row r="8022" spans="2:3" x14ac:dyDescent="0.25">
      <c r="B8022" s="12">
        <v>41588</v>
      </c>
      <c r="C8022" s="13">
        <v>1932.77</v>
      </c>
    </row>
    <row r="8023" spans="2:3" x14ac:dyDescent="0.25">
      <c r="B8023" s="12">
        <v>41589</v>
      </c>
      <c r="C8023" s="13">
        <v>1932.77</v>
      </c>
    </row>
    <row r="8024" spans="2:3" x14ac:dyDescent="0.25">
      <c r="B8024" s="12">
        <v>41590</v>
      </c>
      <c r="C8024" s="13">
        <v>1932.77</v>
      </c>
    </row>
    <row r="8025" spans="2:3" x14ac:dyDescent="0.25">
      <c r="B8025" s="12">
        <v>41591</v>
      </c>
      <c r="C8025" s="13">
        <v>1928.96</v>
      </c>
    </row>
    <row r="8026" spans="2:3" x14ac:dyDescent="0.25">
      <c r="B8026" s="12">
        <v>41592</v>
      </c>
      <c r="C8026" s="13">
        <v>1932.03</v>
      </c>
    </row>
    <row r="8027" spans="2:3" x14ac:dyDescent="0.25">
      <c r="B8027" s="12">
        <v>41593</v>
      </c>
      <c r="C8027" s="13">
        <v>1929.24</v>
      </c>
    </row>
    <row r="8028" spans="2:3" x14ac:dyDescent="0.25">
      <c r="B8028" s="12">
        <v>41594</v>
      </c>
      <c r="C8028" s="13">
        <v>1919.89</v>
      </c>
    </row>
    <row r="8029" spans="2:3" x14ac:dyDescent="0.25">
      <c r="B8029" s="12">
        <v>41595</v>
      </c>
      <c r="C8029" s="13">
        <v>1919.89</v>
      </c>
    </row>
    <row r="8030" spans="2:3" x14ac:dyDescent="0.25">
      <c r="B8030" s="12">
        <v>41596</v>
      </c>
      <c r="C8030" s="13">
        <v>1919.89</v>
      </c>
    </row>
    <row r="8031" spans="2:3" x14ac:dyDescent="0.25">
      <c r="B8031" s="12">
        <v>41597</v>
      </c>
      <c r="C8031" s="13">
        <v>1915.37</v>
      </c>
    </row>
    <row r="8032" spans="2:3" x14ac:dyDescent="0.25">
      <c r="B8032" s="12">
        <v>41598</v>
      </c>
      <c r="C8032" s="13">
        <v>1919.2</v>
      </c>
    </row>
    <row r="8033" spans="2:3" x14ac:dyDescent="0.25">
      <c r="B8033" s="12">
        <v>41599</v>
      </c>
      <c r="C8033" s="13">
        <v>1923.19</v>
      </c>
    </row>
    <row r="8034" spans="2:3" x14ac:dyDescent="0.25">
      <c r="B8034" s="12">
        <v>41600</v>
      </c>
      <c r="C8034" s="13">
        <v>1932.42</v>
      </c>
    </row>
    <row r="8035" spans="2:3" x14ac:dyDescent="0.25">
      <c r="B8035" s="12">
        <v>41601</v>
      </c>
      <c r="C8035" s="13">
        <v>1929.13</v>
      </c>
    </row>
    <row r="8036" spans="2:3" x14ac:dyDescent="0.25">
      <c r="B8036" s="12">
        <v>41602</v>
      </c>
      <c r="C8036" s="13">
        <v>1929.13</v>
      </c>
    </row>
    <row r="8037" spans="2:3" x14ac:dyDescent="0.25">
      <c r="B8037" s="12">
        <v>41603</v>
      </c>
      <c r="C8037" s="13">
        <v>1929.13</v>
      </c>
    </row>
    <row r="8038" spans="2:3" x14ac:dyDescent="0.25">
      <c r="B8038" s="12">
        <v>41604</v>
      </c>
      <c r="C8038" s="13">
        <v>1926.99</v>
      </c>
    </row>
    <row r="8039" spans="2:3" x14ac:dyDescent="0.25">
      <c r="B8039" s="12">
        <v>41605</v>
      </c>
      <c r="C8039" s="13">
        <v>1926.74</v>
      </c>
    </row>
    <row r="8040" spans="2:3" x14ac:dyDescent="0.25">
      <c r="B8040" s="12">
        <v>41606</v>
      </c>
      <c r="C8040" s="13">
        <v>1928.25</v>
      </c>
    </row>
    <row r="8041" spans="2:3" x14ac:dyDescent="0.25">
      <c r="B8041" s="12">
        <v>41607</v>
      </c>
      <c r="C8041" s="13">
        <v>1928.25</v>
      </c>
    </row>
    <row r="8042" spans="2:3" x14ac:dyDescent="0.25">
      <c r="B8042" s="12">
        <v>41608</v>
      </c>
      <c r="C8042" s="13">
        <v>1931.88</v>
      </c>
    </row>
    <row r="8043" spans="2:3" x14ac:dyDescent="0.25">
      <c r="B8043" s="12">
        <v>41609</v>
      </c>
      <c r="C8043" s="13">
        <v>1931.88</v>
      </c>
    </row>
    <row r="8044" spans="2:3" x14ac:dyDescent="0.25">
      <c r="B8044" s="12">
        <v>41610</v>
      </c>
      <c r="C8044" s="13">
        <v>1931.88</v>
      </c>
    </row>
    <row r="8045" spans="2:3" x14ac:dyDescent="0.25">
      <c r="B8045" s="12">
        <v>41611</v>
      </c>
      <c r="C8045" s="13">
        <v>1934.16</v>
      </c>
    </row>
    <row r="8046" spans="2:3" x14ac:dyDescent="0.25">
      <c r="B8046" s="12">
        <v>41612</v>
      </c>
      <c r="C8046" s="13">
        <v>1941.01</v>
      </c>
    </row>
    <row r="8047" spans="2:3" x14ac:dyDescent="0.25">
      <c r="B8047" s="12">
        <v>41613</v>
      </c>
      <c r="C8047" s="13">
        <v>1948.48</v>
      </c>
    </row>
    <row r="8048" spans="2:3" x14ac:dyDescent="0.25">
      <c r="B8048" s="12">
        <v>41614</v>
      </c>
      <c r="C8048" s="13">
        <v>1940.26</v>
      </c>
    </row>
    <row r="8049" spans="2:3" x14ac:dyDescent="0.25">
      <c r="B8049" s="12">
        <v>41615</v>
      </c>
      <c r="C8049" s="13">
        <v>1936.33</v>
      </c>
    </row>
    <row r="8050" spans="2:3" x14ac:dyDescent="0.25">
      <c r="B8050" s="12">
        <v>41616</v>
      </c>
      <c r="C8050" s="13">
        <v>1936.33</v>
      </c>
    </row>
    <row r="8051" spans="2:3" x14ac:dyDescent="0.25">
      <c r="B8051" s="12">
        <v>41617</v>
      </c>
      <c r="C8051" s="13">
        <v>1936.33</v>
      </c>
    </row>
    <row r="8052" spans="2:3" x14ac:dyDescent="0.25">
      <c r="B8052" s="12">
        <v>41618</v>
      </c>
      <c r="C8052" s="13">
        <v>1932.71</v>
      </c>
    </row>
    <row r="8053" spans="2:3" x14ac:dyDescent="0.25">
      <c r="B8053" s="12">
        <v>41619</v>
      </c>
      <c r="C8053" s="13">
        <v>1933.52</v>
      </c>
    </row>
    <row r="8054" spans="2:3" x14ac:dyDescent="0.25">
      <c r="B8054" s="12">
        <v>41620</v>
      </c>
      <c r="C8054" s="13">
        <v>1935.61</v>
      </c>
    </row>
    <row r="8055" spans="2:3" x14ac:dyDescent="0.25">
      <c r="B8055" s="12">
        <v>41621</v>
      </c>
      <c r="C8055" s="13">
        <v>1935.89</v>
      </c>
    </row>
    <row r="8056" spans="2:3" x14ac:dyDescent="0.25">
      <c r="B8056" s="12">
        <v>41622</v>
      </c>
      <c r="C8056" s="13">
        <v>1930.87</v>
      </c>
    </row>
    <row r="8057" spans="2:3" x14ac:dyDescent="0.25">
      <c r="B8057" s="12">
        <v>41623</v>
      </c>
      <c r="C8057" s="13">
        <v>1930.87</v>
      </c>
    </row>
    <row r="8058" spans="2:3" x14ac:dyDescent="0.25">
      <c r="B8058" s="12">
        <v>41624</v>
      </c>
      <c r="C8058" s="13">
        <v>1930.87</v>
      </c>
    </row>
    <row r="8059" spans="2:3" x14ac:dyDescent="0.25">
      <c r="B8059" s="12">
        <v>41625</v>
      </c>
      <c r="C8059" s="13">
        <v>1934.95</v>
      </c>
    </row>
    <row r="8060" spans="2:3" x14ac:dyDescent="0.25">
      <c r="B8060" s="12">
        <v>41626</v>
      </c>
      <c r="C8060" s="13">
        <v>1936.14</v>
      </c>
    </row>
    <row r="8061" spans="2:3" x14ac:dyDescent="0.25">
      <c r="B8061" s="12">
        <v>41627</v>
      </c>
      <c r="C8061" s="13">
        <v>1945.6</v>
      </c>
    </row>
    <row r="8062" spans="2:3" x14ac:dyDescent="0.25">
      <c r="B8062" s="12">
        <v>41628</v>
      </c>
      <c r="C8062" s="13">
        <v>1943.46</v>
      </c>
    </row>
    <row r="8063" spans="2:3" x14ac:dyDescent="0.25">
      <c r="B8063" s="12">
        <v>41629</v>
      </c>
      <c r="C8063" s="13">
        <v>1935.93</v>
      </c>
    </row>
    <row r="8064" spans="2:3" x14ac:dyDescent="0.25">
      <c r="B8064" s="12">
        <v>41630</v>
      </c>
      <c r="C8064" s="13">
        <v>1935.93</v>
      </c>
    </row>
    <row r="8065" spans="2:3" x14ac:dyDescent="0.25">
      <c r="B8065" s="12">
        <v>41631</v>
      </c>
      <c r="C8065" s="13">
        <v>1935.93</v>
      </c>
    </row>
    <row r="8066" spans="2:3" x14ac:dyDescent="0.25">
      <c r="B8066" s="12">
        <v>41632</v>
      </c>
      <c r="C8066" s="13">
        <v>1925.45</v>
      </c>
    </row>
    <row r="8067" spans="2:3" x14ac:dyDescent="0.25">
      <c r="B8067" s="12">
        <v>41633</v>
      </c>
      <c r="C8067" s="13">
        <v>1922.76</v>
      </c>
    </row>
    <row r="8068" spans="2:3" x14ac:dyDescent="0.25">
      <c r="B8068" s="12">
        <v>41634</v>
      </c>
      <c r="C8068" s="13">
        <v>1922.76</v>
      </c>
    </row>
    <row r="8069" spans="2:3" x14ac:dyDescent="0.25">
      <c r="B8069" s="12">
        <v>41635</v>
      </c>
      <c r="C8069" s="13">
        <v>1921.22</v>
      </c>
    </row>
    <row r="8070" spans="2:3" x14ac:dyDescent="0.25">
      <c r="B8070" s="12">
        <v>41636</v>
      </c>
      <c r="C8070" s="13">
        <v>1922.56</v>
      </c>
    </row>
    <row r="8071" spans="2:3" x14ac:dyDescent="0.25">
      <c r="B8071" s="12">
        <v>41637</v>
      </c>
      <c r="C8071" s="13">
        <v>1922.56</v>
      </c>
    </row>
    <row r="8072" spans="2:3" x14ac:dyDescent="0.25">
      <c r="B8072" s="12">
        <v>41638</v>
      </c>
      <c r="C8072" s="13">
        <v>1922.56</v>
      </c>
    </row>
    <row r="8073" spans="2:3" x14ac:dyDescent="0.25">
      <c r="B8073" s="12">
        <v>41639</v>
      </c>
      <c r="C8073" s="13">
        <v>1926.83</v>
      </c>
    </row>
    <row r="8074" spans="2:3" x14ac:dyDescent="0.25">
      <c r="B8074" s="12">
        <v>41640</v>
      </c>
      <c r="C8074" s="13">
        <v>1926.83</v>
      </c>
    </row>
    <row r="8075" spans="2:3" x14ac:dyDescent="0.25">
      <c r="B8075" s="12">
        <v>41641</v>
      </c>
      <c r="C8075" s="13">
        <v>1926.83</v>
      </c>
    </row>
    <row r="8076" spans="2:3" x14ac:dyDescent="0.25">
      <c r="B8076" s="12">
        <v>41642</v>
      </c>
      <c r="C8076" s="13">
        <v>1938.89</v>
      </c>
    </row>
    <row r="8077" spans="2:3" x14ac:dyDescent="0.25">
      <c r="B8077" s="12">
        <v>41643</v>
      </c>
      <c r="C8077" s="13">
        <v>1936.92</v>
      </c>
    </row>
    <row r="8078" spans="2:3" x14ac:dyDescent="0.25">
      <c r="B8078" s="12">
        <v>41644</v>
      </c>
      <c r="C8078" s="13">
        <v>1936.92</v>
      </c>
    </row>
    <row r="8079" spans="2:3" x14ac:dyDescent="0.25">
      <c r="B8079" s="12">
        <v>41645</v>
      </c>
      <c r="C8079" s="13">
        <v>1936.92</v>
      </c>
    </row>
    <row r="8080" spans="2:3" x14ac:dyDescent="0.25">
      <c r="B8080" s="12">
        <v>41646</v>
      </c>
      <c r="C8080" s="13">
        <v>1936.92</v>
      </c>
    </row>
    <row r="8081" spans="2:3" x14ac:dyDescent="0.25">
      <c r="B8081" s="12">
        <v>41647</v>
      </c>
      <c r="C8081" s="13">
        <v>1930.45</v>
      </c>
    </row>
    <row r="8082" spans="2:3" x14ac:dyDescent="0.25">
      <c r="B8082" s="12">
        <v>41648</v>
      </c>
      <c r="C8082" s="13">
        <v>1933.24</v>
      </c>
    </row>
    <row r="8083" spans="2:3" x14ac:dyDescent="0.25">
      <c r="B8083" s="12">
        <v>41649</v>
      </c>
      <c r="C8083" s="13">
        <v>1934.88</v>
      </c>
    </row>
    <row r="8084" spans="2:3" x14ac:dyDescent="0.25">
      <c r="B8084" s="12">
        <v>41650</v>
      </c>
      <c r="C8084" s="13">
        <v>1926.55</v>
      </c>
    </row>
    <row r="8085" spans="2:3" x14ac:dyDescent="0.25">
      <c r="B8085" s="12">
        <v>41651</v>
      </c>
      <c r="C8085" s="13">
        <v>1926.55</v>
      </c>
    </row>
    <row r="8086" spans="2:3" x14ac:dyDescent="0.25">
      <c r="B8086" s="12">
        <v>41652</v>
      </c>
      <c r="C8086" s="13">
        <v>1926.55</v>
      </c>
    </row>
    <row r="8087" spans="2:3" x14ac:dyDescent="0.25">
      <c r="B8087" s="12">
        <v>41653</v>
      </c>
      <c r="C8087" s="13">
        <v>1924.79</v>
      </c>
    </row>
    <row r="8088" spans="2:3" x14ac:dyDescent="0.25">
      <c r="B8088" s="12">
        <v>41654</v>
      </c>
      <c r="C8088" s="13">
        <v>1932.59</v>
      </c>
    </row>
    <row r="8089" spans="2:3" x14ac:dyDescent="0.25">
      <c r="B8089" s="12">
        <v>41655</v>
      </c>
      <c r="C8089" s="13">
        <v>1941.45</v>
      </c>
    </row>
    <row r="8090" spans="2:3" x14ac:dyDescent="0.25">
      <c r="B8090" s="12">
        <v>41656</v>
      </c>
      <c r="C8090" s="13">
        <v>1947.15</v>
      </c>
    </row>
    <row r="8091" spans="2:3" x14ac:dyDescent="0.25">
      <c r="B8091" s="12">
        <v>41657</v>
      </c>
      <c r="C8091" s="13">
        <v>1957.86</v>
      </c>
    </row>
    <row r="8092" spans="2:3" x14ac:dyDescent="0.25">
      <c r="B8092" s="12">
        <v>41658</v>
      </c>
      <c r="C8092" s="13">
        <v>1957.86</v>
      </c>
    </row>
    <row r="8093" spans="2:3" x14ac:dyDescent="0.25">
      <c r="B8093" s="12">
        <v>41659</v>
      </c>
      <c r="C8093" s="13">
        <v>1957.86</v>
      </c>
    </row>
    <row r="8094" spans="2:3" x14ac:dyDescent="0.25">
      <c r="B8094" s="12">
        <v>41660</v>
      </c>
      <c r="C8094" s="13">
        <v>1957.86</v>
      </c>
    </row>
    <row r="8095" spans="2:3" x14ac:dyDescent="0.25">
      <c r="B8095" s="12">
        <v>41661</v>
      </c>
      <c r="C8095" s="13">
        <v>1981.98</v>
      </c>
    </row>
    <row r="8096" spans="2:3" x14ac:dyDescent="0.25">
      <c r="B8096" s="12">
        <v>41662</v>
      </c>
      <c r="C8096" s="13">
        <v>1983.48</v>
      </c>
    </row>
    <row r="8097" spans="2:3" x14ac:dyDescent="0.25">
      <c r="B8097" s="12">
        <v>41663</v>
      </c>
      <c r="C8097" s="13">
        <v>1993.23</v>
      </c>
    </row>
    <row r="8098" spans="2:3" x14ac:dyDescent="0.25">
      <c r="B8098" s="12">
        <v>41664</v>
      </c>
      <c r="C8098" s="13">
        <v>2000.48</v>
      </c>
    </row>
    <row r="8099" spans="2:3" x14ac:dyDescent="0.25">
      <c r="B8099" s="12">
        <v>41665</v>
      </c>
      <c r="C8099" s="13">
        <v>2000.48</v>
      </c>
    </row>
    <row r="8100" spans="2:3" x14ac:dyDescent="0.25">
      <c r="B8100" s="12">
        <v>41666</v>
      </c>
      <c r="C8100" s="13">
        <v>2000.48</v>
      </c>
    </row>
    <row r="8101" spans="2:3" x14ac:dyDescent="0.25">
      <c r="B8101" s="12">
        <v>41667</v>
      </c>
      <c r="C8101" s="13">
        <v>1997.91</v>
      </c>
    </row>
    <row r="8102" spans="2:3" x14ac:dyDescent="0.25">
      <c r="B8102" s="12">
        <v>41668</v>
      </c>
      <c r="C8102" s="13">
        <v>2000.56</v>
      </c>
    </row>
    <row r="8103" spans="2:3" x14ac:dyDescent="0.25">
      <c r="B8103" s="12">
        <v>41669</v>
      </c>
      <c r="C8103" s="13">
        <v>2013.17</v>
      </c>
    </row>
    <row r="8104" spans="2:3" x14ac:dyDescent="0.25">
      <c r="B8104" s="12">
        <v>41670</v>
      </c>
      <c r="C8104" s="13">
        <v>2008.26</v>
      </c>
    </row>
    <row r="8105" spans="2:3" x14ac:dyDescent="0.25">
      <c r="B8105" s="12">
        <v>41671</v>
      </c>
      <c r="C8105" s="13">
        <v>2021.1</v>
      </c>
    </row>
    <row r="8106" spans="2:3" x14ac:dyDescent="0.25">
      <c r="B8106" s="12">
        <v>41672</v>
      </c>
      <c r="C8106" s="13">
        <v>2021.1</v>
      </c>
    </row>
    <row r="8107" spans="2:3" x14ac:dyDescent="0.25">
      <c r="B8107" s="12">
        <v>41673</v>
      </c>
      <c r="C8107" s="13">
        <v>2021.1</v>
      </c>
    </row>
    <row r="8108" spans="2:3" x14ac:dyDescent="0.25">
      <c r="B8108" s="12">
        <v>41674</v>
      </c>
      <c r="C8108" s="13">
        <v>2039.85</v>
      </c>
    </row>
    <row r="8109" spans="2:3" x14ac:dyDescent="0.25">
      <c r="B8109" s="12">
        <v>41675</v>
      </c>
      <c r="C8109" s="13">
        <v>2041.34</v>
      </c>
    </row>
    <row r="8110" spans="2:3" x14ac:dyDescent="0.25">
      <c r="B8110" s="12">
        <v>41676</v>
      </c>
      <c r="C8110" s="13">
        <v>2048.75</v>
      </c>
    </row>
    <row r="8111" spans="2:3" x14ac:dyDescent="0.25">
      <c r="B8111" s="12">
        <v>41677</v>
      </c>
      <c r="C8111" s="13">
        <v>2049.52</v>
      </c>
    </row>
    <row r="8112" spans="2:3" x14ac:dyDescent="0.25">
      <c r="B8112" s="12">
        <v>41678</v>
      </c>
      <c r="C8112" s="13">
        <v>2046.06</v>
      </c>
    </row>
    <row r="8113" spans="2:3" x14ac:dyDescent="0.25">
      <c r="B8113" s="12">
        <v>41679</v>
      </c>
      <c r="C8113" s="13">
        <v>2046.06</v>
      </c>
    </row>
    <row r="8114" spans="2:3" x14ac:dyDescent="0.25">
      <c r="B8114" s="12">
        <v>41680</v>
      </c>
      <c r="C8114" s="13">
        <v>2046.06</v>
      </c>
    </row>
    <row r="8115" spans="2:3" x14ac:dyDescent="0.25">
      <c r="B8115" s="12">
        <v>41681</v>
      </c>
      <c r="C8115" s="13">
        <v>2048.5500000000002</v>
      </c>
    </row>
    <row r="8116" spans="2:3" x14ac:dyDescent="0.25">
      <c r="B8116" s="12">
        <v>41682</v>
      </c>
      <c r="C8116" s="13">
        <v>2041.61</v>
      </c>
    </row>
    <row r="8117" spans="2:3" x14ac:dyDescent="0.25">
      <c r="B8117" s="12">
        <v>41683</v>
      </c>
      <c r="C8117" s="13">
        <v>2031.75</v>
      </c>
    </row>
    <row r="8118" spans="2:3" x14ac:dyDescent="0.25">
      <c r="B8118" s="12">
        <v>41684</v>
      </c>
      <c r="C8118" s="13">
        <v>2032.99</v>
      </c>
    </row>
    <row r="8119" spans="2:3" x14ac:dyDescent="0.25">
      <c r="B8119" s="12">
        <v>41685</v>
      </c>
      <c r="C8119" s="13">
        <v>2022.68</v>
      </c>
    </row>
    <row r="8120" spans="2:3" x14ac:dyDescent="0.25">
      <c r="B8120" s="12">
        <v>41686</v>
      </c>
      <c r="C8120" s="13">
        <v>2022.68</v>
      </c>
    </row>
    <row r="8121" spans="2:3" x14ac:dyDescent="0.25">
      <c r="B8121" s="12">
        <v>41687</v>
      </c>
      <c r="C8121" s="13">
        <v>2022.68</v>
      </c>
    </row>
    <row r="8122" spans="2:3" x14ac:dyDescent="0.25">
      <c r="B8122" s="12">
        <v>41688</v>
      </c>
      <c r="C8122" s="13">
        <v>2022.68</v>
      </c>
    </row>
    <row r="8123" spans="2:3" x14ac:dyDescent="0.25">
      <c r="B8123" s="12">
        <v>41689</v>
      </c>
      <c r="C8123" s="13">
        <v>2028.54</v>
      </c>
    </row>
    <row r="8124" spans="2:3" x14ac:dyDescent="0.25">
      <c r="B8124" s="12">
        <v>41690</v>
      </c>
      <c r="C8124" s="13">
        <v>2042.22</v>
      </c>
    </row>
    <row r="8125" spans="2:3" x14ac:dyDescent="0.25">
      <c r="B8125" s="12">
        <v>41691</v>
      </c>
      <c r="C8125" s="13">
        <v>2052.46</v>
      </c>
    </row>
    <row r="8126" spans="2:3" x14ac:dyDescent="0.25">
      <c r="B8126" s="12">
        <v>41692</v>
      </c>
      <c r="C8126" s="13">
        <v>2043.96</v>
      </c>
    </row>
    <row r="8127" spans="2:3" x14ac:dyDescent="0.25">
      <c r="B8127" s="12">
        <v>41693</v>
      </c>
      <c r="C8127" s="13">
        <v>2043.96</v>
      </c>
    </row>
    <row r="8128" spans="2:3" x14ac:dyDescent="0.25">
      <c r="B8128" s="12">
        <v>41694</v>
      </c>
      <c r="C8128" s="13">
        <v>2043.96</v>
      </c>
    </row>
    <row r="8129" spans="2:3" x14ac:dyDescent="0.25">
      <c r="B8129" s="12">
        <v>41695</v>
      </c>
      <c r="C8129" s="13">
        <v>2042.67</v>
      </c>
    </row>
    <row r="8130" spans="2:3" x14ac:dyDescent="0.25">
      <c r="B8130" s="12">
        <v>41696</v>
      </c>
      <c r="C8130" s="13">
        <v>2045.45</v>
      </c>
    </row>
    <row r="8131" spans="2:3" x14ac:dyDescent="0.25">
      <c r="B8131" s="12">
        <v>41697</v>
      </c>
      <c r="C8131" s="13">
        <v>2053.11</v>
      </c>
    </row>
    <row r="8132" spans="2:3" x14ac:dyDescent="0.25">
      <c r="B8132" s="12">
        <v>41698</v>
      </c>
      <c r="C8132" s="13">
        <v>2054.9</v>
      </c>
    </row>
    <row r="8133" spans="2:3" x14ac:dyDescent="0.25">
      <c r="B8133" s="12">
        <v>41699</v>
      </c>
      <c r="C8133" s="13">
        <v>2046.75</v>
      </c>
    </row>
    <row r="8134" spans="2:3" x14ac:dyDescent="0.25">
      <c r="B8134" s="12">
        <v>41700</v>
      </c>
      <c r="C8134" s="13">
        <v>2046.75</v>
      </c>
    </row>
    <row r="8135" spans="2:3" x14ac:dyDescent="0.25">
      <c r="B8135" s="12">
        <v>41701</v>
      </c>
      <c r="C8135" s="13">
        <v>2046.75</v>
      </c>
    </row>
    <row r="8136" spans="2:3" x14ac:dyDescent="0.25">
      <c r="B8136" s="12">
        <v>41702</v>
      </c>
      <c r="C8136" s="13">
        <v>2052.5100000000002</v>
      </c>
    </row>
    <row r="8137" spans="2:3" x14ac:dyDescent="0.25">
      <c r="B8137" s="12">
        <v>41703</v>
      </c>
      <c r="C8137" s="13">
        <v>2047.75</v>
      </c>
    </row>
    <row r="8138" spans="2:3" x14ac:dyDescent="0.25">
      <c r="B8138" s="12">
        <v>41704</v>
      </c>
      <c r="C8138" s="13">
        <v>2045.14</v>
      </c>
    </row>
    <row r="8139" spans="2:3" x14ac:dyDescent="0.25">
      <c r="B8139" s="12">
        <v>41705</v>
      </c>
      <c r="C8139" s="13">
        <v>2030.02</v>
      </c>
    </row>
    <row r="8140" spans="2:3" x14ac:dyDescent="0.25">
      <c r="B8140" s="12">
        <v>41706</v>
      </c>
      <c r="C8140" s="13">
        <v>2036.2</v>
      </c>
    </row>
    <row r="8141" spans="2:3" x14ac:dyDescent="0.25">
      <c r="B8141" s="12">
        <v>41707</v>
      </c>
      <c r="C8141" s="13">
        <v>2036.2</v>
      </c>
    </row>
    <row r="8142" spans="2:3" x14ac:dyDescent="0.25">
      <c r="B8142" s="12">
        <v>41708</v>
      </c>
      <c r="C8142" s="13">
        <v>2036.2</v>
      </c>
    </row>
    <row r="8143" spans="2:3" x14ac:dyDescent="0.25">
      <c r="B8143" s="12">
        <v>41709</v>
      </c>
      <c r="C8143" s="13">
        <v>2042.78</v>
      </c>
    </row>
    <row r="8144" spans="2:3" x14ac:dyDescent="0.25">
      <c r="B8144" s="12">
        <v>41710</v>
      </c>
      <c r="C8144" s="13">
        <v>2043.59</v>
      </c>
    </row>
    <row r="8145" spans="2:3" x14ac:dyDescent="0.25">
      <c r="B8145" s="12">
        <v>41711</v>
      </c>
      <c r="C8145" s="13">
        <v>2047.59</v>
      </c>
    </row>
    <row r="8146" spans="2:3" x14ac:dyDescent="0.25">
      <c r="B8146" s="12">
        <v>41712</v>
      </c>
      <c r="C8146" s="13">
        <v>2044.48</v>
      </c>
    </row>
    <row r="8147" spans="2:3" x14ac:dyDescent="0.25">
      <c r="B8147" s="12">
        <v>41713</v>
      </c>
      <c r="C8147" s="13">
        <v>2044.58</v>
      </c>
    </row>
    <row r="8148" spans="2:3" x14ac:dyDescent="0.25">
      <c r="B8148" s="12">
        <v>41714</v>
      </c>
      <c r="C8148" s="13">
        <v>2044.58</v>
      </c>
    </row>
    <row r="8149" spans="2:3" x14ac:dyDescent="0.25">
      <c r="B8149" s="12">
        <v>41715</v>
      </c>
      <c r="C8149" s="13">
        <v>2044.58</v>
      </c>
    </row>
    <row r="8150" spans="2:3" x14ac:dyDescent="0.25">
      <c r="B8150" s="12">
        <v>41716</v>
      </c>
      <c r="C8150" s="13">
        <v>2035.16</v>
      </c>
    </row>
    <row r="8151" spans="2:3" x14ac:dyDescent="0.25">
      <c r="B8151" s="12">
        <v>41717</v>
      </c>
      <c r="C8151" s="13">
        <v>2034.86</v>
      </c>
    </row>
    <row r="8152" spans="2:3" x14ac:dyDescent="0.25">
      <c r="B8152" s="12">
        <v>41718</v>
      </c>
      <c r="C8152" s="13">
        <v>2017.38</v>
      </c>
    </row>
    <row r="8153" spans="2:3" x14ac:dyDescent="0.25">
      <c r="B8153" s="12">
        <v>41719</v>
      </c>
      <c r="C8153" s="13">
        <v>1998.6</v>
      </c>
    </row>
    <row r="8154" spans="2:3" x14ac:dyDescent="0.25">
      <c r="B8154" s="12">
        <v>41720</v>
      </c>
      <c r="C8154" s="13">
        <v>1993.85</v>
      </c>
    </row>
    <row r="8155" spans="2:3" x14ac:dyDescent="0.25">
      <c r="B8155" s="12">
        <v>41721</v>
      </c>
      <c r="C8155" s="13">
        <v>1993.85</v>
      </c>
    </row>
    <row r="8156" spans="2:3" x14ac:dyDescent="0.25">
      <c r="B8156" s="12">
        <v>41722</v>
      </c>
      <c r="C8156" s="13">
        <v>1993.85</v>
      </c>
    </row>
    <row r="8157" spans="2:3" x14ac:dyDescent="0.25">
      <c r="B8157" s="12">
        <v>41723</v>
      </c>
      <c r="C8157" s="13">
        <v>1993.85</v>
      </c>
    </row>
    <row r="8158" spans="2:3" x14ac:dyDescent="0.25">
      <c r="B8158" s="12">
        <v>41724</v>
      </c>
      <c r="C8158" s="13">
        <v>1978.63</v>
      </c>
    </row>
    <row r="8159" spans="2:3" x14ac:dyDescent="0.25">
      <c r="B8159" s="12">
        <v>41725</v>
      </c>
      <c r="C8159" s="13">
        <v>1973.03</v>
      </c>
    </row>
    <row r="8160" spans="2:3" x14ac:dyDescent="0.25">
      <c r="B8160" s="12">
        <v>41726</v>
      </c>
      <c r="C8160" s="13">
        <v>1965.64</v>
      </c>
    </row>
    <row r="8161" spans="2:3" x14ac:dyDescent="0.25">
      <c r="B8161" s="12">
        <v>41727</v>
      </c>
      <c r="C8161" s="13">
        <v>1965.32</v>
      </c>
    </row>
    <row r="8162" spans="2:3" x14ac:dyDescent="0.25">
      <c r="B8162" s="12">
        <v>41728</v>
      </c>
      <c r="C8162" s="13">
        <v>1965.32</v>
      </c>
    </row>
    <row r="8163" spans="2:3" x14ac:dyDescent="0.25">
      <c r="B8163" s="12">
        <v>41729</v>
      </c>
      <c r="C8163" s="13">
        <v>1965.32</v>
      </c>
    </row>
    <row r="8164" spans="2:3" x14ac:dyDescent="0.25">
      <c r="B8164" s="12">
        <v>41730</v>
      </c>
      <c r="C8164" s="13">
        <v>1969.45</v>
      </c>
    </row>
    <row r="8165" spans="2:3" x14ac:dyDescent="0.25">
      <c r="B8165" s="12">
        <v>41731</v>
      </c>
      <c r="C8165" s="13">
        <v>1966.02</v>
      </c>
    </row>
    <row r="8166" spans="2:3" x14ac:dyDescent="0.25">
      <c r="B8166" s="12">
        <v>41732</v>
      </c>
      <c r="C8166" s="13">
        <v>1963.51</v>
      </c>
    </row>
    <row r="8167" spans="2:3" x14ac:dyDescent="0.25">
      <c r="B8167" s="12">
        <v>41733</v>
      </c>
      <c r="C8167" s="13">
        <v>1966.4</v>
      </c>
    </row>
    <row r="8168" spans="2:3" x14ac:dyDescent="0.25">
      <c r="B8168" s="12">
        <v>41734</v>
      </c>
      <c r="C8168" s="13">
        <v>1951.85</v>
      </c>
    </row>
    <row r="8169" spans="2:3" x14ac:dyDescent="0.25">
      <c r="B8169" s="12">
        <v>41735</v>
      </c>
      <c r="C8169" s="13">
        <v>1951.85</v>
      </c>
    </row>
    <row r="8170" spans="2:3" x14ac:dyDescent="0.25">
      <c r="B8170" s="12">
        <v>41736</v>
      </c>
      <c r="C8170" s="13">
        <v>1951.85</v>
      </c>
    </row>
    <row r="8171" spans="2:3" x14ac:dyDescent="0.25">
      <c r="B8171" s="12">
        <v>41737</v>
      </c>
      <c r="C8171" s="13">
        <v>1937.59</v>
      </c>
    </row>
    <row r="8172" spans="2:3" x14ac:dyDescent="0.25">
      <c r="B8172" s="12">
        <v>41738</v>
      </c>
      <c r="C8172" s="13">
        <v>1923.95</v>
      </c>
    </row>
    <row r="8173" spans="2:3" x14ac:dyDescent="0.25">
      <c r="B8173" s="12">
        <v>41739</v>
      </c>
      <c r="C8173" s="13">
        <v>1931.09</v>
      </c>
    </row>
    <row r="8174" spans="2:3" x14ac:dyDescent="0.25">
      <c r="B8174" s="12">
        <v>41740</v>
      </c>
      <c r="C8174" s="13">
        <v>1920.93</v>
      </c>
    </row>
    <row r="8175" spans="2:3" x14ac:dyDescent="0.25">
      <c r="B8175" s="12">
        <v>41741</v>
      </c>
      <c r="C8175" s="13">
        <v>1927.28</v>
      </c>
    </row>
    <row r="8176" spans="2:3" x14ac:dyDescent="0.25">
      <c r="B8176" s="12">
        <v>41742</v>
      </c>
      <c r="C8176" s="13">
        <v>1927.28</v>
      </c>
    </row>
    <row r="8177" spans="2:3" x14ac:dyDescent="0.25">
      <c r="B8177" s="12">
        <v>41743</v>
      </c>
      <c r="C8177" s="13">
        <v>1927.28</v>
      </c>
    </row>
    <row r="8178" spans="2:3" x14ac:dyDescent="0.25">
      <c r="B8178" s="12">
        <v>41744</v>
      </c>
      <c r="C8178" s="13">
        <v>1926.47</v>
      </c>
    </row>
    <row r="8179" spans="2:3" x14ac:dyDescent="0.25">
      <c r="B8179" s="12">
        <v>41745</v>
      </c>
      <c r="C8179" s="13">
        <v>1932.42</v>
      </c>
    </row>
    <row r="8180" spans="2:3" x14ac:dyDescent="0.25">
      <c r="B8180" s="12">
        <v>41746</v>
      </c>
      <c r="C8180" s="13">
        <v>1930.62</v>
      </c>
    </row>
    <row r="8181" spans="2:3" x14ac:dyDescent="0.25">
      <c r="B8181" s="12">
        <v>41747</v>
      </c>
      <c r="C8181" s="13">
        <v>1930.62</v>
      </c>
    </row>
    <row r="8182" spans="2:3" x14ac:dyDescent="0.25">
      <c r="B8182" s="12">
        <v>41748</v>
      </c>
      <c r="C8182" s="13">
        <v>1930.62</v>
      </c>
    </row>
    <row r="8183" spans="2:3" x14ac:dyDescent="0.25">
      <c r="B8183" s="12">
        <v>41749</v>
      </c>
      <c r="C8183" s="13">
        <v>1930.62</v>
      </c>
    </row>
    <row r="8184" spans="2:3" x14ac:dyDescent="0.25">
      <c r="B8184" s="12">
        <v>41750</v>
      </c>
      <c r="C8184" s="13">
        <v>1930.62</v>
      </c>
    </row>
    <row r="8185" spans="2:3" x14ac:dyDescent="0.25">
      <c r="B8185" s="12">
        <v>41751</v>
      </c>
      <c r="C8185" s="13">
        <v>1921.75</v>
      </c>
    </row>
    <row r="8186" spans="2:3" x14ac:dyDescent="0.25">
      <c r="B8186" s="12">
        <v>41752</v>
      </c>
      <c r="C8186" s="13">
        <v>1929.66</v>
      </c>
    </row>
    <row r="8187" spans="2:3" x14ac:dyDescent="0.25">
      <c r="B8187" s="12">
        <v>41753</v>
      </c>
      <c r="C8187" s="13">
        <v>1936.63</v>
      </c>
    </row>
    <row r="8188" spans="2:3" x14ac:dyDescent="0.25">
      <c r="B8188" s="12">
        <v>41754</v>
      </c>
      <c r="C8188" s="13">
        <v>1936.07</v>
      </c>
    </row>
    <row r="8189" spans="2:3" x14ac:dyDescent="0.25">
      <c r="B8189" s="12">
        <v>41755</v>
      </c>
      <c r="C8189" s="13">
        <v>1942.37</v>
      </c>
    </row>
    <row r="8190" spans="2:3" x14ac:dyDescent="0.25">
      <c r="B8190" s="12">
        <v>41756</v>
      </c>
      <c r="C8190" s="13">
        <v>1942.37</v>
      </c>
    </row>
    <row r="8191" spans="2:3" x14ac:dyDescent="0.25">
      <c r="B8191" s="12">
        <v>41757</v>
      </c>
      <c r="C8191" s="13">
        <v>1942.37</v>
      </c>
    </row>
    <row r="8192" spans="2:3" x14ac:dyDescent="0.25">
      <c r="B8192" s="12">
        <v>41758</v>
      </c>
      <c r="C8192" s="13">
        <v>1936.13</v>
      </c>
    </row>
    <row r="8193" spans="2:3" x14ac:dyDescent="0.25">
      <c r="B8193" s="12">
        <v>41759</v>
      </c>
      <c r="C8193" s="13">
        <v>1935.14</v>
      </c>
    </row>
    <row r="8194" spans="2:3" x14ac:dyDescent="0.25">
      <c r="B8194" s="12">
        <v>41760</v>
      </c>
      <c r="C8194" s="13">
        <v>1933.46</v>
      </c>
    </row>
    <row r="8195" spans="2:3" x14ac:dyDescent="0.25">
      <c r="B8195" s="12">
        <v>41761</v>
      </c>
      <c r="C8195" s="13">
        <v>1933.46</v>
      </c>
    </row>
    <row r="8196" spans="2:3" x14ac:dyDescent="0.25">
      <c r="B8196" s="12">
        <v>41762</v>
      </c>
      <c r="C8196" s="13">
        <v>1926.3</v>
      </c>
    </row>
    <row r="8197" spans="2:3" x14ac:dyDescent="0.25">
      <c r="B8197" s="12">
        <v>41763</v>
      </c>
      <c r="C8197" s="13">
        <v>1926.3</v>
      </c>
    </row>
    <row r="8198" spans="2:3" x14ac:dyDescent="0.25">
      <c r="B8198" s="12">
        <v>41764</v>
      </c>
      <c r="C8198" s="13">
        <v>1926.3</v>
      </c>
    </row>
    <row r="8199" spans="2:3" x14ac:dyDescent="0.25">
      <c r="B8199" s="12">
        <v>41765</v>
      </c>
      <c r="C8199" s="13">
        <v>1923.07</v>
      </c>
    </row>
    <row r="8200" spans="2:3" x14ac:dyDescent="0.25">
      <c r="B8200" s="12">
        <v>41766</v>
      </c>
      <c r="C8200" s="13">
        <v>1918.2</v>
      </c>
    </row>
    <row r="8201" spans="2:3" x14ac:dyDescent="0.25">
      <c r="B8201" s="12">
        <v>41767</v>
      </c>
      <c r="C8201" s="13">
        <v>1912.97</v>
      </c>
    </row>
    <row r="8202" spans="2:3" x14ac:dyDescent="0.25">
      <c r="B8202" s="12">
        <v>41768</v>
      </c>
      <c r="C8202" s="13">
        <v>1902.15</v>
      </c>
    </row>
    <row r="8203" spans="2:3" x14ac:dyDescent="0.25">
      <c r="B8203" s="12">
        <v>41769</v>
      </c>
      <c r="C8203" s="13">
        <v>1901.51</v>
      </c>
    </row>
    <row r="8204" spans="2:3" x14ac:dyDescent="0.25">
      <c r="B8204" s="12">
        <v>41770</v>
      </c>
      <c r="C8204" s="13">
        <v>1901.51</v>
      </c>
    </row>
    <row r="8205" spans="2:3" x14ac:dyDescent="0.25">
      <c r="B8205" s="12">
        <v>41771</v>
      </c>
      <c r="C8205" s="13">
        <v>1901.51</v>
      </c>
    </row>
    <row r="8206" spans="2:3" x14ac:dyDescent="0.25">
      <c r="B8206" s="12">
        <v>41772</v>
      </c>
      <c r="C8206" s="13">
        <v>1904.85</v>
      </c>
    </row>
    <row r="8207" spans="2:3" x14ac:dyDescent="0.25">
      <c r="B8207" s="12">
        <v>41773</v>
      </c>
      <c r="C8207" s="13">
        <v>1919.7</v>
      </c>
    </row>
    <row r="8208" spans="2:3" x14ac:dyDescent="0.25">
      <c r="B8208" s="12">
        <v>41774</v>
      </c>
      <c r="C8208" s="13">
        <v>1925.31</v>
      </c>
    </row>
    <row r="8209" spans="2:3" x14ac:dyDescent="0.25">
      <c r="B8209" s="12">
        <v>41775</v>
      </c>
      <c r="C8209" s="13">
        <v>1927.8</v>
      </c>
    </row>
    <row r="8210" spans="2:3" x14ac:dyDescent="0.25">
      <c r="B8210" s="12">
        <v>41776</v>
      </c>
      <c r="C8210" s="13">
        <v>1925.41</v>
      </c>
    </row>
    <row r="8211" spans="2:3" x14ac:dyDescent="0.25">
      <c r="B8211" s="12">
        <v>41777</v>
      </c>
      <c r="C8211" s="13">
        <v>1925.41</v>
      </c>
    </row>
    <row r="8212" spans="2:3" x14ac:dyDescent="0.25">
      <c r="B8212" s="12">
        <v>41778</v>
      </c>
      <c r="C8212" s="13">
        <v>1925.41</v>
      </c>
    </row>
    <row r="8213" spans="2:3" x14ac:dyDescent="0.25">
      <c r="B8213" s="12">
        <v>41779</v>
      </c>
      <c r="C8213" s="13">
        <v>1921.16</v>
      </c>
    </row>
    <row r="8214" spans="2:3" x14ac:dyDescent="0.25">
      <c r="B8214" s="12">
        <v>41780</v>
      </c>
      <c r="C8214" s="13">
        <v>1920.41</v>
      </c>
    </row>
    <row r="8215" spans="2:3" x14ac:dyDescent="0.25">
      <c r="B8215" s="12">
        <v>41781</v>
      </c>
      <c r="C8215" s="13">
        <v>1911.33</v>
      </c>
    </row>
    <row r="8216" spans="2:3" x14ac:dyDescent="0.25">
      <c r="B8216" s="12">
        <v>41782</v>
      </c>
      <c r="C8216" s="13">
        <v>1905.8</v>
      </c>
    </row>
    <row r="8217" spans="2:3" x14ac:dyDescent="0.25">
      <c r="B8217" s="12">
        <v>41783</v>
      </c>
      <c r="C8217" s="13">
        <v>1905.53</v>
      </c>
    </row>
    <row r="8218" spans="2:3" x14ac:dyDescent="0.25">
      <c r="B8218" s="12">
        <v>41784</v>
      </c>
      <c r="C8218" s="13">
        <v>1905.53</v>
      </c>
    </row>
    <row r="8219" spans="2:3" x14ac:dyDescent="0.25">
      <c r="B8219" s="12">
        <v>41785</v>
      </c>
      <c r="C8219" s="13">
        <v>1905.53</v>
      </c>
    </row>
    <row r="8220" spans="2:3" x14ac:dyDescent="0.25">
      <c r="B8220" s="12">
        <v>41786</v>
      </c>
      <c r="C8220" s="13">
        <v>1905.53</v>
      </c>
    </row>
    <row r="8221" spans="2:3" x14ac:dyDescent="0.25">
      <c r="B8221" s="12">
        <v>41787</v>
      </c>
      <c r="C8221" s="13">
        <v>1917.34</v>
      </c>
    </row>
    <row r="8222" spans="2:3" x14ac:dyDescent="0.25">
      <c r="B8222" s="12">
        <v>41788</v>
      </c>
      <c r="C8222" s="13">
        <v>1910.8</v>
      </c>
    </row>
    <row r="8223" spans="2:3" x14ac:dyDescent="0.25">
      <c r="B8223" s="12">
        <v>41789</v>
      </c>
      <c r="C8223" s="13">
        <v>1905.96</v>
      </c>
    </row>
    <row r="8224" spans="2:3" x14ac:dyDescent="0.25">
      <c r="B8224" s="12">
        <v>41790</v>
      </c>
      <c r="C8224" s="13">
        <v>1900.64</v>
      </c>
    </row>
    <row r="8225" spans="2:3" x14ac:dyDescent="0.25">
      <c r="B8225" s="12">
        <v>41791</v>
      </c>
      <c r="C8225" s="13">
        <v>1900.64</v>
      </c>
    </row>
    <row r="8226" spans="2:3" x14ac:dyDescent="0.25">
      <c r="B8226" s="12">
        <v>41792</v>
      </c>
      <c r="C8226" s="13">
        <v>1900.64</v>
      </c>
    </row>
    <row r="8227" spans="2:3" x14ac:dyDescent="0.25">
      <c r="B8227" s="12">
        <v>41793</v>
      </c>
      <c r="C8227" s="13">
        <v>1900.64</v>
      </c>
    </row>
    <row r="8228" spans="2:3" x14ac:dyDescent="0.25">
      <c r="B8228" s="12">
        <v>41794</v>
      </c>
      <c r="C8228" s="13">
        <v>1899.74</v>
      </c>
    </row>
    <row r="8229" spans="2:3" x14ac:dyDescent="0.25">
      <c r="B8229" s="12">
        <v>41795</v>
      </c>
      <c r="C8229" s="13">
        <v>1897.7</v>
      </c>
    </row>
    <row r="8230" spans="2:3" x14ac:dyDescent="0.25">
      <c r="B8230" s="12">
        <v>41796</v>
      </c>
      <c r="C8230" s="13">
        <v>1892.08</v>
      </c>
    </row>
    <row r="8231" spans="2:3" x14ac:dyDescent="0.25">
      <c r="B8231" s="12">
        <v>41797</v>
      </c>
      <c r="C8231" s="13">
        <v>1886.09</v>
      </c>
    </row>
    <row r="8232" spans="2:3" x14ac:dyDescent="0.25">
      <c r="B8232" s="12">
        <v>41798</v>
      </c>
      <c r="C8232" s="13">
        <v>1886.09</v>
      </c>
    </row>
    <row r="8233" spans="2:3" x14ac:dyDescent="0.25">
      <c r="B8233" s="12">
        <v>41799</v>
      </c>
      <c r="C8233" s="13">
        <v>1886.09</v>
      </c>
    </row>
    <row r="8234" spans="2:3" x14ac:dyDescent="0.25">
      <c r="B8234" s="12">
        <v>41800</v>
      </c>
      <c r="C8234" s="13">
        <v>1883.76</v>
      </c>
    </row>
    <row r="8235" spans="2:3" x14ac:dyDescent="0.25">
      <c r="B8235" s="12">
        <v>41801</v>
      </c>
      <c r="C8235" s="13">
        <v>1884.97</v>
      </c>
    </row>
    <row r="8236" spans="2:3" x14ac:dyDescent="0.25">
      <c r="B8236" s="12">
        <v>41802</v>
      </c>
      <c r="C8236" s="13">
        <v>1884.63</v>
      </c>
    </row>
    <row r="8237" spans="2:3" x14ac:dyDescent="0.25">
      <c r="B8237" s="12">
        <v>41803</v>
      </c>
      <c r="C8237" s="13">
        <v>1877.18</v>
      </c>
    </row>
    <row r="8238" spans="2:3" x14ac:dyDescent="0.25">
      <c r="B8238" s="12">
        <v>41804</v>
      </c>
      <c r="C8238" s="13">
        <v>1877.37</v>
      </c>
    </row>
    <row r="8239" spans="2:3" x14ac:dyDescent="0.25">
      <c r="B8239" s="12">
        <v>41805</v>
      </c>
      <c r="C8239" s="13">
        <v>1877.37</v>
      </c>
    </row>
    <row r="8240" spans="2:3" x14ac:dyDescent="0.25">
      <c r="B8240" s="12">
        <v>41806</v>
      </c>
      <c r="C8240" s="13">
        <v>1877.37</v>
      </c>
    </row>
    <row r="8241" spans="2:3" x14ac:dyDescent="0.25">
      <c r="B8241" s="12">
        <v>41807</v>
      </c>
      <c r="C8241" s="13">
        <v>1886.62</v>
      </c>
    </row>
    <row r="8242" spans="2:3" x14ac:dyDescent="0.25">
      <c r="B8242" s="12">
        <v>41808</v>
      </c>
      <c r="C8242" s="13">
        <v>1899.9</v>
      </c>
    </row>
    <row r="8243" spans="2:3" x14ac:dyDescent="0.25">
      <c r="B8243" s="12">
        <v>41809</v>
      </c>
      <c r="C8243" s="13">
        <v>1895.92</v>
      </c>
    </row>
    <row r="8244" spans="2:3" x14ac:dyDescent="0.25">
      <c r="B8244" s="12">
        <v>41810</v>
      </c>
      <c r="C8244" s="13">
        <v>1881.34</v>
      </c>
    </row>
    <row r="8245" spans="2:3" x14ac:dyDescent="0.25">
      <c r="B8245" s="12">
        <v>41811</v>
      </c>
      <c r="C8245" s="13">
        <v>1884.56</v>
      </c>
    </row>
    <row r="8246" spans="2:3" x14ac:dyDescent="0.25">
      <c r="B8246" s="12">
        <v>41812</v>
      </c>
      <c r="C8246" s="13">
        <v>1884.56</v>
      </c>
    </row>
    <row r="8247" spans="2:3" x14ac:dyDescent="0.25">
      <c r="B8247" s="12">
        <v>41813</v>
      </c>
      <c r="C8247" s="13">
        <v>1884.56</v>
      </c>
    </row>
    <row r="8248" spans="2:3" x14ac:dyDescent="0.25">
      <c r="B8248" s="12">
        <v>41814</v>
      </c>
      <c r="C8248" s="13">
        <v>1884.56</v>
      </c>
    </row>
    <row r="8249" spans="2:3" x14ac:dyDescent="0.25">
      <c r="B8249" s="12">
        <v>41815</v>
      </c>
      <c r="C8249" s="13">
        <v>1886.85</v>
      </c>
    </row>
    <row r="8250" spans="2:3" x14ac:dyDescent="0.25">
      <c r="B8250" s="12">
        <v>41816</v>
      </c>
      <c r="C8250" s="13">
        <v>1880.37</v>
      </c>
    </row>
    <row r="8251" spans="2:3" x14ac:dyDescent="0.25">
      <c r="B8251" s="12">
        <v>41817</v>
      </c>
      <c r="C8251" s="13">
        <v>1886.01</v>
      </c>
    </row>
    <row r="8252" spans="2:3" x14ac:dyDescent="0.25">
      <c r="B8252" s="12">
        <v>41818</v>
      </c>
      <c r="C8252" s="13">
        <v>1881.19</v>
      </c>
    </row>
    <row r="8253" spans="2:3" x14ac:dyDescent="0.25">
      <c r="B8253" s="12">
        <v>41819</v>
      </c>
      <c r="C8253" s="13">
        <v>1881.19</v>
      </c>
    </row>
    <row r="8254" spans="2:3" x14ac:dyDescent="0.25">
      <c r="B8254" s="12">
        <v>41820</v>
      </c>
      <c r="C8254" s="13">
        <v>1881.19</v>
      </c>
    </row>
    <row r="8255" spans="2:3" x14ac:dyDescent="0.25">
      <c r="B8255" s="12">
        <v>41821</v>
      </c>
      <c r="C8255" s="13">
        <v>1881.19</v>
      </c>
    </row>
    <row r="8256" spans="2:3" x14ac:dyDescent="0.25">
      <c r="B8256" s="12">
        <v>41822</v>
      </c>
      <c r="C8256" s="13">
        <v>1865.42</v>
      </c>
    </row>
    <row r="8257" spans="2:3" x14ac:dyDescent="0.25">
      <c r="B8257" s="12">
        <v>41823</v>
      </c>
      <c r="C8257" s="13">
        <v>1856.73</v>
      </c>
    </row>
    <row r="8258" spans="2:3" x14ac:dyDescent="0.25">
      <c r="B8258" s="12">
        <v>41824</v>
      </c>
      <c r="C8258" s="13">
        <v>1848.91</v>
      </c>
    </row>
    <row r="8259" spans="2:3" x14ac:dyDescent="0.25">
      <c r="B8259" s="12">
        <v>41825</v>
      </c>
      <c r="C8259" s="13">
        <v>1848.91</v>
      </c>
    </row>
    <row r="8260" spans="2:3" x14ac:dyDescent="0.25">
      <c r="B8260" s="12">
        <v>41826</v>
      </c>
      <c r="C8260" s="13">
        <v>1848.91</v>
      </c>
    </row>
    <row r="8261" spans="2:3" x14ac:dyDescent="0.25">
      <c r="B8261" s="12">
        <v>41827</v>
      </c>
      <c r="C8261" s="13">
        <v>1848.91</v>
      </c>
    </row>
    <row r="8262" spans="2:3" x14ac:dyDescent="0.25">
      <c r="B8262" s="12">
        <v>41828</v>
      </c>
      <c r="C8262" s="13">
        <v>1849.28</v>
      </c>
    </row>
    <row r="8263" spans="2:3" x14ac:dyDescent="0.25">
      <c r="B8263" s="12">
        <v>41829</v>
      </c>
      <c r="C8263" s="13">
        <v>1854.24</v>
      </c>
    </row>
    <row r="8264" spans="2:3" x14ac:dyDescent="0.25">
      <c r="B8264" s="12">
        <v>41830</v>
      </c>
      <c r="C8264" s="13">
        <v>1859.94</v>
      </c>
    </row>
    <row r="8265" spans="2:3" x14ac:dyDescent="0.25">
      <c r="B8265" s="12">
        <v>41831</v>
      </c>
      <c r="C8265" s="13">
        <v>1858.47</v>
      </c>
    </row>
    <row r="8266" spans="2:3" x14ac:dyDescent="0.25">
      <c r="B8266" s="12">
        <v>41832</v>
      </c>
      <c r="C8266" s="13">
        <v>1852.57</v>
      </c>
    </row>
    <row r="8267" spans="2:3" x14ac:dyDescent="0.25">
      <c r="B8267" s="12">
        <v>41833</v>
      </c>
      <c r="C8267" s="13">
        <v>1852.57</v>
      </c>
    </row>
    <row r="8268" spans="2:3" x14ac:dyDescent="0.25">
      <c r="B8268" s="12">
        <v>41834</v>
      </c>
      <c r="C8268" s="13">
        <v>1852.57</v>
      </c>
    </row>
    <row r="8269" spans="2:3" x14ac:dyDescent="0.25">
      <c r="B8269" s="12">
        <v>41835</v>
      </c>
      <c r="C8269" s="13">
        <v>1857.93</v>
      </c>
    </row>
    <row r="8270" spans="2:3" x14ac:dyDescent="0.25">
      <c r="B8270" s="12">
        <v>41836</v>
      </c>
      <c r="C8270" s="13">
        <v>1867.88</v>
      </c>
    </row>
    <row r="8271" spans="2:3" x14ac:dyDescent="0.25">
      <c r="B8271" s="12">
        <v>41837</v>
      </c>
      <c r="C8271" s="13">
        <v>1868.41</v>
      </c>
    </row>
    <row r="8272" spans="2:3" x14ac:dyDescent="0.25">
      <c r="B8272" s="12">
        <v>41838</v>
      </c>
      <c r="C8272" s="13">
        <v>1872.27</v>
      </c>
    </row>
    <row r="8273" spans="2:3" x14ac:dyDescent="0.25">
      <c r="B8273" s="12">
        <v>41839</v>
      </c>
      <c r="C8273" s="13">
        <v>1871.87</v>
      </c>
    </row>
    <row r="8274" spans="2:3" x14ac:dyDescent="0.25">
      <c r="B8274" s="12">
        <v>41840</v>
      </c>
      <c r="C8274" s="13">
        <v>1871.87</v>
      </c>
    </row>
    <row r="8275" spans="2:3" x14ac:dyDescent="0.25">
      <c r="B8275" s="12">
        <v>41841</v>
      </c>
      <c r="C8275" s="13">
        <v>1871.87</v>
      </c>
    </row>
    <row r="8276" spans="2:3" x14ac:dyDescent="0.25">
      <c r="B8276" s="12">
        <v>41842</v>
      </c>
      <c r="C8276" s="13">
        <v>1861.28</v>
      </c>
    </row>
    <row r="8277" spans="2:3" x14ac:dyDescent="0.25">
      <c r="B8277" s="12">
        <v>41843</v>
      </c>
      <c r="C8277" s="13">
        <v>1848.98</v>
      </c>
    </row>
    <row r="8278" spans="2:3" x14ac:dyDescent="0.25">
      <c r="B8278" s="12">
        <v>41844</v>
      </c>
      <c r="C8278" s="13">
        <v>1847.85</v>
      </c>
    </row>
    <row r="8279" spans="2:3" x14ac:dyDescent="0.25">
      <c r="B8279" s="12">
        <v>41845</v>
      </c>
      <c r="C8279" s="13">
        <v>1846.12</v>
      </c>
    </row>
    <row r="8280" spans="2:3" x14ac:dyDescent="0.25">
      <c r="B8280" s="12">
        <v>41846</v>
      </c>
      <c r="C8280" s="13">
        <v>1848.56</v>
      </c>
    </row>
    <row r="8281" spans="2:3" x14ac:dyDescent="0.25">
      <c r="B8281" s="12">
        <v>41847</v>
      </c>
      <c r="C8281" s="13">
        <v>1848.56</v>
      </c>
    </row>
    <row r="8282" spans="2:3" x14ac:dyDescent="0.25">
      <c r="B8282" s="12">
        <v>41848</v>
      </c>
      <c r="C8282" s="13">
        <v>1848.56</v>
      </c>
    </row>
    <row r="8283" spans="2:3" x14ac:dyDescent="0.25">
      <c r="B8283" s="12">
        <v>41849</v>
      </c>
      <c r="C8283" s="13">
        <v>1850.61</v>
      </c>
    </row>
    <row r="8284" spans="2:3" x14ac:dyDescent="0.25">
      <c r="B8284" s="12">
        <v>41850</v>
      </c>
      <c r="C8284" s="13">
        <v>1853.3</v>
      </c>
    </row>
    <row r="8285" spans="2:3" x14ac:dyDescent="0.25">
      <c r="B8285" s="12">
        <v>41851</v>
      </c>
      <c r="C8285" s="13">
        <v>1872.43</v>
      </c>
    </row>
    <row r="8286" spans="2:3" x14ac:dyDescent="0.25">
      <c r="B8286" s="12">
        <v>41852</v>
      </c>
      <c r="C8286" s="13">
        <v>1878.75</v>
      </c>
    </row>
    <row r="8287" spans="2:3" x14ac:dyDescent="0.25">
      <c r="B8287" s="12">
        <v>41853</v>
      </c>
      <c r="C8287" s="13">
        <v>1873.65</v>
      </c>
    </row>
    <row r="8288" spans="2:3" x14ac:dyDescent="0.25">
      <c r="B8288" s="12">
        <v>41854</v>
      </c>
      <c r="C8288" s="13">
        <v>1873.65</v>
      </c>
    </row>
    <row r="8289" spans="2:3" x14ac:dyDescent="0.25">
      <c r="B8289" s="12">
        <v>41855</v>
      </c>
      <c r="C8289" s="13">
        <v>1873.65</v>
      </c>
    </row>
    <row r="8290" spans="2:3" x14ac:dyDescent="0.25">
      <c r="B8290" s="12">
        <v>41856</v>
      </c>
      <c r="C8290" s="13">
        <v>1878.68</v>
      </c>
    </row>
    <row r="8291" spans="2:3" x14ac:dyDescent="0.25">
      <c r="B8291" s="12">
        <v>41857</v>
      </c>
      <c r="C8291" s="13">
        <v>1892.35</v>
      </c>
    </row>
    <row r="8292" spans="2:3" x14ac:dyDescent="0.25">
      <c r="B8292" s="12">
        <v>41858</v>
      </c>
      <c r="C8292" s="13">
        <v>1888.51</v>
      </c>
    </row>
    <row r="8293" spans="2:3" x14ac:dyDescent="0.25">
      <c r="B8293" s="12">
        <v>41859</v>
      </c>
      <c r="C8293" s="13">
        <v>1888.51</v>
      </c>
    </row>
    <row r="8294" spans="2:3" x14ac:dyDescent="0.25">
      <c r="B8294" s="12">
        <v>41860</v>
      </c>
      <c r="C8294" s="13">
        <v>1891.59</v>
      </c>
    </row>
    <row r="8295" spans="2:3" x14ac:dyDescent="0.25">
      <c r="B8295" s="12">
        <v>41861</v>
      </c>
      <c r="C8295" s="13">
        <v>1891.59</v>
      </c>
    </row>
    <row r="8296" spans="2:3" x14ac:dyDescent="0.25">
      <c r="B8296" s="12">
        <v>41862</v>
      </c>
      <c r="C8296" s="13">
        <v>1891.59</v>
      </c>
    </row>
    <row r="8297" spans="2:3" x14ac:dyDescent="0.25">
      <c r="B8297" s="12">
        <v>41863</v>
      </c>
      <c r="C8297" s="13">
        <v>1881.62</v>
      </c>
    </row>
    <row r="8298" spans="2:3" x14ac:dyDescent="0.25">
      <c r="B8298" s="12">
        <v>41864</v>
      </c>
      <c r="C8298" s="13">
        <v>1877.4</v>
      </c>
    </row>
    <row r="8299" spans="2:3" x14ac:dyDescent="0.25">
      <c r="B8299" s="12">
        <v>41865</v>
      </c>
      <c r="C8299" s="13">
        <v>1883.33</v>
      </c>
    </row>
    <row r="8300" spans="2:3" x14ac:dyDescent="0.25">
      <c r="B8300" s="12">
        <v>41866</v>
      </c>
      <c r="C8300" s="13">
        <v>1877.77</v>
      </c>
    </row>
    <row r="8301" spans="2:3" x14ac:dyDescent="0.25">
      <c r="B8301" s="12">
        <v>41867</v>
      </c>
      <c r="C8301" s="13">
        <v>1884.81</v>
      </c>
    </row>
    <row r="8302" spans="2:3" x14ac:dyDescent="0.25">
      <c r="B8302" s="12">
        <v>41868</v>
      </c>
      <c r="C8302" s="13">
        <v>1884.81</v>
      </c>
    </row>
    <row r="8303" spans="2:3" x14ac:dyDescent="0.25">
      <c r="B8303" s="12">
        <v>41869</v>
      </c>
      <c r="C8303" s="13">
        <v>1884.81</v>
      </c>
    </row>
    <row r="8304" spans="2:3" x14ac:dyDescent="0.25">
      <c r="B8304" s="12">
        <v>41870</v>
      </c>
      <c r="C8304" s="13">
        <v>1884.81</v>
      </c>
    </row>
    <row r="8305" spans="2:3" x14ac:dyDescent="0.25">
      <c r="B8305" s="12">
        <v>41871</v>
      </c>
      <c r="C8305" s="13">
        <v>1894.27</v>
      </c>
    </row>
    <row r="8306" spans="2:3" x14ac:dyDescent="0.25">
      <c r="B8306" s="12">
        <v>41872</v>
      </c>
      <c r="C8306" s="13">
        <v>1912.43</v>
      </c>
    </row>
    <row r="8307" spans="2:3" x14ac:dyDescent="0.25">
      <c r="B8307" s="12">
        <v>41873</v>
      </c>
      <c r="C8307" s="13">
        <v>1919.84</v>
      </c>
    </row>
    <row r="8308" spans="2:3" x14ac:dyDescent="0.25">
      <c r="B8308" s="12">
        <v>41874</v>
      </c>
      <c r="C8308" s="13">
        <v>1924.4</v>
      </c>
    </row>
    <row r="8309" spans="2:3" x14ac:dyDescent="0.25">
      <c r="B8309" s="12">
        <v>41875</v>
      </c>
      <c r="C8309" s="13">
        <v>1924.4</v>
      </c>
    </row>
    <row r="8310" spans="2:3" x14ac:dyDescent="0.25">
      <c r="B8310" s="12">
        <v>41876</v>
      </c>
      <c r="C8310" s="13">
        <v>1924.4</v>
      </c>
    </row>
    <row r="8311" spans="2:3" x14ac:dyDescent="0.25">
      <c r="B8311" s="12">
        <v>41877</v>
      </c>
      <c r="C8311" s="13">
        <v>1932.39</v>
      </c>
    </row>
    <row r="8312" spans="2:3" x14ac:dyDescent="0.25">
      <c r="B8312" s="12">
        <v>41878</v>
      </c>
      <c r="C8312" s="13">
        <v>1928.67</v>
      </c>
    </row>
    <row r="8313" spans="2:3" x14ac:dyDescent="0.25">
      <c r="B8313" s="12">
        <v>41879</v>
      </c>
      <c r="C8313" s="13">
        <v>1926.92</v>
      </c>
    </row>
    <row r="8314" spans="2:3" x14ac:dyDescent="0.25">
      <c r="B8314" s="12">
        <v>41880</v>
      </c>
      <c r="C8314" s="13">
        <v>1935.04</v>
      </c>
    </row>
    <row r="8315" spans="2:3" x14ac:dyDescent="0.25">
      <c r="B8315" s="12">
        <v>41881</v>
      </c>
      <c r="C8315" s="13">
        <v>1918.62</v>
      </c>
    </row>
    <row r="8316" spans="2:3" x14ac:dyDescent="0.25">
      <c r="B8316" s="12">
        <v>41882</v>
      </c>
      <c r="C8316" s="13">
        <v>1918.62</v>
      </c>
    </row>
    <row r="8317" spans="2:3" x14ac:dyDescent="0.25">
      <c r="B8317" s="12">
        <v>41883</v>
      </c>
      <c r="C8317" s="13">
        <v>1918.62</v>
      </c>
    </row>
    <row r="8318" spans="2:3" x14ac:dyDescent="0.25">
      <c r="B8318" s="12">
        <v>41884</v>
      </c>
      <c r="C8318" s="13">
        <v>1918.62</v>
      </c>
    </row>
    <row r="8319" spans="2:3" x14ac:dyDescent="0.25">
      <c r="B8319" s="12">
        <v>41885</v>
      </c>
      <c r="C8319" s="13">
        <v>1931.49</v>
      </c>
    </row>
    <row r="8320" spans="2:3" x14ac:dyDescent="0.25">
      <c r="B8320" s="12">
        <v>41886</v>
      </c>
      <c r="C8320" s="13">
        <v>1924.67</v>
      </c>
    </row>
    <row r="8321" spans="2:3" x14ac:dyDescent="0.25">
      <c r="B8321" s="12">
        <v>41887</v>
      </c>
      <c r="C8321" s="13">
        <v>1931.45</v>
      </c>
    </row>
    <row r="8322" spans="2:3" x14ac:dyDescent="0.25">
      <c r="B8322" s="12">
        <v>41888</v>
      </c>
      <c r="C8322" s="13">
        <v>1935.25</v>
      </c>
    </row>
    <row r="8323" spans="2:3" x14ac:dyDescent="0.25">
      <c r="B8323" s="12">
        <v>41889</v>
      </c>
      <c r="C8323" s="13">
        <v>1935.25</v>
      </c>
    </row>
    <row r="8324" spans="2:3" x14ac:dyDescent="0.25">
      <c r="B8324" s="12">
        <v>41890</v>
      </c>
      <c r="C8324" s="13">
        <v>1935.25</v>
      </c>
    </row>
    <row r="8325" spans="2:3" x14ac:dyDescent="0.25">
      <c r="B8325" s="12">
        <v>41891</v>
      </c>
      <c r="C8325" s="13">
        <v>1942.03</v>
      </c>
    </row>
    <row r="8326" spans="2:3" x14ac:dyDescent="0.25">
      <c r="B8326" s="12">
        <v>41892</v>
      </c>
      <c r="C8326" s="13">
        <v>1962.84</v>
      </c>
    </row>
    <row r="8327" spans="2:3" x14ac:dyDescent="0.25">
      <c r="B8327" s="12">
        <v>41893</v>
      </c>
      <c r="C8327" s="13">
        <v>1975.82</v>
      </c>
    </row>
    <row r="8328" spans="2:3" x14ac:dyDescent="0.25">
      <c r="B8328" s="12">
        <v>41894</v>
      </c>
      <c r="C8328" s="13">
        <v>1979.97</v>
      </c>
    </row>
    <row r="8329" spans="2:3" x14ac:dyDescent="0.25">
      <c r="B8329" s="12">
        <v>41895</v>
      </c>
      <c r="C8329" s="13">
        <v>1994.97</v>
      </c>
    </row>
    <row r="8330" spans="2:3" x14ac:dyDescent="0.25">
      <c r="B8330" s="12">
        <v>41896</v>
      </c>
      <c r="C8330" s="13">
        <v>1994.97</v>
      </c>
    </row>
    <row r="8331" spans="2:3" x14ac:dyDescent="0.25">
      <c r="B8331" s="12">
        <v>41897</v>
      </c>
      <c r="C8331" s="13">
        <v>1994.97</v>
      </c>
    </row>
    <row r="8332" spans="2:3" x14ac:dyDescent="0.25">
      <c r="B8332" s="12">
        <v>41898</v>
      </c>
      <c r="C8332" s="13">
        <v>1987.71</v>
      </c>
    </row>
    <row r="8333" spans="2:3" x14ac:dyDescent="0.25">
      <c r="B8333" s="12">
        <v>41899</v>
      </c>
      <c r="C8333" s="13">
        <v>1978.08</v>
      </c>
    </row>
    <row r="8334" spans="2:3" x14ac:dyDescent="0.25">
      <c r="B8334" s="12">
        <v>41900</v>
      </c>
      <c r="C8334" s="13">
        <v>1975.47</v>
      </c>
    </row>
    <row r="8335" spans="2:3" x14ac:dyDescent="0.25">
      <c r="B8335" s="12">
        <v>41901</v>
      </c>
      <c r="C8335" s="13">
        <v>1975.42</v>
      </c>
    </row>
    <row r="8336" spans="2:3" x14ac:dyDescent="0.25">
      <c r="B8336" s="12">
        <v>41902</v>
      </c>
      <c r="C8336" s="13">
        <v>1966.89</v>
      </c>
    </row>
    <row r="8337" spans="2:3" x14ac:dyDescent="0.25">
      <c r="B8337" s="12">
        <v>41903</v>
      </c>
      <c r="C8337" s="13">
        <v>1966.89</v>
      </c>
    </row>
    <row r="8338" spans="2:3" x14ac:dyDescent="0.25">
      <c r="B8338" s="12">
        <v>41904</v>
      </c>
      <c r="C8338" s="13">
        <v>1966.89</v>
      </c>
    </row>
    <row r="8339" spans="2:3" x14ac:dyDescent="0.25">
      <c r="B8339" s="12">
        <v>41905</v>
      </c>
      <c r="C8339" s="13">
        <v>1992.68</v>
      </c>
    </row>
    <row r="8340" spans="2:3" x14ac:dyDescent="0.25">
      <c r="B8340" s="12">
        <v>41906</v>
      </c>
      <c r="C8340" s="13">
        <v>1997.91</v>
      </c>
    </row>
    <row r="8341" spans="2:3" x14ac:dyDescent="0.25">
      <c r="B8341" s="12">
        <v>41907</v>
      </c>
      <c r="C8341" s="13">
        <v>2007.48</v>
      </c>
    </row>
    <row r="8342" spans="2:3" x14ac:dyDescent="0.25">
      <c r="B8342" s="12">
        <v>41908</v>
      </c>
      <c r="C8342" s="13">
        <v>2019.76</v>
      </c>
    </row>
    <row r="8343" spans="2:3" x14ac:dyDescent="0.25">
      <c r="B8343" s="12">
        <v>41909</v>
      </c>
      <c r="C8343" s="13">
        <v>2023.89</v>
      </c>
    </row>
    <row r="8344" spans="2:3" x14ac:dyDescent="0.25">
      <c r="B8344" s="12">
        <v>41910</v>
      </c>
      <c r="C8344" s="13">
        <v>2023.89</v>
      </c>
    </row>
    <row r="8345" spans="2:3" x14ac:dyDescent="0.25">
      <c r="B8345" s="12">
        <v>41911</v>
      </c>
      <c r="C8345" s="13">
        <v>2023.89</v>
      </c>
    </row>
    <row r="8346" spans="2:3" x14ac:dyDescent="0.25">
      <c r="B8346" s="12">
        <v>41912</v>
      </c>
      <c r="C8346" s="13">
        <v>2028.48</v>
      </c>
    </row>
    <row r="8347" spans="2:3" x14ac:dyDescent="0.25">
      <c r="B8347" s="12">
        <v>41913</v>
      </c>
      <c r="C8347" s="13">
        <v>2022</v>
      </c>
    </row>
    <row r="8348" spans="2:3" x14ac:dyDescent="0.25">
      <c r="B8348" s="12">
        <v>41914</v>
      </c>
      <c r="C8348" s="13">
        <v>2025.75</v>
      </c>
    </row>
    <row r="8349" spans="2:3" x14ac:dyDescent="0.25">
      <c r="B8349" s="12">
        <v>41915</v>
      </c>
      <c r="C8349" s="13">
        <v>2021.49</v>
      </c>
    </row>
    <row r="8350" spans="2:3" x14ac:dyDescent="0.25">
      <c r="B8350" s="12">
        <v>41916</v>
      </c>
      <c r="C8350" s="13">
        <v>2026.2</v>
      </c>
    </row>
    <row r="8351" spans="2:3" x14ac:dyDescent="0.25">
      <c r="B8351" s="12">
        <v>41917</v>
      </c>
      <c r="C8351" s="13">
        <v>2026.2</v>
      </c>
    </row>
    <row r="8352" spans="2:3" x14ac:dyDescent="0.25">
      <c r="B8352" s="12">
        <v>41918</v>
      </c>
      <c r="C8352" s="13">
        <v>2026.2</v>
      </c>
    </row>
    <row r="8353" spans="2:3" x14ac:dyDescent="0.25">
      <c r="B8353" s="12">
        <v>41919</v>
      </c>
      <c r="C8353" s="13">
        <v>2028.03</v>
      </c>
    </row>
    <row r="8354" spans="2:3" x14ac:dyDescent="0.25">
      <c r="B8354" s="12">
        <v>41920</v>
      </c>
      <c r="C8354" s="13">
        <v>2026.9</v>
      </c>
    </row>
    <row r="8355" spans="2:3" x14ac:dyDescent="0.25">
      <c r="B8355" s="12">
        <v>41921</v>
      </c>
      <c r="C8355" s="13">
        <v>2040.31</v>
      </c>
    </row>
    <row r="8356" spans="2:3" x14ac:dyDescent="0.25">
      <c r="B8356" s="12">
        <v>41922</v>
      </c>
      <c r="C8356" s="13">
        <v>2041.71</v>
      </c>
    </row>
    <row r="8357" spans="2:3" x14ac:dyDescent="0.25">
      <c r="B8357" s="12">
        <v>41923</v>
      </c>
      <c r="C8357" s="13">
        <v>2052.96</v>
      </c>
    </row>
    <row r="8358" spans="2:3" x14ac:dyDescent="0.25">
      <c r="B8358" s="12">
        <v>41924</v>
      </c>
      <c r="C8358" s="13">
        <v>2052.96</v>
      </c>
    </row>
    <row r="8359" spans="2:3" x14ac:dyDescent="0.25">
      <c r="B8359" s="12">
        <v>41925</v>
      </c>
      <c r="C8359" s="13">
        <v>2052.96</v>
      </c>
    </row>
    <row r="8360" spans="2:3" x14ac:dyDescent="0.25">
      <c r="B8360" s="12">
        <v>41926</v>
      </c>
      <c r="C8360" s="13">
        <v>2052.96</v>
      </c>
    </row>
    <row r="8361" spans="2:3" x14ac:dyDescent="0.25">
      <c r="B8361" s="12">
        <v>41927</v>
      </c>
      <c r="C8361" s="13">
        <v>2049.66</v>
      </c>
    </row>
    <row r="8362" spans="2:3" x14ac:dyDescent="0.25">
      <c r="B8362" s="12">
        <v>41928</v>
      </c>
      <c r="C8362" s="13">
        <v>2057.6999999999998</v>
      </c>
    </row>
    <row r="8363" spans="2:3" x14ac:dyDescent="0.25">
      <c r="B8363" s="12">
        <v>41929</v>
      </c>
      <c r="C8363" s="13">
        <v>2074.4</v>
      </c>
    </row>
    <row r="8364" spans="2:3" x14ac:dyDescent="0.25">
      <c r="B8364" s="12">
        <v>41930</v>
      </c>
      <c r="C8364" s="13">
        <v>2064.4299999999998</v>
      </c>
    </row>
    <row r="8365" spans="2:3" x14ac:dyDescent="0.25">
      <c r="B8365" s="12">
        <v>41931</v>
      </c>
      <c r="C8365" s="13">
        <v>2064.4299999999998</v>
      </c>
    </row>
    <row r="8366" spans="2:3" x14ac:dyDescent="0.25">
      <c r="B8366" s="12">
        <v>41932</v>
      </c>
      <c r="C8366" s="13">
        <v>2064.4299999999998</v>
      </c>
    </row>
    <row r="8367" spans="2:3" x14ac:dyDescent="0.25">
      <c r="B8367" s="12">
        <v>41933</v>
      </c>
      <c r="C8367" s="13">
        <v>2065.8200000000002</v>
      </c>
    </row>
    <row r="8368" spans="2:3" x14ac:dyDescent="0.25">
      <c r="B8368" s="12">
        <v>41934</v>
      </c>
      <c r="C8368" s="13">
        <v>2048.44</v>
      </c>
    </row>
    <row r="8369" spans="2:3" x14ac:dyDescent="0.25">
      <c r="B8369" s="12">
        <v>41935</v>
      </c>
      <c r="C8369" s="13">
        <v>2049.9</v>
      </c>
    </row>
    <row r="8370" spans="2:3" x14ac:dyDescent="0.25">
      <c r="B8370" s="12">
        <v>41936</v>
      </c>
      <c r="C8370" s="13">
        <v>2053.39</v>
      </c>
    </row>
    <row r="8371" spans="2:3" x14ac:dyDescent="0.25">
      <c r="B8371" s="12">
        <v>41937</v>
      </c>
      <c r="C8371" s="13">
        <v>2065.38</v>
      </c>
    </row>
    <row r="8372" spans="2:3" x14ac:dyDescent="0.25">
      <c r="B8372" s="12">
        <v>41938</v>
      </c>
      <c r="C8372" s="13">
        <v>2065.38</v>
      </c>
    </row>
    <row r="8373" spans="2:3" x14ac:dyDescent="0.25">
      <c r="B8373" s="12">
        <v>41939</v>
      </c>
      <c r="C8373" s="13">
        <v>2065.38</v>
      </c>
    </row>
    <row r="8374" spans="2:3" x14ac:dyDescent="0.25">
      <c r="B8374" s="12">
        <v>41940</v>
      </c>
      <c r="C8374" s="13">
        <v>2069.7199999999998</v>
      </c>
    </row>
    <row r="8375" spans="2:3" x14ac:dyDescent="0.25">
      <c r="B8375" s="12">
        <v>41941</v>
      </c>
      <c r="C8375" s="13">
        <v>2055.4299999999998</v>
      </c>
    </row>
    <row r="8376" spans="2:3" x14ac:dyDescent="0.25">
      <c r="B8376" s="12">
        <v>41942</v>
      </c>
      <c r="C8376" s="13">
        <v>2044.55</v>
      </c>
    </row>
    <row r="8377" spans="2:3" x14ac:dyDescent="0.25">
      <c r="B8377" s="12">
        <v>41943</v>
      </c>
      <c r="C8377" s="13">
        <v>2050.52</v>
      </c>
    </row>
    <row r="8378" spans="2:3" x14ac:dyDescent="0.25">
      <c r="B8378" s="12">
        <v>41944</v>
      </c>
      <c r="C8378" s="13">
        <v>2061.92</v>
      </c>
    </row>
    <row r="8379" spans="2:3" x14ac:dyDescent="0.25">
      <c r="B8379" s="12">
        <v>41945</v>
      </c>
      <c r="C8379" s="13">
        <v>2061.92</v>
      </c>
    </row>
    <row r="8380" spans="2:3" x14ac:dyDescent="0.25">
      <c r="B8380" s="12">
        <v>41946</v>
      </c>
      <c r="C8380" s="13">
        <v>2061.92</v>
      </c>
    </row>
    <row r="8381" spans="2:3" x14ac:dyDescent="0.25">
      <c r="B8381" s="12">
        <v>41947</v>
      </c>
      <c r="C8381" s="13">
        <v>2061.92</v>
      </c>
    </row>
    <row r="8382" spans="2:3" x14ac:dyDescent="0.25">
      <c r="B8382" s="12">
        <v>41948</v>
      </c>
      <c r="C8382" s="13">
        <v>2076.9899999999998</v>
      </c>
    </row>
    <row r="8383" spans="2:3" x14ac:dyDescent="0.25">
      <c r="B8383" s="12">
        <v>41949</v>
      </c>
      <c r="C8383" s="13">
        <v>2081.2399999999998</v>
      </c>
    </row>
    <row r="8384" spans="2:3" x14ac:dyDescent="0.25">
      <c r="B8384" s="12">
        <v>41950</v>
      </c>
      <c r="C8384" s="13">
        <v>2086.86</v>
      </c>
    </row>
    <row r="8385" spans="2:3" x14ac:dyDescent="0.25">
      <c r="B8385" s="12">
        <v>41951</v>
      </c>
      <c r="C8385" s="13">
        <v>2103.25</v>
      </c>
    </row>
    <row r="8386" spans="2:3" x14ac:dyDescent="0.25">
      <c r="B8386" s="12">
        <v>41952</v>
      </c>
      <c r="C8386" s="13">
        <v>2103.25</v>
      </c>
    </row>
    <row r="8387" spans="2:3" x14ac:dyDescent="0.25">
      <c r="B8387" s="12">
        <v>41953</v>
      </c>
      <c r="C8387" s="13">
        <v>2103.25</v>
      </c>
    </row>
    <row r="8388" spans="2:3" x14ac:dyDescent="0.25">
      <c r="B8388" s="12">
        <v>41954</v>
      </c>
      <c r="C8388" s="13">
        <v>2103.12</v>
      </c>
    </row>
    <row r="8389" spans="2:3" x14ac:dyDescent="0.25">
      <c r="B8389" s="12">
        <v>41955</v>
      </c>
      <c r="C8389" s="13">
        <v>2103.12</v>
      </c>
    </row>
    <row r="8390" spans="2:3" x14ac:dyDescent="0.25">
      <c r="B8390" s="12">
        <v>41956</v>
      </c>
      <c r="C8390" s="13">
        <v>2115.59</v>
      </c>
    </row>
    <row r="8391" spans="2:3" x14ac:dyDescent="0.25">
      <c r="B8391" s="12">
        <v>41957</v>
      </c>
      <c r="C8391" s="13">
        <v>2133.0300000000002</v>
      </c>
    </row>
    <row r="8392" spans="2:3" x14ac:dyDescent="0.25">
      <c r="B8392" s="12">
        <v>41958</v>
      </c>
      <c r="C8392" s="13">
        <v>2160.4699999999998</v>
      </c>
    </row>
    <row r="8393" spans="2:3" x14ac:dyDescent="0.25">
      <c r="B8393" s="12">
        <v>41959</v>
      </c>
      <c r="C8393" s="13">
        <v>2160.4699999999998</v>
      </c>
    </row>
    <row r="8394" spans="2:3" x14ac:dyDescent="0.25">
      <c r="B8394" s="12">
        <v>41960</v>
      </c>
      <c r="C8394" s="13">
        <v>2160.4699999999998</v>
      </c>
    </row>
    <row r="8395" spans="2:3" x14ac:dyDescent="0.25">
      <c r="B8395" s="12">
        <v>41961</v>
      </c>
      <c r="C8395" s="13">
        <v>2160.4699999999998</v>
      </c>
    </row>
    <row r="8396" spans="2:3" x14ac:dyDescent="0.25">
      <c r="B8396" s="12">
        <v>41962</v>
      </c>
      <c r="C8396" s="13">
        <v>2158.58</v>
      </c>
    </row>
    <row r="8397" spans="2:3" x14ac:dyDescent="0.25">
      <c r="B8397" s="12">
        <v>41963</v>
      </c>
      <c r="C8397" s="13">
        <v>2156.73</v>
      </c>
    </row>
    <row r="8398" spans="2:3" x14ac:dyDescent="0.25">
      <c r="B8398" s="12">
        <v>41964</v>
      </c>
      <c r="C8398" s="13">
        <v>2156.9299999999998</v>
      </c>
    </row>
    <row r="8399" spans="2:3" x14ac:dyDescent="0.25">
      <c r="B8399" s="12">
        <v>41965</v>
      </c>
      <c r="C8399" s="13">
        <v>2142.02</v>
      </c>
    </row>
    <row r="8400" spans="2:3" x14ac:dyDescent="0.25">
      <c r="B8400" s="12">
        <v>41966</v>
      </c>
      <c r="C8400" s="13">
        <v>2142.02</v>
      </c>
    </row>
    <row r="8401" spans="2:3" x14ac:dyDescent="0.25">
      <c r="B8401" s="12">
        <v>41967</v>
      </c>
      <c r="C8401" s="13">
        <v>2142.02</v>
      </c>
    </row>
    <row r="8402" spans="2:3" x14ac:dyDescent="0.25">
      <c r="B8402" s="12">
        <v>41968</v>
      </c>
      <c r="C8402" s="13">
        <v>2158.12</v>
      </c>
    </row>
    <row r="8403" spans="2:3" x14ac:dyDescent="0.25">
      <c r="B8403" s="12">
        <v>41969</v>
      </c>
      <c r="C8403" s="13">
        <v>2162.15</v>
      </c>
    </row>
    <row r="8404" spans="2:3" x14ac:dyDescent="0.25">
      <c r="B8404" s="12">
        <v>41970</v>
      </c>
      <c r="C8404" s="13">
        <v>2165.15</v>
      </c>
    </row>
    <row r="8405" spans="2:3" x14ac:dyDescent="0.25">
      <c r="B8405" s="12">
        <v>41971</v>
      </c>
      <c r="C8405" s="13">
        <v>2165.15</v>
      </c>
    </row>
    <row r="8406" spans="2:3" x14ac:dyDescent="0.25">
      <c r="B8406" s="12">
        <v>41972</v>
      </c>
      <c r="C8406" s="13">
        <v>2206.19</v>
      </c>
    </row>
    <row r="8407" spans="2:3" x14ac:dyDescent="0.25">
      <c r="B8407" s="12">
        <v>41973</v>
      </c>
      <c r="C8407" s="13">
        <v>2206.19</v>
      </c>
    </row>
    <row r="8408" spans="2:3" x14ac:dyDescent="0.25">
      <c r="B8408" s="12">
        <v>41974</v>
      </c>
      <c r="C8408" s="13">
        <v>2206.19</v>
      </c>
    </row>
    <row r="8409" spans="2:3" x14ac:dyDescent="0.25">
      <c r="B8409" s="12">
        <v>41975</v>
      </c>
      <c r="C8409" s="13">
        <v>2252.36</v>
      </c>
    </row>
    <row r="8410" spans="2:3" x14ac:dyDescent="0.25">
      <c r="B8410" s="12">
        <v>41976</v>
      </c>
      <c r="C8410" s="13">
        <v>2293.4699999999998</v>
      </c>
    </row>
    <row r="8411" spans="2:3" x14ac:dyDescent="0.25">
      <c r="B8411" s="12">
        <v>41977</v>
      </c>
      <c r="C8411" s="13">
        <v>2286.0300000000002</v>
      </c>
    </row>
    <row r="8412" spans="2:3" x14ac:dyDescent="0.25">
      <c r="B8412" s="12">
        <v>41978</v>
      </c>
      <c r="C8412" s="13">
        <v>2284.2399999999998</v>
      </c>
    </row>
    <row r="8413" spans="2:3" x14ac:dyDescent="0.25">
      <c r="B8413" s="12">
        <v>41979</v>
      </c>
      <c r="C8413" s="13">
        <v>2304.12</v>
      </c>
    </row>
    <row r="8414" spans="2:3" x14ac:dyDescent="0.25">
      <c r="B8414" s="12">
        <v>41980</v>
      </c>
      <c r="C8414" s="13">
        <v>2304.12</v>
      </c>
    </row>
    <row r="8415" spans="2:3" x14ac:dyDescent="0.25">
      <c r="B8415" s="12">
        <v>41981</v>
      </c>
      <c r="C8415" s="13">
        <v>2304.12</v>
      </c>
    </row>
    <row r="8416" spans="2:3" x14ac:dyDescent="0.25">
      <c r="B8416" s="12">
        <v>41982</v>
      </c>
      <c r="C8416" s="13">
        <v>2304.12</v>
      </c>
    </row>
    <row r="8417" spans="2:3" x14ac:dyDescent="0.25">
      <c r="B8417" s="12">
        <v>41983</v>
      </c>
      <c r="C8417" s="13">
        <v>2350.0100000000002</v>
      </c>
    </row>
    <row r="8418" spans="2:3" x14ac:dyDescent="0.25">
      <c r="B8418" s="12">
        <v>41984</v>
      </c>
      <c r="C8418" s="13">
        <v>2381.96</v>
      </c>
    </row>
    <row r="8419" spans="2:3" x14ac:dyDescent="0.25">
      <c r="B8419" s="12">
        <v>41985</v>
      </c>
      <c r="C8419" s="13">
        <v>2423.56</v>
      </c>
    </row>
    <row r="8420" spans="2:3" x14ac:dyDescent="0.25">
      <c r="B8420" s="12">
        <v>41986</v>
      </c>
      <c r="C8420" s="13">
        <v>2405.31</v>
      </c>
    </row>
    <row r="8421" spans="2:3" x14ac:dyDescent="0.25">
      <c r="B8421" s="12">
        <v>41987</v>
      </c>
      <c r="C8421" s="13">
        <v>2405.31</v>
      </c>
    </row>
    <row r="8422" spans="2:3" x14ac:dyDescent="0.25">
      <c r="B8422" s="12">
        <v>41988</v>
      </c>
      <c r="C8422" s="13">
        <v>2405.31</v>
      </c>
    </row>
    <row r="8423" spans="2:3" x14ac:dyDescent="0.25">
      <c r="B8423" s="12">
        <v>41989</v>
      </c>
      <c r="C8423" s="13">
        <v>2414.39</v>
      </c>
    </row>
    <row r="8424" spans="2:3" x14ac:dyDescent="0.25">
      <c r="B8424" s="12">
        <v>41990</v>
      </c>
      <c r="C8424" s="13">
        <v>2446.35</v>
      </c>
    </row>
    <row r="8425" spans="2:3" x14ac:dyDescent="0.25">
      <c r="B8425" s="12">
        <v>41991</v>
      </c>
      <c r="C8425" s="13">
        <v>2412.79</v>
      </c>
    </row>
    <row r="8426" spans="2:3" x14ac:dyDescent="0.25">
      <c r="B8426" s="12">
        <v>41992</v>
      </c>
      <c r="C8426" s="13">
        <v>2334.98</v>
      </c>
    </row>
    <row r="8427" spans="2:3" x14ac:dyDescent="0.25">
      <c r="B8427" s="12">
        <v>41993</v>
      </c>
      <c r="C8427" s="13">
        <v>2297.14</v>
      </c>
    </row>
    <row r="8428" spans="2:3" x14ac:dyDescent="0.25">
      <c r="B8428" s="12">
        <v>41994</v>
      </c>
      <c r="C8428" s="13">
        <v>2297.14</v>
      </c>
    </row>
    <row r="8429" spans="2:3" x14ac:dyDescent="0.25">
      <c r="B8429" s="12">
        <v>41995</v>
      </c>
      <c r="C8429" s="13">
        <v>2297.14</v>
      </c>
    </row>
    <row r="8430" spans="2:3" x14ac:dyDescent="0.25">
      <c r="B8430" s="12">
        <v>41996</v>
      </c>
      <c r="C8430" s="13">
        <v>2316.9299999999998</v>
      </c>
    </row>
    <row r="8431" spans="2:3" x14ac:dyDescent="0.25">
      <c r="B8431" s="12">
        <v>41997</v>
      </c>
      <c r="C8431" s="13">
        <v>2342.5700000000002</v>
      </c>
    </row>
    <row r="8432" spans="2:3" x14ac:dyDescent="0.25">
      <c r="B8432" s="12">
        <v>41998</v>
      </c>
      <c r="C8432" s="13">
        <v>2346.9</v>
      </c>
    </row>
    <row r="8433" spans="2:3" x14ac:dyDescent="0.25">
      <c r="B8433" s="12">
        <v>41999</v>
      </c>
      <c r="C8433" s="13">
        <v>2346.9</v>
      </c>
    </row>
    <row r="8434" spans="2:3" x14ac:dyDescent="0.25">
      <c r="B8434" s="12">
        <v>42000</v>
      </c>
      <c r="C8434" s="13">
        <v>2358.46</v>
      </c>
    </row>
    <row r="8435" spans="2:3" x14ac:dyDescent="0.25">
      <c r="B8435" s="12">
        <v>42001</v>
      </c>
      <c r="C8435" s="13">
        <v>2358.46</v>
      </c>
    </row>
    <row r="8436" spans="2:3" x14ac:dyDescent="0.25">
      <c r="B8436" s="12">
        <v>42002</v>
      </c>
      <c r="C8436" s="13">
        <v>2358.46</v>
      </c>
    </row>
    <row r="8437" spans="2:3" x14ac:dyDescent="0.25">
      <c r="B8437" s="12">
        <v>42003</v>
      </c>
      <c r="C8437" s="13">
        <v>2378.56</v>
      </c>
    </row>
    <row r="8438" spans="2:3" x14ac:dyDescent="0.25">
      <c r="B8438" s="12">
        <v>42004</v>
      </c>
      <c r="C8438" s="13">
        <v>2392.46</v>
      </c>
    </row>
    <row r="8439" spans="2:3" x14ac:dyDescent="0.25">
      <c r="B8439" s="12">
        <v>42005</v>
      </c>
      <c r="C8439" s="13">
        <v>2392.46</v>
      </c>
    </row>
    <row r="8440" spans="2:3" x14ac:dyDescent="0.25">
      <c r="B8440" s="12">
        <v>42006</v>
      </c>
      <c r="C8440" s="13">
        <v>2392.46</v>
      </c>
    </row>
    <row r="8441" spans="2:3" x14ac:dyDescent="0.25">
      <c r="B8441" s="12">
        <v>42007</v>
      </c>
      <c r="C8441" s="13">
        <v>2383.37</v>
      </c>
    </row>
    <row r="8442" spans="2:3" x14ac:dyDescent="0.25">
      <c r="B8442" s="12">
        <v>42008</v>
      </c>
      <c r="C8442" s="13">
        <v>2383.37</v>
      </c>
    </row>
    <row r="8443" spans="2:3" x14ac:dyDescent="0.25">
      <c r="B8443" s="12">
        <v>42009</v>
      </c>
      <c r="C8443" s="13">
        <v>2383.37</v>
      </c>
    </row>
    <row r="8444" spans="2:3" x14ac:dyDescent="0.25">
      <c r="B8444" s="12">
        <v>42010</v>
      </c>
      <c r="C8444" s="13">
        <v>2412.8200000000002</v>
      </c>
    </row>
    <row r="8445" spans="2:3" x14ac:dyDescent="0.25">
      <c r="B8445" s="12">
        <v>42011</v>
      </c>
      <c r="C8445" s="13">
        <v>2452.11</v>
      </c>
    </row>
    <row r="8446" spans="2:3" x14ac:dyDescent="0.25">
      <c r="B8446" s="12">
        <v>42012</v>
      </c>
      <c r="C8446" s="13">
        <v>2434.31</v>
      </c>
    </row>
    <row r="8447" spans="2:3" x14ac:dyDescent="0.25">
      <c r="B8447" s="12">
        <v>42013</v>
      </c>
      <c r="C8447" s="13">
        <v>2405.0300000000002</v>
      </c>
    </row>
    <row r="8448" spans="2:3" x14ac:dyDescent="0.25">
      <c r="B8448" s="12">
        <v>42014</v>
      </c>
      <c r="C8448" s="13">
        <v>2406.71</v>
      </c>
    </row>
    <row r="8449" spans="2:3" x14ac:dyDescent="0.25">
      <c r="B8449" s="12">
        <v>42015</v>
      </c>
      <c r="C8449" s="13">
        <v>2406.71</v>
      </c>
    </row>
    <row r="8450" spans="2:3" x14ac:dyDescent="0.25">
      <c r="B8450" s="12">
        <v>42016</v>
      </c>
      <c r="C8450" s="13">
        <v>2406.71</v>
      </c>
    </row>
    <row r="8451" spans="2:3" x14ac:dyDescent="0.25">
      <c r="B8451" s="12">
        <v>42017</v>
      </c>
      <c r="C8451" s="13">
        <v>2406.71</v>
      </c>
    </row>
    <row r="8452" spans="2:3" x14ac:dyDescent="0.25">
      <c r="B8452" s="12">
        <v>42018</v>
      </c>
      <c r="C8452" s="13">
        <v>2442.0300000000002</v>
      </c>
    </row>
    <row r="8453" spans="2:3" x14ac:dyDescent="0.25">
      <c r="B8453" s="12">
        <v>42019</v>
      </c>
      <c r="C8453" s="13">
        <v>2438.79</v>
      </c>
    </row>
    <row r="8454" spans="2:3" x14ac:dyDescent="0.25">
      <c r="B8454" s="12">
        <v>42020</v>
      </c>
      <c r="C8454" s="13">
        <v>2398.91</v>
      </c>
    </row>
    <row r="8455" spans="2:3" x14ac:dyDescent="0.25">
      <c r="B8455" s="12">
        <v>42021</v>
      </c>
      <c r="C8455" s="13">
        <v>2383.91</v>
      </c>
    </row>
    <row r="8456" spans="2:3" x14ac:dyDescent="0.25">
      <c r="B8456" s="12">
        <v>42022</v>
      </c>
      <c r="C8456" s="13">
        <v>2383.91</v>
      </c>
    </row>
    <row r="8457" spans="2:3" x14ac:dyDescent="0.25">
      <c r="B8457" s="12">
        <v>42023</v>
      </c>
      <c r="C8457" s="13">
        <v>2383.91</v>
      </c>
    </row>
    <row r="8458" spans="2:3" x14ac:dyDescent="0.25">
      <c r="B8458" s="12">
        <v>42024</v>
      </c>
      <c r="C8458" s="13">
        <v>2383.91</v>
      </c>
    </row>
    <row r="8459" spans="2:3" x14ac:dyDescent="0.25">
      <c r="B8459" s="12">
        <v>42025</v>
      </c>
      <c r="C8459" s="13">
        <v>2373.44</v>
      </c>
    </row>
    <row r="8460" spans="2:3" x14ac:dyDescent="0.25">
      <c r="B8460" s="12">
        <v>42026</v>
      </c>
      <c r="C8460" s="13">
        <v>2361.54</v>
      </c>
    </row>
    <row r="8461" spans="2:3" x14ac:dyDescent="0.25">
      <c r="B8461" s="12">
        <v>42027</v>
      </c>
      <c r="C8461" s="13">
        <v>2370.75</v>
      </c>
    </row>
    <row r="8462" spans="2:3" x14ac:dyDescent="0.25">
      <c r="B8462" s="12">
        <v>42028</v>
      </c>
      <c r="C8462" s="13">
        <v>2386.5</v>
      </c>
    </row>
    <row r="8463" spans="2:3" x14ac:dyDescent="0.25">
      <c r="B8463" s="12">
        <v>42029</v>
      </c>
      <c r="C8463" s="13">
        <v>2386.5</v>
      </c>
    </row>
    <row r="8464" spans="2:3" x14ac:dyDescent="0.25">
      <c r="B8464" s="12">
        <v>42030</v>
      </c>
      <c r="C8464" s="13">
        <v>2386.5</v>
      </c>
    </row>
    <row r="8465" spans="2:3" x14ac:dyDescent="0.25">
      <c r="B8465" s="12">
        <v>42031</v>
      </c>
      <c r="C8465" s="13">
        <v>2386.2800000000002</v>
      </c>
    </row>
    <row r="8466" spans="2:3" x14ac:dyDescent="0.25">
      <c r="B8466" s="12">
        <v>42032</v>
      </c>
      <c r="C8466" s="13">
        <v>2381.11</v>
      </c>
    </row>
    <row r="8467" spans="2:3" x14ac:dyDescent="0.25">
      <c r="B8467" s="12">
        <v>42033</v>
      </c>
      <c r="C8467" s="13">
        <v>2362.42</v>
      </c>
    </row>
    <row r="8468" spans="2:3" x14ac:dyDescent="0.25">
      <c r="B8468" s="12">
        <v>42034</v>
      </c>
      <c r="C8468" s="13">
        <v>2397.35</v>
      </c>
    </row>
    <row r="8469" spans="2:3" x14ac:dyDescent="0.25">
      <c r="B8469" s="12">
        <v>42035</v>
      </c>
      <c r="C8469" s="13">
        <v>2441.1</v>
      </c>
    </row>
    <row r="8470" spans="2:3" x14ac:dyDescent="0.25">
      <c r="B8470" s="12">
        <v>42036</v>
      </c>
      <c r="C8470" s="13">
        <v>2441.1</v>
      </c>
    </row>
    <row r="8471" spans="2:3" x14ac:dyDescent="0.25">
      <c r="B8471" s="12">
        <v>42037</v>
      </c>
      <c r="C8471" s="13">
        <v>2441.1</v>
      </c>
    </row>
    <row r="8472" spans="2:3" x14ac:dyDescent="0.25">
      <c r="B8472" s="12">
        <v>42038</v>
      </c>
      <c r="C8472" s="13">
        <v>2407.29</v>
      </c>
    </row>
    <row r="8473" spans="2:3" x14ac:dyDescent="0.25">
      <c r="B8473" s="12">
        <v>42039</v>
      </c>
      <c r="C8473" s="13">
        <v>2374.7199999999998</v>
      </c>
    </row>
    <row r="8474" spans="2:3" x14ac:dyDescent="0.25">
      <c r="B8474" s="12">
        <v>42040</v>
      </c>
      <c r="C8474" s="13">
        <v>2381.91</v>
      </c>
    </row>
    <row r="8475" spans="2:3" x14ac:dyDescent="0.25">
      <c r="B8475" s="12">
        <v>42041</v>
      </c>
      <c r="C8475" s="13">
        <v>2384.5300000000002</v>
      </c>
    </row>
    <row r="8476" spans="2:3" x14ac:dyDescent="0.25">
      <c r="B8476" s="12">
        <v>42042</v>
      </c>
      <c r="C8476" s="13">
        <v>2384.7600000000002</v>
      </c>
    </row>
    <row r="8477" spans="2:3" x14ac:dyDescent="0.25">
      <c r="B8477" s="12">
        <v>42043</v>
      </c>
      <c r="C8477" s="13">
        <v>2384.7600000000002</v>
      </c>
    </row>
    <row r="8478" spans="2:3" x14ac:dyDescent="0.25">
      <c r="B8478" s="12">
        <v>42044</v>
      </c>
      <c r="C8478" s="13">
        <v>2384.7600000000002</v>
      </c>
    </row>
    <row r="8479" spans="2:3" x14ac:dyDescent="0.25">
      <c r="B8479" s="12">
        <v>42045</v>
      </c>
      <c r="C8479" s="13">
        <v>2371.31</v>
      </c>
    </row>
    <row r="8480" spans="2:3" x14ac:dyDescent="0.25">
      <c r="B8480" s="12">
        <v>42046</v>
      </c>
      <c r="C8480" s="13">
        <v>2380.79</v>
      </c>
    </row>
    <row r="8481" spans="2:3" x14ac:dyDescent="0.25">
      <c r="B8481" s="12">
        <v>42047</v>
      </c>
      <c r="C8481" s="13">
        <v>2416.61</v>
      </c>
    </row>
    <row r="8482" spans="2:3" x14ac:dyDescent="0.25">
      <c r="B8482" s="12">
        <v>42048</v>
      </c>
      <c r="C8482" s="13">
        <v>2401.0300000000002</v>
      </c>
    </row>
    <row r="8483" spans="2:3" x14ac:dyDescent="0.25">
      <c r="B8483" s="12">
        <v>42049</v>
      </c>
      <c r="C8483" s="13">
        <v>2376.23</v>
      </c>
    </row>
    <row r="8484" spans="2:3" x14ac:dyDescent="0.25">
      <c r="B8484" s="12">
        <v>42050</v>
      </c>
      <c r="C8484" s="13">
        <v>2376.23</v>
      </c>
    </row>
    <row r="8485" spans="2:3" x14ac:dyDescent="0.25">
      <c r="B8485" s="12">
        <v>42051</v>
      </c>
      <c r="C8485" s="13">
        <v>2376.23</v>
      </c>
    </row>
    <row r="8486" spans="2:3" x14ac:dyDescent="0.25">
      <c r="B8486" s="12">
        <v>42052</v>
      </c>
      <c r="C8486" s="13">
        <v>2376.23</v>
      </c>
    </row>
    <row r="8487" spans="2:3" x14ac:dyDescent="0.25">
      <c r="B8487" s="12">
        <v>42053</v>
      </c>
      <c r="C8487" s="13">
        <v>2416.37</v>
      </c>
    </row>
    <row r="8488" spans="2:3" x14ac:dyDescent="0.25">
      <c r="B8488" s="12">
        <v>42054</v>
      </c>
      <c r="C8488" s="13">
        <v>2429.71</v>
      </c>
    </row>
    <row r="8489" spans="2:3" x14ac:dyDescent="0.25">
      <c r="B8489" s="12">
        <v>42055</v>
      </c>
      <c r="C8489" s="13">
        <v>2445.16</v>
      </c>
    </row>
    <row r="8490" spans="2:3" x14ac:dyDescent="0.25">
      <c r="B8490" s="12">
        <v>42056</v>
      </c>
      <c r="C8490" s="13">
        <v>2455.54</v>
      </c>
    </row>
    <row r="8491" spans="2:3" x14ac:dyDescent="0.25">
      <c r="B8491" s="12">
        <v>42057</v>
      </c>
      <c r="C8491" s="13">
        <v>2455.54</v>
      </c>
    </row>
    <row r="8492" spans="2:3" x14ac:dyDescent="0.25">
      <c r="B8492" s="12">
        <v>42058</v>
      </c>
      <c r="C8492" s="13">
        <v>2455.54</v>
      </c>
    </row>
    <row r="8493" spans="2:3" x14ac:dyDescent="0.25">
      <c r="B8493" s="12">
        <v>42059</v>
      </c>
      <c r="C8493" s="13">
        <v>2489.81</v>
      </c>
    </row>
    <row r="8494" spans="2:3" x14ac:dyDescent="0.25">
      <c r="B8494" s="12">
        <v>42060</v>
      </c>
      <c r="C8494" s="13">
        <v>2500.59</v>
      </c>
    </row>
    <row r="8495" spans="2:3" x14ac:dyDescent="0.25">
      <c r="B8495" s="12">
        <v>42061</v>
      </c>
      <c r="C8495" s="13">
        <v>2489.41</v>
      </c>
    </row>
    <row r="8496" spans="2:3" x14ac:dyDescent="0.25">
      <c r="B8496" s="12">
        <v>42062</v>
      </c>
      <c r="C8496" s="13">
        <v>2484.58</v>
      </c>
    </row>
    <row r="8497" spans="2:3" x14ac:dyDescent="0.25">
      <c r="B8497" s="12">
        <v>42063</v>
      </c>
      <c r="C8497" s="13">
        <v>2496.9899999999998</v>
      </c>
    </row>
    <row r="8498" spans="2:3" x14ac:dyDescent="0.25">
      <c r="B8498" s="12">
        <v>42064</v>
      </c>
      <c r="C8498" s="13">
        <v>2496.9899999999998</v>
      </c>
    </row>
    <row r="8499" spans="2:3" x14ac:dyDescent="0.25">
      <c r="B8499" s="12">
        <v>42065</v>
      </c>
      <c r="C8499" s="13">
        <v>2496.9899999999998</v>
      </c>
    </row>
    <row r="8500" spans="2:3" x14ac:dyDescent="0.25">
      <c r="B8500" s="12">
        <v>42066</v>
      </c>
      <c r="C8500" s="13">
        <v>2522.0300000000002</v>
      </c>
    </row>
    <row r="8501" spans="2:3" x14ac:dyDescent="0.25">
      <c r="B8501" s="12">
        <v>42067</v>
      </c>
      <c r="C8501" s="13">
        <v>2555.08</v>
      </c>
    </row>
    <row r="8502" spans="2:3" x14ac:dyDescent="0.25">
      <c r="B8502" s="12">
        <v>42068</v>
      </c>
      <c r="C8502" s="13">
        <v>2565.9</v>
      </c>
    </row>
    <row r="8503" spans="2:3" x14ac:dyDescent="0.25">
      <c r="B8503" s="12">
        <v>42069</v>
      </c>
      <c r="C8503" s="13">
        <v>2543.4699999999998</v>
      </c>
    </row>
    <row r="8504" spans="2:3" x14ac:dyDescent="0.25">
      <c r="B8504" s="12">
        <v>42070</v>
      </c>
      <c r="C8504" s="13">
        <v>2565.61</v>
      </c>
    </row>
    <row r="8505" spans="2:3" x14ac:dyDescent="0.25">
      <c r="B8505" s="12">
        <v>42071</v>
      </c>
      <c r="C8505" s="13">
        <v>2565.61</v>
      </c>
    </row>
    <row r="8506" spans="2:3" x14ac:dyDescent="0.25">
      <c r="B8506" s="12">
        <v>42072</v>
      </c>
      <c r="C8506" s="13">
        <v>2565.61</v>
      </c>
    </row>
    <row r="8507" spans="2:3" x14ac:dyDescent="0.25">
      <c r="B8507" s="12">
        <v>42073</v>
      </c>
      <c r="C8507" s="13">
        <v>2592.86</v>
      </c>
    </row>
    <row r="8508" spans="2:3" x14ac:dyDescent="0.25">
      <c r="B8508" s="12">
        <v>42074</v>
      </c>
      <c r="C8508" s="13">
        <v>2618.79</v>
      </c>
    </row>
    <row r="8509" spans="2:3" x14ac:dyDescent="0.25">
      <c r="B8509" s="12">
        <v>42075</v>
      </c>
      <c r="C8509" s="13">
        <v>2633.65</v>
      </c>
    </row>
    <row r="8510" spans="2:3" x14ac:dyDescent="0.25">
      <c r="B8510" s="12">
        <v>42076</v>
      </c>
      <c r="C8510" s="13">
        <v>2610.08</v>
      </c>
    </row>
    <row r="8511" spans="2:3" x14ac:dyDescent="0.25">
      <c r="B8511" s="12">
        <v>42077</v>
      </c>
      <c r="C8511" s="13">
        <v>2661.52</v>
      </c>
    </row>
    <row r="8512" spans="2:3" x14ac:dyDescent="0.25">
      <c r="B8512" s="12">
        <v>42078</v>
      </c>
      <c r="C8512" s="13">
        <v>2661.52</v>
      </c>
    </row>
    <row r="8513" spans="2:3" x14ac:dyDescent="0.25">
      <c r="B8513" s="12">
        <v>42079</v>
      </c>
      <c r="C8513" s="13">
        <v>2661.52</v>
      </c>
    </row>
    <row r="8514" spans="2:3" x14ac:dyDescent="0.25">
      <c r="B8514" s="12">
        <v>42080</v>
      </c>
      <c r="C8514" s="13">
        <v>2675.08</v>
      </c>
    </row>
    <row r="8515" spans="2:3" x14ac:dyDescent="0.25">
      <c r="B8515" s="12">
        <v>42081</v>
      </c>
      <c r="C8515" s="13">
        <v>2677.97</v>
      </c>
    </row>
    <row r="8516" spans="2:3" x14ac:dyDescent="0.25">
      <c r="B8516" s="12">
        <v>42082</v>
      </c>
      <c r="C8516" s="13">
        <v>2651.49</v>
      </c>
    </row>
    <row r="8517" spans="2:3" x14ac:dyDescent="0.25">
      <c r="B8517" s="12">
        <v>42083</v>
      </c>
      <c r="C8517" s="13">
        <v>2613.38</v>
      </c>
    </row>
    <row r="8518" spans="2:3" x14ac:dyDescent="0.25">
      <c r="B8518" s="12">
        <v>42084</v>
      </c>
      <c r="C8518" s="13">
        <v>2587.71</v>
      </c>
    </row>
    <row r="8519" spans="2:3" x14ac:dyDescent="0.25">
      <c r="B8519" s="12">
        <v>42085</v>
      </c>
      <c r="C8519" s="13">
        <v>2587.71</v>
      </c>
    </row>
    <row r="8520" spans="2:3" x14ac:dyDescent="0.25">
      <c r="B8520" s="12">
        <v>42086</v>
      </c>
      <c r="C8520" s="13">
        <v>2587.71</v>
      </c>
    </row>
    <row r="8521" spans="2:3" x14ac:dyDescent="0.25">
      <c r="B8521" s="12">
        <v>42087</v>
      </c>
      <c r="C8521" s="13">
        <v>2587.71</v>
      </c>
    </row>
    <row r="8522" spans="2:3" x14ac:dyDescent="0.25">
      <c r="B8522" s="12">
        <v>42088</v>
      </c>
      <c r="C8522" s="13">
        <v>2526.79</v>
      </c>
    </row>
    <row r="8523" spans="2:3" x14ac:dyDescent="0.25">
      <c r="B8523" s="12">
        <v>42089</v>
      </c>
      <c r="C8523" s="13">
        <v>2535.5500000000002</v>
      </c>
    </row>
    <row r="8524" spans="2:3" x14ac:dyDescent="0.25">
      <c r="B8524" s="12">
        <v>42090</v>
      </c>
      <c r="C8524" s="13">
        <v>2551.3000000000002</v>
      </c>
    </row>
    <row r="8525" spans="2:3" x14ac:dyDescent="0.25">
      <c r="B8525" s="12">
        <v>42091</v>
      </c>
      <c r="C8525" s="13">
        <v>2556.85</v>
      </c>
    </row>
    <row r="8526" spans="2:3" x14ac:dyDescent="0.25">
      <c r="B8526" s="12">
        <v>42092</v>
      </c>
      <c r="C8526" s="13">
        <v>2556.85</v>
      </c>
    </row>
    <row r="8527" spans="2:3" x14ac:dyDescent="0.25">
      <c r="B8527" s="12">
        <v>42093</v>
      </c>
      <c r="C8527" s="13">
        <v>2556.85</v>
      </c>
    </row>
    <row r="8528" spans="2:3" x14ac:dyDescent="0.25">
      <c r="B8528" s="12">
        <v>42094</v>
      </c>
      <c r="C8528" s="13">
        <v>2576.0500000000002</v>
      </c>
    </row>
    <row r="8529" spans="2:3" x14ac:dyDescent="0.25">
      <c r="B8529" s="12">
        <v>42095</v>
      </c>
      <c r="C8529" s="13">
        <v>2598.36</v>
      </c>
    </row>
    <row r="8530" spans="2:3" x14ac:dyDescent="0.25">
      <c r="B8530" s="12">
        <v>42096</v>
      </c>
      <c r="C8530" s="13">
        <v>2576.41</v>
      </c>
    </row>
    <row r="8531" spans="2:3" x14ac:dyDescent="0.25">
      <c r="B8531" s="12">
        <v>42097</v>
      </c>
      <c r="C8531" s="13">
        <v>2576.41</v>
      </c>
    </row>
    <row r="8532" spans="2:3" x14ac:dyDescent="0.25">
      <c r="B8532" s="12">
        <v>42098</v>
      </c>
      <c r="C8532" s="13">
        <v>2576.41</v>
      </c>
    </row>
    <row r="8533" spans="2:3" x14ac:dyDescent="0.25">
      <c r="B8533" s="12">
        <v>42099</v>
      </c>
      <c r="C8533" s="13">
        <v>2576.41</v>
      </c>
    </row>
    <row r="8534" spans="2:3" x14ac:dyDescent="0.25">
      <c r="B8534" s="12">
        <v>42100</v>
      </c>
      <c r="C8534" s="13">
        <v>2576.41</v>
      </c>
    </row>
    <row r="8535" spans="2:3" x14ac:dyDescent="0.25">
      <c r="B8535" s="12">
        <v>42101</v>
      </c>
      <c r="C8535" s="13">
        <v>2522.71</v>
      </c>
    </row>
    <row r="8536" spans="2:3" x14ac:dyDescent="0.25">
      <c r="B8536" s="12">
        <v>42102</v>
      </c>
      <c r="C8536" s="13">
        <v>2518.0500000000002</v>
      </c>
    </row>
    <row r="8537" spans="2:3" x14ac:dyDescent="0.25">
      <c r="B8537" s="12">
        <v>42103</v>
      </c>
      <c r="C8537" s="13">
        <v>2490.9</v>
      </c>
    </row>
    <row r="8538" spans="2:3" x14ac:dyDescent="0.25">
      <c r="B8538" s="12">
        <v>42104</v>
      </c>
      <c r="C8538" s="13">
        <v>2494.77</v>
      </c>
    </row>
    <row r="8539" spans="2:3" x14ac:dyDescent="0.25">
      <c r="B8539" s="12">
        <v>42105</v>
      </c>
      <c r="C8539" s="13">
        <v>2516.08</v>
      </c>
    </row>
    <row r="8540" spans="2:3" x14ac:dyDescent="0.25">
      <c r="B8540" s="12">
        <v>42106</v>
      </c>
      <c r="C8540" s="13">
        <v>2516.08</v>
      </c>
    </row>
    <row r="8541" spans="2:3" x14ac:dyDescent="0.25">
      <c r="B8541" s="12">
        <v>42107</v>
      </c>
      <c r="C8541" s="13">
        <v>2516.08</v>
      </c>
    </row>
    <row r="8542" spans="2:3" x14ac:dyDescent="0.25">
      <c r="B8542" s="12">
        <v>42108</v>
      </c>
      <c r="C8542" s="13">
        <v>2537.33</v>
      </c>
    </row>
    <row r="8543" spans="2:3" x14ac:dyDescent="0.25">
      <c r="B8543" s="12">
        <v>42109</v>
      </c>
      <c r="C8543" s="13">
        <v>2550.83</v>
      </c>
    </row>
    <row r="8544" spans="2:3" x14ac:dyDescent="0.25">
      <c r="B8544" s="12">
        <v>42110</v>
      </c>
      <c r="C8544" s="13">
        <v>2534.63</v>
      </c>
    </row>
    <row r="8545" spans="2:3" x14ac:dyDescent="0.25">
      <c r="B8545" s="12">
        <v>42111</v>
      </c>
      <c r="C8545" s="13">
        <v>2493.9299999999998</v>
      </c>
    </row>
    <row r="8546" spans="2:3" x14ac:dyDescent="0.25">
      <c r="B8546" s="12">
        <v>42112</v>
      </c>
      <c r="C8546" s="13">
        <v>2495.0100000000002</v>
      </c>
    </row>
    <row r="8547" spans="2:3" x14ac:dyDescent="0.25">
      <c r="B8547" s="12">
        <v>42113</v>
      </c>
      <c r="C8547" s="13">
        <v>2495.0100000000002</v>
      </c>
    </row>
    <row r="8548" spans="2:3" x14ac:dyDescent="0.25">
      <c r="B8548" s="12">
        <v>42114</v>
      </c>
      <c r="C8548" s="13">
        <v>2495.0100000000002</v>
      </c>
    </row>
    <row r="8549" spans="2:3" x14ac:dyDescent="0.25">
      <c r="B8549" s="12">
        <v>42115</v>
      </c>
      <c r="C8549" s="13">
        <v>2487.0700000000002</v>
      </c>
    </row>
    <row r="8550" spans="2:3" x14ac:dyDescent="0.25">
      <c r="B8550" s="12">
        <v>42116</v>
      </c>
      <c r="C8550" s="13">
        <v>2469.0300000000002</v>
      </c>
    </row>
    <row r="8551" spans="2:3" x14ac:dyDescent="0.25">
      <c r="B8551" s="12">
        <v>42117</v>
      </c>
      <c r="C8551" s="13">
        <v>2488.5</v>
      </c>
    </row>
    <row r="8552" spans="2:3" x14ac:dyDescent="0.25">
      <c r="B8552" s="12">
        <v>42118</v>
      </c>
      <c r="C8552" s="13">
        <v>2471.21</v>
      </c>
    </row>
    <row r="8553" spans="2:3" x14ac:dyDescent="0.25">
      <c r="B8553" s="12">
        <v>42119</v>
      </c>
      <c r="C8553" s="13">
        <v>2461.17</v>
      </c>
    </row>
    <row r="8554" spans="2:3" x14ac:dyDescent="0.25">
      <c r="B8554" s="12">
        <v>42120</v>
      </c>
      <c r="C8554" s="13">
        <v>2461.17</v>
      </c>
    </row>
    <row r="8555" spans="2:3" x14ac:dyDescent="0.25">
      <c r="B8555" s="12">
        <v>42121</v>
      </c>
      <c r="C8555" s="13">
        <v>2461.17</v>
      </c>
    </row>
    <row r="8556" spans="2:3" x14ac:dyDescent="0.25">
      <c r="B8556" s="12">
        <v>42122</v>
      </c>
      <c r="C8556" s="13">
        <v>2419.81</v>
      </c>
    </row>
    <row r="8557" spans="2:3" x14ac:dyDescent="0.25">
      <c r="B8557" s="12">
        <v>42123</v>
      </c>
      <c r="C8557" s="13">
        <v>2393.42</v>
      </c>
    </row>
    <row r="8558" spans="2:3" x14ac:dyDescent="0.25">
      <c r="B8558" s="12">
        <v>42124</v>
      </c>
      <c r="C8558" s="13">
        <v>2388.06</v>
      </c>
    </row>
    <row r="8559" spans="2:3" x14ac:dyDescent="0.25">
      <c r="B8559" s="12">
        <v>42125</v>
      </c>
      <c r="C8559" s="13">
        <v>2393.58</v>
      </c>
    </row>
    <row r="8560" spans="2:3" x14ac:dyDescent="0.25">
      <c r="B8560" s="12">
        <v>42126</v>
      </c>
      <c r="C8560" s="13">
        <v>2393.58</v>
      </c>
    </row>
    <row r="8561" spans="2:3" x14ac:dyDescent="0.25">
      <c r="B8561" s="12">
        <v>42127</v>
      </c>
      <c r="C8561" s="13">
        <v>2393.58</v>
      </c>
    </row>
    <row r="8562" spans="2:3" x14ac:dyDescent="0.25">
      <c r="B8562" s="12">
        <v>42128</v>
      </c>
      <c r="C8562" s="13">
        <v>2393.58</v>
      </c>
    </row>
    <row r="8563" spans="2:3" x14ac:dyDescent="0.25">
      <c r="B8563" s="12">
        <v>42129</v>
      </c>
      <c r="C8563" s="13">
        <v>2408.17</v>
      </c>
    </row>
    <row r="8564" spans="2:3" x14ac:dyDescent="0.25">
      <c r="B8564" s="12">
        <v>42130</v>
      </c>
      <c r="C8564" s="13">
        <v>2386.7199999999998</v>
      </c>
    </row>
    <row r="8565" spans="2:3" x14ac:dyDescent="0.25">
      <c r="B8565" s="12">
        <v>42131</v>
      </c>
      <c r="C8565" s="13">
        <v>2362.41</v>
      </c>
    </row>
    <row r="8566" spans="2:3" x14ac:dyDescent="0.25">
      <c r="B8566" s="12">
        <v>42132</v>
      </c>
      <c r="C8566" s="13">
        <v>2369.23</v>
      </c>
    </row>
    <row r="8567" spans="2:3" x14ac:dyDescent="0.25">
      <c r="B8567" s="12">
        <v>42133</v>
      </c>
      <c r="C8567" s="13">
        <v>2360.58</v>
      </c>
    </row>
    <row r="8568" spans="2:3" x14ac:dyDescent="0.25">
      <c r="B8568" s="12">
        <v>42134</v>
      </c>
      <c r="C8568" s="13">
        <v>2360.58</v>
      </c>
    </row>
    <row r="8569" spans="2:3" x14ac:dyDescent="0.25">
      <c r="B8569" s="12">
        <v>42135</v>
      </c>
      <c r="C8569" s="13">
        <v>2360.58</v>
      </c>
    </row>
    <row r="8570" spans="2:3" x14ac:dyDescent="0.25">
      <c r="B8570" s="12">
        <v>42136</v>
      </c>
      <c r="C8570" s="13">
        <v>2381.5300000000002</v>
      </c>
    </row>
    <row r="8571" spans="2:3" x14ac:dyDescent="0.25">
      <c r="B8571" s="12">
        <v>42137</v>
      </c>
      <c r="C8571" s="13">
        <v>2386.77</v>
      </c>
    </row>
    <row r="8572" spans="2:3" x14ac:dyDescent="0.25">
      <c r="B8572" s="12">
        <v>42138</v>
      </c>
      <c r="C8572" s="13">
        <v>2377.87</v>
      </c>
    </row>
    <row r="8573" spans="2:3" x14ac:dyDescent="0.25">
      <c r="B8573" s="12">
        <v>42139</v>
      </c>
      <c r="C8573" s="13">
        <v>2389.4899999999998</v>
      </c>
    </row>
    <row r="8574" spans="2:3" x14ac:dyDescent="0.25">
      <c r="B8574" s="12">
        <v>42140</v>
      </c>
      <c r="C8574" s="13">
        <v>2417.0100000000002</v>
      </c>
    </row>
    <row r="8575" spans="2:3" x14ac:dyDescent="0.25">
      <c r="B8575" s="12">
        <v>42141</v>
      </c>
      <c r="C8575" s="13">
        <v>2417.0100000000002</v>
      </c>
    </row>
    <row r="8576" spans="2:3" x14ac:dyDescent="0.25">
      <c r="B8576" s="12">
        <v>42142</v>
      </c>
      <c r="C8576" s="13">
        <v>2417.0100000000002</v>
      </c>
    </row>
    <row r="8577" spans="2:3" x14ac:dyDescent="0.25">
      <c r="B8577" s="12">
        <v>42143</v>
      </c>
      <c r="C8577" s="13">
        <v>2417.0100000000002</v>
      </c>
    </row>
    <row r="8578" spans="2:3" x14ac:dyDescent="0.25">
      <c r="B8578" s="12">
        <v>42144</v>
      </c>
      <c r="C8578" s="13">
        <v>2475.4499999999998</v>
      </c>
    </row>
    <row r="8579" spans="2:3" x14ac:dyDescent="0.25">
      <c r="B8579" s="12">
        <v>42145</v>
      </c>
      <c r="C8579" s="13">
        <v>2503.37</v>
      </c>
    </row>
    <row r="8580" spans="2:3" x14ac:dyDescent="0.25">
      <c r="B8580" s="12">
        <v>42146</v>
      </c>
      <c r="C8580" s="13">
        <v>2489.39</v>
      </c>
    </row>
    <row r="8581" spans="2:3" x14ac:dyDescent="0.25">
      <c r="B8581" s="12">
        <v>42147</v>
      </c>
      <c r="C8581" s="13">
        <v>2500.2199999999998</v>
      </c>
    </row>
    <row r="8582" spans="2:3" x14ac:dyDescent="0.25">
      <c r="B8582" s="12">
        <v>42148</v>
      </c>
      <c r="C8582" s="13">
        <v>2500.2199999999998</v>
      </c>
    </row>
    <row r="8583" spans="2:3" x14ac:dyDescent="0.25">
      <c r="B8583" s="12">
        <v>42149</v>
      </c>
      <c r="C8583" s="13">
        <v>2500.2199999999998</v>
      </c>
    </row>
    <row r="8584" spans="2:3" x14ac:dyDescent="0.25">
      <c r="B8584" s="12">
        <v>42150</v>
      </c>
      <c r="C8584" s="13">
        <v>2500.2199999999998</v>
      </c>
    </row>
    <row r="8585" spans="2:3" x14ac:dyDescent="0.25">
      <c r="B8585" s="12">
        <v>42151</v>
      </c>
      <c r="C8585" s="13">
        <v>2542.5300000000002</v>
      </c>
    </row>
    <row r="8586" spans="2:3" x14ac:dyDescent="0.25">
      <c r="B8586" s="12">
        <v>42152</v>
      </c>
      <c r="C8586" s="13">
        <v>2548.13</v>
      </c>
    </row>
    <row r="8587" spans="2:3" x14ac:dyDescent="0.25">
      <c r="B8587" s="12">
        <v>42153</v>
      </c>
      <c r="C8587" s="13">
        <v>2549.9699999999998</v>
      </c>
    </row>
    <row r="8588" spans="2:3" x14ac:dyDescent="0.25">
      <c r="B8588" s="12">
        <v>42154</v>
      </c>
      <c r="C8588" s="13">
        <v>2533.79</v>
      </c>
    </row>
    <row r="8589" spans="2:3" x14ac:dyDescent="0.25">
      <c r="B8589" s="12">
        <v>42155</v>
      </c>
      <c r="C8589" s="13">
        <v>2533.79</v>
      </c>
    </row>
    <row r="8590" spans="2:3" x14ac:dyDescent="0.25">
      <c r="B8590" s="12">
        <v>42156</v>
      </c>
      <c r="C8590" s="13">
        <v>2533.79</v>
      </c>
    </row>
    <row r="8591" spans="2:3" x14ac:dyDescent="0.25">
      <c r="B8591" s="12">
        <v>42157</v>
      </c>
      <c r="C8591" s="13">
        <v>2549.29</v>
      </c>
    </row>
    <row r="8592" spans="2:3" x14ac:dyDescent="0.25">
      <c r="B8592" s="12">
        <v>42158</v>
      </c>
      <c r="C8592" s="13">
        <v>2554.44</v>
      </c>
    </row>
    <row r="8593" spans="2:3" x14ac:dyDescent="0.25">
      <c r="B8593" s="12">
        <v>42159</v>
      </c>
      <c r="C8593" s="13">
        <v>2571.92</v>
      </c>
    </row>
    <row r="8594" spans="2:3" x14ac:dyDescent="0.25">
      <c r="B8594" s="12">
        <v>42160</v>
      </c>
      <c r="C8594" s="13">
        <v>2588.56</v>
      </c>
    </row>
    <row r="8595" spans="2:3" x14ac:dyDescent="0.25">
      <c r="B8595" s="12">
        <v>42161</v>
      </c>
      <c r="C8595" s="13">
        <v>2623.66</v>
      </c>
    </row>
    <row r="8596" spans="2:3" x14ac:dyDescent="0.25">
      <c r="B8596" s="12">
        <v>42162</v>
      </c>
      <c r="C8596" s="13">
        <v>2623.66</v>
      </c>
    </row>
    <row r="8597" spans="2:3" x14ac:dyDescent="0.25">
      <c r="B8597" s="12">
        <v>42163</v>
      </c>
      <c r="C8597" s="13">
        <v>2623.66</v>
      </c>
    </row>
    <row r="8598" spans="2:3" x14ac:dyDescent="0.25">
      <c r="B8598" s="12">
        <v>42164</v>
      </c>
      <c r="C8598" s="13">
        <v>2623.66</v>
      </c>
    </row>
    <row r="8599" spans="2:3" x14ac:dyDescent="0.25">
      <c r="B8599" s="12">
        <v>42165</v>
      </c>
      <c r="C8599" s="13">
        <v>2569.17</v>
      </c>
    </row>
    <row r="8600" spans="2:3" x14ac:dyDescent="0.25">
      <c r="B8600" s="12">
        <v>42166</v>
      </c>
      <c r="C8600" s="13">
        <v>2523</v>
      </c>
    </row>
    <row r="8601" spans="2:3" x14ac:dyDescent="0.25">
      <c r="B8601" s="12">
        <v>42167</v>
      </c>
      <c r="C8601" s="13">
        <v>2538.5500000000002</v>
      </c>
    </row>
    <row r="8602" spans="2:3" x14ac:dyDescent="0.25">
      <c r="B8602" s="12">
        <v>42168</v>
      </c>
      <c r="C8602" s="13">
        <v>2535.91</v>
      </c>
    </row>
    <row r="8603" spans="2:3" x14ac:dyDescent="0.25">
      <c r="B8603" s="12">
        <v>42169</v>
      </c>
      <c r="C8603" s="13">
        <v>2535.91</v>
      </c>
    </row>
    <row r="8604" spans="2:3" x14ac:dyDescent="0.25">
      <c r="B8604" s="12">
        <v>42170</v>
      </c>
      <c r="C8604" s="13">
        <v>2535.91</v>
      </c>
    </row>
    <row r="8605" spans="2:3" x14ac:dyDescent="0.25">
      <c r="B8605" s="12">
        <v>42171</v>
      </c>
      <c r="C8605" s="13">
        <v>2535.91</v>
      </c>
    </row>
    <row r="8606" spans="2:3" x14ac:dyDescent="0.25">
      <c r="B8606" s="12">
        <v>42172</v>
      </c>
      <c r="C8606" s="13">
        <v>2531.7199999999998</v>
      </c>
    </row>
    <row r="8607" spans="2:3" x14ac:dyDescent="0.25">
      <c r="B8607" s="12">
        <v>42173</v>
      </c>
      <c r="C8607" s="13">
        <v>2550.4299999999998</v>
      </c>
    </row>
    <row r="8608" spans="2:3" x14ac:dyDescent="0.25">
      <c r="B8608" s="12">
        <v>42174</v>
      </c>
      <c r="C8608" s="13">
        <v>2528.85</v>
      </c>
    </row>
    <row r="8609" spans="2:3" x14ac:dyDescent="0.25">
      <c r="B8609" s="12">
        <v>42175</v>
      </c>
      <c r="C8609" s="13">
        <v>2548.1999999999998</v>
      </c>
    </row>
    <row r="8610" spans="2:3" x14ac:dyDescent="0.25">
      <c r="B8610" s="12">
        <v>42176</v>
      </c>
      <c r="C8610" s="13">
        <v>2548.1999999999998</v>
      </c>
    </row>
    <row r="8611" spans="2:3" x14ac:dyDescent="0.25">
      <c r="B8611" s="12">
        <v>42177</v>
      </c>
      <c r="C8611" s="13">
        <v>2548.1999999999998</v>
      </c>
    </row>
    <row r="8612" spans="2:3" x14ac:dyDescent="0.25">
      <c r="B8612" s="12">
        <v>42178</v>
      </c>
      <c r="C8612" s="13">
        <v>2537.6799999999998</v>
      </c>
    </row>
    <row r="8613" spans="2:3" x14ac:dyDescent="0.25">
      <c r="B8613" s="12">
        <v>42179</v>
      </c>
      <c r="C8613" s="13">
        <v>2550.7399999999998</v>
      </c>
    </row>
    <row r="8614" spans="2:3" x14ac:dyDescent="0.25">
      <c r="B8614" s="12">
        <v>42180</v>
      </c>
      <c r="C8614" s="13">
        <v>2566.66</v>
      </c>
    </row>
    <row r="8615" spans="2:3" x14ac:dyDescent="0.25">
      <c r="B8615" s="12">
        <v>42181</v>
      </c>
      <c r="C8615" s="13">
        <v>2556.21</v>
      </c>
    </row>
    <row r="8616" spans="2:3" x14ac:dyDescent="0.25">
      <c r="B8616" s="12">
        <v>42182</v>
      </c>
      <c r="C8616" s="13">
        <v>2585.11</v>
      </c>
    </row>
    <row r="8617" spans="2:3" x14ac:dyDescent="0.25">
      <c r="B8617" s="12">
        <v>42183</v>
      </c>
      <c r="C8617" s="13">
        <v>2585.11</v>
      </c>
    </row>
    <row r="8618" spans="2:3" x14ac:dyDescent="0.25">
      <c r="B8618" s="12">
        <v>42184</v>
      </c>
      <c r="C8618" s="13">
        <v>2585.11</v>
      </c>
    </row>
    <row r="8619" spans="2:3" x14ac:dyDescent="0.25">
      <c r="B8619" s="12">
        <v>42185</v>
      </c>
      <c r="C8619" s="13">
        <v>2585.11</v>
      </c>
    </row>
    <row r="8620" spans="2:3" x14ac:dyDescent="0.25">
      <c r="B8620" s="12">
        <v>42186</v>
      </c>
      <c r="C8620" s="13">
        <v>2598.6799999999998</v>
      </c>
    </row>
    <row r="8621" spans="2:3" x14ac:dyDescent="0.25">
      <c r="B8621" s="12">
        <v>42187</v>
      </c>
      <c r="C8621" s="13">
        <v>2626.8</v>
      </c>
    </row>
    <row r="8622" spans="2:3" x14ac:dyDescent="0.25">
      <c r="B8622" s="12">
        <v>42188</v>
      </c>
      <c r="C8622" s="13">
        <v>2623.91</v>
      </c>
    </row>
    <row r="8623" spans="2:3" x14ac:dyDescent="0.25">
      <c r="B8623" s="12">
        <v>42189</v>
      </c>
      <c r="C8623" s="13">
        <v>2642.97</v>
      </c>
    </row>
    <row r="8624" spans="2:3" x14ac:dyDescent="0.25">
      <c r="B8624" s="12">
        <v>42190</v>
      </c>
      <c r="C8624" s="13">
        <v>2642.97</v>
      </c>
    </row>
    <row r="8625" spans="2:3" x14ac:dyDescent="0.25">
      <c r="B8625" s="12">
        <v>42191</v>
      </c>
      <c r="C8625" s="13">
        <v>2642.97</v>
      </c>
    </row>
    <row r="8626" spans="2:3" x14ac:dyDescent="0.25">
      <c r="B8626" s="12">
        <v>42192</v>
      </c>
      <c r="C8626" s="13">
        <v>2665.41</v>
      </c>
    </row>
    <row r="8627" spans="2:3" x14ac:dyDescent="0.25">
      <c r="B8627" s="12">
        <v>42193</v>
      </c>
      <c r="C8627" s="13">
        <v>2690.15</v>
      </c>
    </row>
    <row r="8628" spans="2:3" x14ac:dyDescent="0.25">
      <c r="B8628" s="12">
        <v>42194</v>
      </c>
      <c r="C8628" s="13">
        <v>2690.79</v>
      </c>
    </row>
    <row r="8629" spans="2:3" x14ac:dyDescent="0.25">
      <c r="B8629" s="12">
        <v>42195</v>
      </c>
      <c r="C8629" s="13">
        <v>2670.79</v>
      </c>
    </row>
    <row r="8630" spans="2:3" x14ac:dyDescent="0.25">
      <c r="B8630" s="12">
        <v>42196</v>
      </c>
      <c r="C8630" s="13">
        <v>2667.37</v>
      </c>
    </row>
    <row r="8631" spans="2:3" x14ac:dyDescent="0.25">
      <c r="B8631" s="12">
        <v>42197</v>
      </c>
      <c r="C8631" s="13">
        <v>2667.37</v>
      </c>
    </row>
    <row r="8632" spans="2:3" x14ac:dyDescent="0.25">
      <c r="B8632" s="12">
        <v>42198</v>
      </c>
      <c r="C8632" s="13">
        <v>2667.37</v>
      </c>
    </row>
    <row r="8633" spans="2:3" x14ac:dyDescent="0.25">
      <c r="B8633" s="12">
        <v>42199</v>
      </c>
      <c r="C8633" s="13">
        <v>2693.54</v>
      </c>
    </row>
    <row r="8634" spans="2:3" x14ac:dyDescent="0.25">
      <c r="B8634" s="12">
        <v>42200</v>
      </c>
      <c r="C8634" s="13">
        <v>2688.2</v>
      </c>
    </row>
    <row r="8635" spans="2:3" x14ac:dyDescent="0.25">
      <c r="B8635" s="12">
        <v>42201</v>
      </c>
      <c r="C8635" s="13">
        <v>2713.04</v>
      </c>
    </row>
    <row r="8636" spans="2:3" x14ac:dyDescent="0.25">
      <c r="B8636" s="12">
        <v>42202</v>
      </c>
      <c r="C8636" s="13">
        <v>2727.23</v>
      </c>
    </row>
    <row r="8637" spans="2:3" x14ac:dyDescent="0.25">
      <c r="B8637" s="12">
        <v>42203</v>
      </c>
      <c r="C8637" s="13">
        <v>2751.88</v>
      </c>
    </row>
    <row r="8638" spans="2:3" x14ac:dyDescent="0.25">
      <c r="B8638" s="12">
        <v>42204</v>
      </c>
      <c r="C8638" s="13">
        <v>2751.88</v>
      </c>
    </row>
    <row r="8639" spans="2:3" x14ac:dyDescent="0.25">
      <c r="B8639" s="12">
        <v>42205</v>
      </c>
      <c r="C8639" s="13">
        <v>2751.88</v>
      </c>
    </row>
    <row r="8640" spans="2:3" x14ac:dyDescent="0.25">
      <c r="B8640" s="12">
        <v>42206</v>
      </c>
      <c r="C8640" s="13">
        <v>2751.88</v>
      </c>
    </row>
    <row r="8641" spans="2:3" x14ac:dyDescent="0.25">
      <c r="B8641" s="12">
        <v>42207</v>
      </c>
      <c r="C8641" s="13">
        <v>2765.1</v>
      </c>
    </row>
    <row r="8642" spans="2:3" x14ac:dyDescent="0.25">
      <c r="B8642" s="12">
        <v>42208</v>
      </c>
      <c r="C8642" s="13">
        <v>2790.26</v>
      </c>
    </row>
    <row r="8643" spans="2:3" x14ac:dyDescent="0.25">
      <c r="B8643" s="12">
        <v>42209</v>
      </c>
      <c r="C8643" s="13">
        <v>2807.36</v>
      </c>
    </row>
    <row r="8644" spans="2:3" x14ac:dyDescent="0.25">
      <c r="B8644" s="12">
        <v>42210</v>
      </c>
      <c r="C8644" s="13">
        <v>2857.46</v>
      </c>
    </row>
    <row r="8645" spans="2:3" x14ac:dyDescent="0.25">
      <c r="B8645" s="12">
        <v>42211</v>
      </c>
      <c r="C8645" s="13">
        <v>2857.46</v>
      </c>
    </row>
    <row r="8646" spans="2:3" x14ac:dyDescent="0.25">
      <c r="B8646" s="12">
        <v>42212</v>
      </c>
      <c r="C8646" s="13">
        <v>2857.46</v>
      </c>
    </row>
    <row r="8647" spans="2:3" x14ac:dyDescent="0.25">
      <c r="B8647" s="12">
        <v>42213</v>
      </c>
      <c r="C8647" s="13">
        <v>2854.13</v>
      </c>
    </row>
    <row r="8648" spans="2:3" x14ac:dyDescent="0.25">
      <c r="B8648" s="12">
        <v>42214</v>
      </c>
      <c r="C8648" s="13">
        <v>2855.44</v>
      </c>
    </row>
    <row r="8649" spans="2:3" x14ac:dyDescent="0.25">
      <c r="B8649" s="12">
        <v>42215</v>
      </c>
      <c r="C8649" s="13">
        <v>2855.32</v>
      </c>
    </row>
    <row r="8650" spans="2:3" x14ac:dyDescent="0.25">
      <c r="B8650" s="12">
        <v>42216</v>
      </c>
      <c r="C8650" s="13">
        <v>2866.04</v>
      </c>
    </row>
    <row r="8651" spans="2:3" x14ac:dyDescent="0.25">
      <c r="B8651" s="12">
        <v>42217</v>
      </c>
      <c r="C8651" s="13">
        <v>2862.51</v>
      </c>
    </row>
    <row r="8652" spans="2:3" x14ac:dyDescent="0.25">
      <c r="B8652" s="12">
        <v>42218</v>
      </c>
      <c r="C8652" s="13">
        <v>2862.51</v>
      </c>
    </row>
    <row r="8653" spans="2:3" x14ac:dyDescent="0.25">
      <c r="B8653" s="12">
        <v>42219</v>
      </c>
      <c r="C8653" s="13">
        <v>2862.51</v>
      </c>
    </row>
    <row r="8654" spans="2:3" x14ac:dyDescent="0.25">
      <c r="B8654" s="12">
        <v>42220</v>
      </c>
      <c r="C8654" s="13">
        <v>2902.98</v>
      </c>
    </row>
    <row r="8655" spans="2:3" x14ac:dyDescent="0.25">
      <c r="B8655" s="12">
        <v>42221</v>
      </c>
      <c r="C8655" s="13">
        <v>2906.95</v>
      </c>
    </row>
    <row r="8656" spans="2:3" x14ac:dyDescent="0.25">
      <c r="B8656" s="12">
        <v>42222</v>
      </c>
      <c r="C8656" s="13">
        <v>2945.97</v>
      </c>
    </row>
    <row r="8657" spans="2:3" x14ac:dyDescent="0.25">
      <c r="B8657" s="12">
        <v>42223</v>
      </c>
      <c r="C8657" s="13">
        <v>2955.31</v>
      </c>
    </row>
    <row r="8658" spans="2:3" x14ac:dyDescent="0.25">
      <c r="B8658" s="12">
        <v>42224</v>
      </c>
      <c r="C8658" s="13">
        <v>2955.31</v>
      </c>
    </row>
    <row r="8659" spans="2:3" x14ac:dyDescent="0.25">
      <c r="B8659" s="12">
        <v>42225</v>
      </c>
      <c r="C8659" s="13">
        <v>2955.31</v>
      </c>
    </row>
    <row r="8660" spans="2:3" x14ac:dyDescent="0.25">
      <c r="B8660" s="12">
        <v>42226</v>
      </c>
      <c r="C8660" s="13">
        <v>2955.31</v>
      </c>
    </row>
    <row r="8661" spans="2:3" x14ac:dyDescent="0.25">
      <c r="B8661" s="12">
        <v>42227</v>
      </c>
      <c r="C8661" s="13">
        <v>2913.45</v>
      </c>
    </row>
    <row r="8662" spans="2:3" x14ac:dyDescent="0.25">
      <c r="B8662" s="12">
        <v>42228</v>
      </c>
      <c r="C8662" s="13">
        <v>2943.97</v>
      </c>
    </row>
    <row r="8663" spans="2:3" x14ac:dyDescent="0.25">
      <c r="B8663" s="12">
        <v>42229</v>
      </c>
      <c r="C8663" s="13">
        <v>2937.63</v>
      </c>
    </row>
    <row r="8664" spans="2:3" x14ac:dyDescent="0.25">
      <c r="B8664" s="12">
        <v>42230</v>
      </c>
      <c r="C8664" s="13">
        <v>2966.12</v>
      </c>
    </row>
    <row r="8665" spans="2:3" x14ac:dyDescent="0.25">
      <c r="B8665" s="12">
        <v>42231</v>
      </c>
      <c r="C8665" s="13">
        <v>2983.12</v>
      </c>
    </row>
    <row r="8666" spans="2:3" x14ac:dyDescent="0.25">
      <c r="B8666" s="12">
        <v>42232</v>
      </c>
      <c r="C8666" s="13">
        <v>2983.12</v>
      </c>
    </row>
    <row r="8667" spans="2:3" x14ac:dyDescent="0.25">
      <c r="B8667" s="12">
        <v>42233</v>
      </c>
      <c r="C8667" s="13">
        <v>2983.12</v>
      </c>
    </row>
    <row r="8668" spans="2:3" x14ac:dyDescent="0.25">
      <c r="B8668" s="12">
        <v>42234</v>
      </c>
      <c r="C8668" s="13">
        <v>2983.12</v>
      </c>
    </row>
    <row r="8669" spans="2:3" x14ac:dyDescent="0.25">
      <c r="B8669" s="12">
        <v>42235</v>
      </c>
      <c r="C8669" s="13">
        <v>3003.35</v>
      </c>
    </row>
    <row r="8670" spans="2:3" x14ac:dyDescent="0.25">
      <c r="B8670" s="12">
        <v>42236</v>
      </c>
      <c r="C8670" s="13">
        <v>3027.2</v>
      </c>
    </row>
    <row r="8671" spans="2:3" x14ac:dyDescent="0.25">
      <c r="B8671" s="12">
        <v>42237</v>
      </c>
      <c r="C8671" s="13">
        <v>3053.65</v>
      </c>
    </row>
    <row r="8672" spans="2:3" x14ac:dyDescent="0.25">
      <c r="B8672" s="12">
        <v>42238</v>
      </c>
      <c r="C8672" s="13">
        <v>3102.6</v>
      </c>
    </row>
    <row r="8673" spans="2:3" x14ac:dyDescent="0.25">
      <c r="B8673" s="12">
        <v>42239</v>
      </c>
      <c r="C8673" s="13">
        <v>3102.6</v>
      </c>
    </row>
    <row r="8674" spans="2:3" x14ac:dyDescent="0.25">
      <c r="B8674" s="12">
        <v>42240</v>
      </c>
      <c r="C8674" s="13">
        <v>3102.6</v>
      </c>
    </row>
    <row r="8675" spans="2:3" x14ac:dyDescent="0.25">
      <c r="B8675" s="12">
        <v>42241</v>
      </c>
      <c r="C8675" s="13">
        <v>3208.37</v>
      </c>
    </row>
    <row r="8676" spans="2:3" x14ac:dyDescent="0.25">
      <c r="B8676" s="12">
        <v>42242</v>
      </c>
      <c r="C8676" s="13">
        <v>3194.24</v>
      </c>
    </row>
    <row r="8677" spans="2:3" x14ac:dyDescent="0.25">
      <c r="B8677" s="12">
        <v>42243</v>
      </c>
      <c r="C8677" s="13">
        <v>3238.51</v>
      </c>
    </row>
    <row r="8678" spans="2:3" x14ac:dyDescent="0.25">
      <c r="B8678" s="12">
        <v>42244</v>
      </c>
      <c r="C8678" s="13">
        <v>3195.47</v>
      </c>
    </row>
    <row r="8679" spans="2:3" x14ac:dyDescent="0.25">
      <c r="B8679" s="12">
        <v>42245</v>
      </c>
      <c r="C8679" s="13">
        <v>3101.1</v>
      </c>
    </row>
    <row r="8680" spans="2:3" x14ac:dyDescent="0.25">
      <c r="B8680" s="12">
        <v>42246</v>
      </c>
      <c r="C8680" s="13">
        <v>3101.1</v>
      </c>
    </row>
    <row r="8681" spans="2:3" x14ac:dyDescent="0.25">
      <c r="B8681" s="12">
        <v>42247</v>
      </c>
      <c r="C8681" s="13">
        <v>3101.1</v>
      </c>
    </row>
    <row r="8682" spans="2:3" x14ac:dyDescent="0.25">
      <c r="B8682" s="12">
        <v>42248</v>
      </c>
      <c r="C8682" s="13">
        <v>3079.97</v>
      </c>
    </row>
    <row r="8683" spans="2:3" x14ac:dyDescent="0.25">
      <c r="B8683" s="12">
        <v>42249</v>
      </c>
      <c r="C8683" s="13">
        <v>3093.64</v>
      </c>
    </row>
    <row r="8684" spans="2:3" x14ac:dyDescent="0.25">
      <c r="B8684" s="12">
        <v>42250</v>
      </c>
      <c r="C8684" s="13">
        <v>3142.34</v>
      </c>
    </row>
    <row r="8685" spans="2:3" x14ac:dyDescent="0.25">
      <c r="B8685" s="12">
        <v>42251</v>
      </c>
      <c r="C8685" s="13">
        <v>3119.93</v>
      </c>
    </row>
    <row r="8686" spans="2:3" x14ac:dyDescent="0.25">
      <c r="B8686" s="12">
        <v>42252</v>
      </c>
      <c r="C8686" s="13">
        <v>3113.55</v>
      </c>
    </row>
    <row r="8687" spans="2:3" x14ac:dyDescent="0.25">
      <c r="B8687" s="12">
        <v>42253</v>
      </c>
      <c r="C8687" s="13">
        <v>3113.55</v>
      </c>
    </row>
    <row r="8688" spans="2:3" x14ac:dyDescent="0.25">
      <c r="B8688" s="12">
        <v>42254</v>
      </c>
      <c r="C8688" s="13">
        <v>3113.55</v>
      </c>
    </row>
    <row r="8689" spans="2:3" x14ac:dyDescent="0.25">
      <c r="B8689" s="12">
        <v>42255</v>
      </c>
      <c r="C8689" s="13">
        <v>3113.55</v>
      </c>
    </row>
    <row r="8690" spans="2:3" x14ac:dyDescent="0.25">
      <c r="B8690" s="12">
        <v>42256</v>
      </c>
      <c r="C8690" s="13">
        <v>3138.46</v>
      </c>
    </row>
    <row r="8691" spans="2:3" x14ac:dyDescent="0.25">
      <c r="B8691" s="12">
        <v>42257</v>
      </c>
      <c r="C8691" s="13">
        <v>3105.4</v>
      </c>
    </row>
    <row r="8692" spans="2:3" x14ac:dyDescent="0.25">
      <c r="B8692" s="12">
        <v>42258</v>
      </c>
      <c r="C8692" s="13">
        <v>3080.57</v>
      </c>
    </row>
    <row r="8693" spans="2:3" x14ac:dyDescent="0.25">
      <c r="B8693" s="12">
        <v>42259</v>
      </c>
      <c r="C8693" s="13">
        <v>3012.96</v>
      </c>
    </row>
    <row r="8694" spans="2:3" x14ac:dyDescent="0.25">
      <c r="B8694" s="12">
        <v>42260</v>
      </c>
      <c r="C8694" s="13">
        <v>3012.96</v>
      </c>
    </row>
    <row r="8695" spans="2:3" x14ac:dyDescent="0.25">
      <c r="B8695" s="12">
        <v>42261</v>
      </c>
      <c r="C8695" s="13">
        <v>3012.96</v>
      </c>
    </row>
    <row r="8696" spans="2:3" x14ac:dyDescent="0.25">
      <c r="B8696" s="12">
        <v>42262</v>
      </c>
      <c r="C8696" s="13">
        <v>3032.59</v>
      </c>
    </row>
    <row r="8697" spans="2:3" x14ac:dyDescent="0.25">
      <c r="B8697" s="12">
        <v>42263</v>
      </c>
      <c r="C8697" s="13">
        <v>3025.28</v>
      </c>
    </row>
    <row r="8698" spans="2:3" x14ac:dyDescent="0.25">
      <c r="B8698" s="12">
        <v>42264</v>
      </c>
      <c r="C8698" s="13">
        <v>2989.04</v>
      </c>
    </row>
    <row r="8699" spans="2:3" x14ac:dyDescent="0.25">
      <c r="B8699" s="12">
        <v>42265</v>
      </c>
      <c r="C8699" s="13">
        <v>2975.13</v>
      </c>
    </row>
    <row r="8700" spans="2:3" x14ac:dyDescent="0.25">
      <c r="B8700" s="12">
        <v>42266</v>
      </c>
      <c r="C8700" s="13">
        <v>2984.9</v>
      </c>
    </row>
    <row r="8701" spans="2:3" x14ac:dyDescent="0.25">
      <c r="B8701" s="12">
        <v>42267</v>
      </c>
      <c r="C8701" s="13">
        <v>2984.9</v>
      </c>
    </row>
    <row r="8702" spans="2:3" x14ac:dyDescent="0.25">
      <c r="B8702" s="12">
        <v>42268</v>
      </c>
      <c r="C8702" s="13">
        <v>2984.9</v>
      </c>
    </row>
    <row r="8703" spans="2:3" x14ac:dyDescent="0.25">
      <c r="B8703" s="12">
        <v>42269</v>
      </c>
      <c r="C8703" s="13">
        <v>3001.68</v>
      </c>
    </row>
    <row r="8704" spans="2:3" x14ac:dyDescent="0.25">
      <c r="B8704" s="12">
        <v>42270</v>
      </c>
      <c r="C8704" s="13">
        <v>3065.74</v>
      </c>
    </row>
    <row r="8705" spans="2:3" x14ac:dyDescent="0.25">
      <c r="B8705" s="12">
        <v>42271</v>
      </c>
      <c r="C8705" s="13">
        <v>3099.28</v>
      </c>
    </row>
    <row r="8706" spans="2:3" x14ac:dyDescent="0.25">
      <c r="B8706" s="12">
        <v>42272</v>
      </c>
      <c r="C8706" s="13">
        <v>3135.17</v>
      </c>
    </row>
    <row r="8707" spans="2:3" x14ac:dyDescent="0.25">
      <c r="B8707" s="12">
        <v>42273</v>
      </c>
      <c r="C8707" s="13">
        <v>3080.44</v>
      </c>
    </row>
    <row r="8708" spans="2:3" x14ac:dyDescent="0.25">
      <c r="B8708" s="12">
        <v>42274</v>
      </c>
      <c r="C8708" s="13">
        <v>3080.44</v>
      </c>
    </row>
    <row r="8709" spans="2:3" x14ac:dyDescent="0.25">
      <c r="B8709" s="12">
        <v>42275</v>
      </c>
      <c r="C8709" s="13">
        <v>3080.44</v>
      </c>
    </row>
    <row r="8710" spans="2:3" x14ac:dyDescent="0.25">
      <c r="B8710" s="12">
        <v>42276</v>
      </c>
      <c r="C8710" s="13">
        <v>3096.98</v>
      </c>
    </row>
    <row r="8711" spans="2:3" x14ac:dyDescent="0.25">
      <c r="B8711" s="12">
        <v>42277</v>
      </c>
      <c r="C8711" s="13">
        <v>3121.94</v>
      </c>
    </row>
    <row r="8712" spans="2:3" x14ac:dyDescent="0.25">
      <c r="B8712" s="12">
        <v>42278</v>
      </c>
      <c r="C8712" s="13">
        <v>3086.75</v>
      </c>
    </row>
    <row r="8713" spans="2:3" x14ac:dyDescent="0.25">
      <c r="B8713" s="12">
        <v>42279</v>
      </c>
      <c r="C8713" s="13">
        <v>3061.85</v>
      </c>
    </row>
    <row r="8714" spans="2:3" x14ac:dyDescent="0.25">
      <c r="B8714" s="12">
        <v>42280</v>
      </c>
      <c r="C8714" s="13">
        <v>3034.9</v>
      </c>
    </row>
    <row r="8715" spans="2:3" x14ac:dyDescent="0.25">
      <c r="B8715" s="12">
        <v>42281</v>
      </c>
      <c r="C8715" s="13">
        <v>3034.9</v>
      </c>
    </row>
    <row r="8716" spans="2:3" x14ac:dyDescent="0.25">
      <c r="B8716" s="12">
        <v>42282</v>
      </c>
      <c r="C8716" s="13">
        <v>3034.9</v>
      </c>
    </row>
    <row r="8717" spans="2:3" x14ac:dyDescent="0.25">
      <c r="B8717" s="12">
        <v>42283</v>
      </c>
      <c r="C8717" s="13">
        <v>2971.15</v>
      </c>
    </row>
    <row r="8718" spans="2:3" x14ac:dyDescent="0.25">
      <c r="B8718" s="12">
        <v>42284</v>
      </c>
      <c r="C8718" s="13">
        <v>2913.74</v>
      </c>
    </row>
    <row r="8719" spans="2:3" x14ac:dyDescent="0.25">
      <c r="B8719" s="12">
        <v>42285</v>
      </c>
      <c r="C8719" s="13">
        <v>2891.91</v>
      </c>
    </row>
    <row r="8720" spans="2:3" x14ac:dyDescent="0.25">
      <c r="B8720" s="12">
        <v>42286</v>
      </c>
      <c r="C8720" s="13">
        <v>2887.21</v>
      </c>
    </row>
    <row r="8721" spans="2:3" x14ac:dyDescent="0.25">
      <c r="B8721" s="12">
        <v>42287</v>
      </c>
      <c r="C8721" s="13">
        <v>2855.74</v>
      </c>
    </row>
    <row r="8722" spans="2:3" x14ac:dyDescent="0.25">
      <c r="B8722" s="12">
        <v>42288</v>
      </c>
      <c r="C8722" s="13">
        <v>2855.74</v>
      </c>
    </row>
    <row r="8723" spans="2:3" x14ac:dyDescent="0.25">
      <c r="B8723" s="12">
        <v>42289</v>
      </c>
      <c r="C8723" s="13">
        <v>2855.74</v>
      </c>
    </row>
    <row r="8724" spans="2:3" x14ac:dyDescent="0.25">
      <c r="B8724" s="12">
        <v>42290</v>
      </c>
      <c r="C8724" s="13">
        <v>2855.74</v>
      </c>
    </row>
    <row r="8725" spans="2:3" x14ac:dyDescent="0.25">
      <c r="B8725" s="12">
        <v>42291</v>
      </c>
      <c r="C8725" s="13">
        <v>2910.7</v>
      </c>
    </row>
    <row r="8726" spans="2:3" x14ac:dyDescent="0.25">
      <c r="B8726" s="12">
        <v>42292</v>
      </c>
      <c r="C8726" s="13">
        <v>2928.69</v>
      </c>
    </row>
    <row r="8727" spans="2:3" x14ac:dyDescent="0.25">
      <c r="B8727" s="12">
        <v>42293</v>
      </c>
      <c r="C8727" s="13">
        <v>2908.87</v>
      </c>
    </row>
    <row r="8728" spans="2:3" x14ac:dyDescent="0.25">
      <c r="B8728" s="12">
        <v>42294</v>
      </c>
      <c r="C8728" s="13">
        <v>2879.89</v>
      </c>
    </row>
    <row r="8729" spans="2:3" x14ac:dyDescent="0.25">
      <c r="B8729" s="12">
        <v>42295</v>
      </c>
      <c r="C8729" s="13">
        <v>2879.89</v>
      </c>
    </row>
    <row r="8730" spans="2:3" x14ac:dyDescent="0.25">
      <c r="B8730" s="12">
        <v>42296</v>
      </c>
      <c r="C8730" s="13">
        <v>2879.89</v>
      </c>
    </row>
    <row r="8731" spans="2:3" x14ac:dyDescent="0.25">
      <c r="B8731" s="12">
        <v>42297</v>
      </c>
      <c r="C8731" s="13">
        <v>2912.99</v>
      </c>
    </row>
    <row r="8732" spans="2:3" x14ac:dyDescent="0.25">
      <c r="B8732" s="12">
        <v>42298</v>
      </c>
      <c r="C8732" s="13">
        <v>2929.19</v>
      </c>
    </row>
    <row r="8733" spans="2:3" x14ac:dyDescent="0.25">
      <c r="B8733" s="12">
        <v>42299</v>
      </c>
      <c r="C8733" s="13">
        <v>2966.68</v>
      </c>
    </row>
    <row r="8734" spans="2:3" x14ac:dyDescent="0.25">
      <c r="B8734" s="12">
        <v>42300</v>
      </c>
      <c r="C8734" s="13">
        <v>2925.36</v>
      </c>
    </row>
    <row r="8735" spans="2:3" x14ac:dyDescent="0.25">
      <c r="B8735" s="12">
        <v>42301</v>
      </c>
      <c r="C8735" s="13">
        <v>2912.08</v>
      </c>
    </row>
    <row r="8736" spans="2:3" x14ac:dyDescent="0.25">
      <c r="B8736" s="12">
        <v>42302</v>
      </c>
      <c r="C8736" s="13">
        <v>2912.08</v>
      </c>
    </row>
    <row r="8737" spans="2:3" x14ac:dyDescent="0.25">
      <c r="B8737" s="12">
        <v>42303</v>
      </c>
      <c r="C8737" s="13">
        <v>2912.08</v>
      </c>
    </row>
    <row r="8738" spans="2:3" x14ac:dyDescent="0.25">
      <c r="B8738" s="12">
        <v>42304</v>
      </c>
      <c r="C8738" s="13">
        <v>2918.21</v>
      </c>
    </row>
    <row r="8739" spans="2:3" x14ac:dyDescent="0.25">
      <c r="B8739" s="12">
        <v>42305</v>
      </c>
      <c r="C8739" s="13">
        <v>2950.87</v>
      </c>
    </row>
    <row r="8740" spans="2:3" x14ac:dyDescent="0.25">
      <c r="B8740" s="12">
        <v>42306</v>
      </c>
      <c r="C8740" s="13">
        <v>2926.75</v>
      </c>
    </row>
    <row r="8741" spans="2:3" x14ac:dyDescent="0.25">
      <c r="B8741" s="12">
        <v>42307</v>
      </c>
      <c r="C8741" s="13">
        <v>2921.32</v>
      </c>
    </row>
    <row r="8742" spans="2:3" x14ac:dyDescent="0.25">
      <c r="B8742" s="12">
        <v>42308</v>
      </c>
      <c r="C8742" s="13">
        <v>2897.83</v>
      </c>
    </row>
    <row r="8743" spans="2:3" x14ac:dyDescent="0.25">
      <c r="B8743" s="12">
        <v>42309</v>
      </c>
      <c r="C8743" s="13">
        <v>2897.83</v>
      </c>
    </row>
    <row r="8744" spans="2:3" x14ac:dyDescent="0.25">
      <c r="B8744" s="12">
        <v>42310</v>
      </c>
      <c r="C8744" s="13">
        <v>2897.83</v>
      </c>
    </row>
    <row r="8745" spans="2:3" x14ac:dyDescent="0.25">
      <c r="B8745" s="12">
        <v>42311</v>
      </c>
      <c r="C8745" s="13">
        <v>2897.83</v>
      </c>
    </row>
    <row r="8746" spans="2:3" x14ac:dyDescent="0.25">
      <c r="B8746" s="12">
        <v>42312</v>
      </c>
      <c r="C8746" s="13">
        <v>2825.25</v>
      </c>
    </row>
    <row r="8747" spans="2:3" x14ac:dyDescent="0.25">
      <c r="B8747" s="12">
        <v>42313</v>
      </c>
      <c r="C8747" s="13">
        <v>2819.63</v>
      </c>
    </row>
    <row r="8748" spans="2:3" x14ac:dyDescent="0.25">
      <c r="B8748" s="12">
        <v>42314</v>
      </c>
      <c r="C8748" s="13">
        <v>2853.32</v>
      </c>
    </row>
    <row r="8749" spans="2:3" x14ac:dyDescent="0.25">
      <c r="B8749" s="12">
        <v>42315</v>
      </c>
      <c r="C8749" s="13">
        <v>2896.19</v>
      </c>
    </row>
    <row r="8750" spans="2:3" x14ac:dyDescent="0.25">
      <c r="B8750" s="12">
        <v>42316</v>
      </c>
      <c r="C8750" s="13">
        <v>2896.19</v>
      </c>
    </row>
    <row r="8751" spans="2:3" x14ac:dyDescent="0.25">
      <c r="B8751" s="12">
        <v>42317</v>
      </c>
      <c r="C8751" s="13">
        <v>2896.19</v>
      </c>
    </row>
    <row r="8752" spans="2:3" x14ac:dyDescent="0.25">
      <c r="B8752" s="12">
        <v>42318</v>
      </c>
      <c r="C8752" s="13">
        <v>2921.15</v>
      </c>
    </row>
    <row r="8753" spans="2:3" x14ac:dyDescent="0.25">
      <c r="B8753" s="12">
        <v>42319</v>
      </c>
      <c r="C8753" s="13">
        <v>2935.86</v>
      </c>
    </row>
    <row r="8754" spans="2:3" x14ac:dyDescent="0.25">
      <c r="B8754" s="12">
        <v>42320</v>
      </c>
      <c r="C8754" s="13">
        <v>2935.86</v>
      </c>
    </row>
    <row r="8755" spans="2:3" x14ac:dyDescent="0.25">
      <c r="B8755" s="12">
        <v>42321</v>
      </c>
      <c r="C8755" s="13">
        <v>3009.36</v>
      </c>
    </row>
    <row r="8756" spans="2:3" x14ac:dyDescent="0.25">
      <c r="B8756" s="12">
        <v>42322</v>
      </c>
      <c r="C8756" s="13">
        <v>3073.23</v>
      </c>
    </row>
    <row r="8757" spans="2:3" x14ac:dyDescent="0.25">
      <c r="B8757" s="12">
        <v>42323</v>
      </c>
      <c r="C8757" s="13">
        <v>3073.23</v>
      </c>
    </row>
    <row r="8758" spans="2:3" x14ac:dyDescent="0.25">
      <c r="B8758" s="12">
        <v>42324</v>
      </c>
      <c r="C8758" s="13">
        <v>3073.23</v>
      </c>
    </row>
    <row r="8759" spans="2:3" x14ac:dyDescent="0.25">
      <c r="B8759" s="12">
        <v>42325</v>
      </c>
      <c r="C8759" s="13">
        <v>3073.23</v>
      </c>
    </row>
    <row r="8760" spans="2:3" x14ac:dyDescent="0.25">
      <c r="B8760" s="12">
        <v>42326</v>
      </c>
      <c r="C8760" s="13">
        <v>3069.24</v>
      </c>
    </row>
    <row r="8761" spans="2:3" x14ac:dyDescent="0.25">
      <c r="B8761" s="12">
        <v>42327</v>
      </c>
      <c r="C8761" s="13">
        <v>3108.7</v>
      </c>
    </row>
    <row r="8762" spans="2:3" x14ac:dyDescent="0.25">
      <c r="B8762" s="12">
        <v>42328</v>
      </c>
      <c r="C8762" s="13">
        <v>3082.04</v>
      </c>
    </row>
    <row r="8763" spans="2:3" x14ac:dyDescent="0.25">
      <c r="B8763" s="12">
        <v>42329</v>
      </c>
      <c r="C8763" s="13">
        <v>3047.31</v>
      </c>
    </row>
    <row r="8764" spans="2:3" x14ac:dyDescent="0.25">
      <c r="B8764" s="12">
        <v>42330</v>
      </c>
      <c r="C8764" s="13">
        <v>3047.31</v>
      </c>
    </row>
    <row r="8765" spans="2:3" x14ac:dyDescent="0.25">
      <c r="B8765" s="12">
        <v>42331</v>
      </c>
      <c r="C8765" s="13">
        <v>3047.31</v>
      </c>
    </row>
    <row r="8766" spans="2:3" x14ac:dyDescent="0.25">
      <c r="B8766" s="12">
        <v>42332</v>
      </c>
      <c r="C8766" s="13">
        <v>3086.82</v>
      </c>
    </row>
    <row r="8767" spans="2:3" x14ac:dyDescent="0.25">
      <c r="B8767" s="12">
        <v>42333</v>
      </c>
      <c r="C8767" s="13">
        <v>3074.35</v>
      </c>
    </row>
    <row r="8768" spans="2:3" x14ac:dyDescent="0.25">
      <c r="B8768" s="12">
        <v>42334</v>
      </c>
      <c r="C8768" s="13">
        <v>3099.75</v>
      </c>
    </row>
    <row r="8769" spans="2:3" x14ac:dyDescent="0.25">
      <c r="B8769" s="12">
        <v>42335</v>
      </c>
      <c r="C8769" s="13">
        <v>3099.75</v>
      </c>
    </row>
    <row r="8770" spans="2:3" x14ac:dyDescent="0.25">
      <c r="B8770" s="12">
        <v>42336</v>
      </c>
      <c r="C8770" s="13">
        <v>3101.1</v>
      </c>
    </row>
    <row r="8771" spans="2:3" x14ac:dyDescent="0.25">
      <c r="B8771" s="12">
        <v>42337</v>
      </c>
      <c r="C8771" s="13">
        <v>3101.1</v>
      </c>
    </row>
    <row r="8772" spans="2:3" x14ac:dyDescent="0.25">
      <c r="B8772" s="12">
        <v>42338</v>
      </c>
      <c r="C8772" s="13">
        <v>3101.1</v>
      </c>
    </row>
    <row r="8773" spans="2:3" x14ac:dyDescent="0.25">
      <c r="B8773" s="12">
        <v>42339</v>
      </c>
      <c r="C8773" s="13">
        <v>3142.11</v>
      </c>
    </row>
    <row r="8774" spans="2:3" x14ac:dyDescent="0.25">
      <c r="B8774" s="12">
        <v>42340</v>
      </c>
      <c r="C8774" s="13">
        <v>3131.95</v>
      </c>
    </row>
    <row r="8775" spans="2:3" x14ac:dyDescent="0.25">
      <c r="B8775" s="12">
        <v>42341</v>
      </c>
      <c r="C8775" s="13">
        <v>3166.67</v>
      </c>
    </row>
    <row r="8776" spans="2:3" x14ac:dyDescent="0.25">
      <c r="B8776" s="12">
        <v>42342</v>
      </c>
      <c r="C8776" s="13">
        <v>3149.12</v>
      </c>
    </row>
    <row r="8777" spans="2:3" x14ac:dyDescent="0.25">
      <c r="B8777" s="12">
        <v>42343</v>
      </c>
      <c r="C8777" s="13">
        <v>3179.22</v>
      </c>
    </row>
    <row r="8778" spans="2:3" x14ac:dyDescent="0.25">
      <c r="B8778" s="12">
        <v>42344</v>
      </c>
      <c r="C8778" s="13">
        <v>3179.22</v>
      </c>
    </row>
    <row r="8779" spans="2:3" x14ac:dyDescent="0.25">
      <c r="B8779" s="12">
        <v>42345</v>
      </c>
      <c r="C8779" s="13">
        <v>3179.22</v>
      </c>
    </row>
    <row r="8780" spans="2:3" x14ac:dyDescent="0.25">
      <c r="B8780" s="12">
        <v>42346</v>
      </c>
      <c r="C8780" s="13">
        <v>3287.03</v>
      </c>
    </row>
    <row r="8781" spans="2:3" x14ac:dyDescent="0.25">
      <c r="B8781" s="12">
        <v>42347</v>
      </c>
      <c r="C8781" s="13">
        <v>3287.03</v>
      </c>
    </row>
    <row r="8782" spans="2:3" x14ac:dyDescent="0.25">
      <c r="B8782" s="12">
        <v>42348</v>
      </c>
      <c r="C8782" s="13">
        <v>3294.02</v>
      </c>
    </row>
    <row r="8783" spans="2:3" x14ac:dyDescent="0.25">
      <c r="B8783" s="12">
        <v>42349</v>
      </c>
      <c r="C8783" s="13">
        <v>3259.56</v>
      </c>
    </row>
    <row r="8784" spans="2:3" x14ac:dyDescent="0.25">
      <c r="B8784" s="12">
        <v>42350</v>
      </c>
      <c r="C8784" s="13">
        <v>3299.36</v>
      </c>
    </row>
    <row r="8785" spans="2:3" x14ac:dyDescent="0.25">
      <c r="B8785" s="12">
        <v>42351</v>
      </c>
      <c r="C8785" s="13">
        <v>3299.36</v>
      </c>
    </row>
    <row r="8786" spans="2:3" x14ac:dyDescent="0.25">
      <c r="B8786" s="12">
        <v>42352</v>
      </c>
      <c r="C8786" s="13">
        <v>3299.36</v>
      </c>
    </row>
    <row r="8787" spans="2:3" x14ac:dyDescent="0.25">
      <c r="B8787" s="12">
        <v>42353</v>
      </c>
      <c r="C8787" s="13">
        <v>3356</v>
      </c>
    </row>
    <row r="8788" spans="2:3" x14ac:dyDescent="0.25">
      <c r="B8788" s="12">
        <v>42354</v>
      </c>
      <c r="C8788" s="13">
        <v>3328.08</v>
      </c>
    </row>
    <row r="8789" spans="2:3" x14ac:dyDescent="0.25">
      <c r="B8789" s="12">
        <v>42355</v>
      </c>
      <c r="C8789" s="13">
        <v>3317.72</v>
      </c>
    </row>
    <row r="8790" spans="2:3" x14ac:dyDescent="0.25">
      <c r="B8790" s="12">
        <v>42356</v>
      </c>
      <c r="C8790" s="13">
        <v>3333.37</v>
      </c>
    </row>
    <row r="8791" spans="2:3" x14ac:dyDescent="0.25">
      <c r="B8791" s="12">
        <v>42357</v>
      </c>
      <c r="C8791" s="13">
        <v>3337.68</v>
      </c>
    </row>
    <row r="8792" spans="2:3" x14ac:dyDescent="0.25">
      <c r="B8792" s="12">
        <v>42358</v>
      </c>
      <c r="C8792" s="13">
        <v>3337.68</v>
      </c>
    </row>
    <row r="8793" spans="2:3" x14ac:dyDescent="0.25">
      <c r="B8793" s="12">
        <v>42359</v>
      </c>
      <c r="C8793" s="13">
        <v>3337.68</v>
      </c>
    </row>
    <row r="8794" spans="2:3" x14ac:dyDescent="0.25">
      <c r="B8794" s="12">
        <v>42360</v>
      </c>
      <c r="C8794" s="13">
        <v>3332.7</v>
      </c>
    </row>
    <row r="8795" spans="2:3" x14ac:dyDescent="0.25">
      <c r="B8795" s="12">
        <v>42361</v>
      </c>
      <c r="C8795" s="13">
        <v>3307.24</v>
      </c>
    </row>
    <row r="8796" spans="2:3" x14ac:dyDescent="0.25">
      <c r="B8796" s="12">
        <v>42362</v>
      </c>
      <c r="C8796" s="13">
        <v>3255.19</v>
      </c>
    </row>
    <row r="8797" spans="2:3" x14ac:dyDescent="0.25">
      <c r="B8797" s="12">
        <v>42363</v>
      </c>
      <c r="C8797" s="13">
        <v>3172.03</v>
      </c>
    </row>
    <row r="8798" spans="2:3" x14ac:dyDescent="0.25">
      <c r="B8798" s="12">
        <v>42364</v>
      </c>
      <c r="C8798" s="13">
        <v>3172.03</v>
      </c>
    </row>
    <row r="8799" spans="2:3" x14ac:dyDescent="0.25">
      <c r="B8799" s="12">
        <v>42365</v>
      </c>
      <c r="C8799" s="13">
        <v>3172.03</v>
      </c>
    </row>
    <row r="8800" spans="2:3" x14ac:dyDescent="0.25">
      <c r="B8800" s="12">
        <v>42366</v>
      </c>
      <c r="C8800" s="13">
        <v>3172.03</v>
      </c>
    </row>
    <row r="8801" spans="2:3" x14ac:dyDescent="0.25">
      <c r="B8801" s="12">
        <v>42367</v>
      </c>
      <c r="C8801" s="13">
        <v>3180.87</v>
      </c>
    </row>
    <row r="8802" spans="2:3" x14ac:dyDescent="0.25">
      <c r="B8802" s="12">
        <v>42368</v>
      </c>
      <c r="C8802" s="13">
        <v>3155.22</v>
      </c>
    </row>
    <row r="8803" spans="2:3" x14ac:dyDescent="0.25">
      <c r="B8803" s="12">
        <v>42369</v>
      </c>
      <c r="C8803" s="13">
        <v>3149.47</v>
      </c>
    </row>
    <row r="8804" spans="2:3" x14ac:dyDescent="0.25">
      <c r="B8804" s="12">
        <v>42370</v>
      </c>
      <c r="C8804" s="13">
        <v>3149.47</v>
      </c>
    </row>
    <row r="8805" spans="2:3" x14ac:dyDescent="0.25">
      <c r="B8805" s="12">
        <v>42371</v>
      </c>
      <c r="C8805" s="13">
        <v>3149.47</v>
      </c>
    </row>
    <row r="8806" spans="2:3" x14ac:dyDescent="0.25">
      <c r="B8806" s="12">
        <v>42372</v>
      </c>
      <c r="C8806" s="13">
        <v>3149.47</v>
      </c>
    </row>
    <row r="8807" spans="2:3" x14ac:dyDescent="0.25">
      <c r="B8807" s="12">
        <v>42373</v>
      </c>
      <c r="C8807" s="13">
        <v>3149.47</v>
      </c>
    </row>
    <row r="8808" spans="2:3" x14ac:dyDescent="0.25">
      <c r="B8808" s="12">
        <v>42374</v>
      </c>
      <c r="C8808" s="13">
        <v>3213.24</v>
      </c>
    </row>
    <row r="8809" spans="2:3" x14ac:dyDescent="0.25">
      <c r="B8809" s="12">
        <v>42375</v>
      </c>
      <c r="C8809" s="13">
        <v>3203.86</v>
      </c>
    </row>
    <row r="8810" spans="2:3" x14ac:dyDescent="0.25">
      <c r="B8810" s="12">
        <v>42376</v>
      </c>
      <c r="C8810" s="13">
        <v>3250.69</v>
      </c>
    </row>
    <row r="8811" spans="2:3" x14ac:dyDescent="0.25">
      <c r="B8811" s="12">
        <v>42377</v>
      </c>
      <c r="C8811" s="13">
        <v>3287.28</v>
      </c>
    </row>
    <row r="8812" spans="2:3" x14ac:dyDescent="0.25">
      <c r="B8812" s="12">
        <v>42378</v>
      </c>
      <c r="C8812" s="13">
        <v>3268.37</v>
      </c>
    </row>
    <row r="8813" spans="2:3" x14ac:dyDescent="0.25">
      <c r="B8813" s="12">
        <v>42379</v>
      </c>
      <c r="C8813" s="13">
        <v>3268.37</v>
      </c>
    </row>
    <row r="8814" spans="2:3" x14ac:dyDescent="0.25">
      <c r="B8814" s="12">
        <v>42380</v>
      </c>
      <c r="C8814" s="13">
        <v>3268.37</v>
      </c>
    </row>
    <row r="8815" spans="2:3" x14ac:dyDescent="0.25">
      <c r="B8815" s="12">
        <v>42381</v>
      </c>
      <c r="C8815" s="13">
        <v>3268.37</v>
      </c>
    </row>
    <row r="8816" spans="2:3" x14ac:dyDescent="0.25">
      <c r="B8816" s="12">
        <v>42382</v>
      </c>
      <c r="C8816" s="13">
        <v>3246.51</v>
      </c>
    </row>
    <row r="8817" spans="2:3" x14ac:dyDescent="0.25">
      <c r="B8817" s="12">
        <v>42383</v>
      </c>
      <c r="C8817" s="13">
        <v>3235.45</v>
      </c>
    </row>
    <row r="8818" spans="2:3" x14ac:dyDescent="0.25">
      <c r="B8818" s="12">
        <v>42384</v>
      </c>
      <c r="C8818" s="13">
        <v>3240.71</v>
      </c>
    </row>
    <row r="8819" spans="2:3" x14ac:dyDescent="0.25">
      <c r="B8819" s="12">
        <v>42385</v>
      </c>
      <c r="C8819" s="13">
        <v>3293.94</v>
      </c>
    </row>
    <row r="8820" spans="2:3" x14ac:dyDescent="0.25">
      <c r="B8820" s="12">
        <v>42386</v>
      </c>
      <c r="C8820" s="13">
        <v>3293.94</v>
      </c>
    </row>
    <row r="8821" spans="2:3" x14ac:dyDescent="0.25">
      <c r="B8821" s="12">
        <v>42387</v>
      </c>
      <c r="C8821" s="13">
        <v>3293.94</v>
      </c>
    </row>
    <row r="8822" spans="2:3" x14ac:dyDescent="0.25">
      <c r="B8822" s="12">
        <v>42388</v>
      </c>
      <c r="C8822" s="13">
        <v>3293.94</v>
      </c>
    </row>
    <row r="8823" spans="2:3" x14ac:dyDescent="0.25">
      <c r="B8823" s="12">
        <v>42389</v>
      </c>
      <c r="C8823" s="13">
        <v>3297.46</v>
      </c>
    </row>
    <row r="8824" spans="2:3" x14ac:dyDescent="0.25">
      <c r="B8824" s="12">
        <v>42390</v>
      </c>
      <c r="C8824" s="13">
        <v>3357.67</v>
      </c>
    </row>
    <row r="8825" spans="2:3" x14ac:dyDescent="0.25">
      <c r="B8825" s="12">
        <v>42391</v>
      </c>
      <c r="C8825" s="13">
        <v>3368.49</v>
      </c>
    </row>
    <row r="8826" spans="2:3" x14ac:dyDescent="0.25">
      <c r="B8826" s="12">
        <v>42392</v>
      </c>
      <c r="C8826" s="13">
        <v>3281.74</v>
      </c>
    </row>
    <row r="8827" spans="2:3" x14ac:dyDescent="0.25">
      <c r="B8827" s="12">
        <v>42393</v>
      </c>
      <c r="C8827" s="13">
        <v>3281.74</v>
      </c>
    </row>
    <row r="8828" spans="2:3" x14ac:dyDescent="0.25">
      <c r="B8828" s="12">
        <v>42394</v>
      </c>
      <c r="C8828" s="13">
        <v>3281.74</v>
      </c>
    </row>
    <row r="8829" spans="2:3" x14ac:dyDescent="0.25">
      <c r="B8829" s="12">
        <v>42395</v>
      </c>
      <c r="C8829" s="13">
        <v>3362.38</v>
      </c>
    </row>
    <row r="8830" spans="2:3" x14ac:dyDescent="0.25">
      <c r="B8830" s="12">
        <v>42396</v>
      </c>
      <c r="C8830" s="13">
        <v>3375.8</v>
      </c>
    </row>
    <row r="8831" spans="2:3" x14ac:dyDescent="0.25">
      <c r="B8831" s="12">
        <v>42397</v>
      </c>
      <c r="C8831" s="13">
        <v>3366.63</v>
      </c>
    </row>
    <row r="8832" spans="2:3" x14ac:dyDescent="0.25">
      <c r="B8832" s="12">
        <v>42398</v>
      </c>
      <c r="C8832" s="13">
        <v>3302.92</v>
      </c>
    </row>
    <row r="8833" spans="2:3" x14ac:dyDescent="0.25">
      <c r="B8833" s="12">
        <v>42399</v>
      </c>
      <c r="C8833" s="13">
        <v>3287.31</v>
      </c>
    </row>
    <row r="8834" spans="2:3" x14ac:dyDescent="0.25">
      <c r="B8834" s="12">
        <v>42400</v>
      </c>
      <c r="C8834" s="13">
        <v>3287.31</v>
      </c>
    </row>
    <row r="8835" spans="2:3" x14ac:dyDescent="0.25">
      <c r="B8835" s="12">
        <v>42401</v>
      </c>
      <c r="C8835" s="13">
        <v>3287.31</v>
      </c>
    </row>
    <row r="8836" spans="2:3" x14ac:dyDescent="0.25">
      <c r="B8836" s="12">
        <v>42402</v>
      </c>
      <c r="C8836" s="13">
        <v>3326.82</v>
      </c>
    </row>
    <row r="8837" spans="2:3" x14ac:dyDescent="0.25">
      <c r="B8837" s="12">
        <v>42403</v>
      </c>
      <c r="C8837" s="13">
        <v>3387.69</v>
      </c>
    </row>
    <row r="8838" spans="2:3" x14ac:dyDescent="0.25">
      <c r="B8838" s="12">
        <v>42404</v>
      </c>
      <c r="C8838" s="13">
        <v>3382.2</v>
      </c>
    </row>
    <row r="8839" spans="2:3" x14ac:dyDescent="0.25">
      <c r="B8839" s="12">
        <v>42405</v>
      </c>
      <c r="C8839" s="13">
        <v>3315.75</v>
      </c>
    </row>
    <row r="8840" spans="2:3" x14ac:dyDescent="0.25">
      <c r="B8840" s="12">
        <v>42406</v>
      </c>
      <c r="C8840" s="13">
        <v>3320.49</v>
      </c>
    </row>
    <row r="8841" spans="2:3" x14ac:dyDescent="0.25">
      <c r="B8841" s="12">
        <v>42407</v>
      </c>
      <c r="C8841" s="13">
        <v>3320.49</v>
      </c>
    </row>
    <row r="8842" spans="2:3" x14ac:dyDescent="0.25">
      <c r="B8842" s="12">
        <v>42408</v>
      </c>
      <c r="C8842" s="13">
        <v>3320.49</v>
      </c>
    </row>
    <row r="8843" spans="2:3" x14ac:dyDescent="0.25">
      <c r="B8843" s="12">
        <v>42409</v>
      </c>
      <c r="C8843" s="13">
        <v>3367.02</v>
      </c>
    </row>
    <row r="8844" spans="2:3" x14ac:dyDescent="0.25">
      <c r="B8844" s="12">
        <v>42410</v>
      </c>
      <c r="C8844" s="13">
        <v>3391.93</v>
      </c>
    </row>
    <row r="8845" spans="2:3" x14ac:dyDescent="0.25">
      <c r="B8845" s="12">
        <v>42411</v>
      </c>
      <c r="C8845" s="13">
        <v>3385.65</v>
      </c>
    </row>
    <row r="8846" spans="2:3" x14ac:dyDescent="0.25">
      <c r="B8846" s="12">
        <v>42412</v>
      </c>
      <c r="C8846" s="13">
        <v>3434.89</v>
      </c>
    </row>
    <row r="8847" spans="2:3" x14ac:dyDescent="0.25">
      <c r="B8847" s="12">
        <v>42413</v>
      </c>
      <c r="C8847" s="13">
        <v>3409.82</v>
      </c>
    </row>
    <row r="8848" spans="2:3" x14ac:dyDescent="0.25">
      <c r="B8848" s="12">
        <v>42414</v>
      </c>
      <c r="C8848" s="13">
        <v>3409.82</v>
      </c>
    </row>
    <row r="8849" spans="2:3" x14ac:dyDescent="0.25">
      <c r="B8849" s="12">
        <v>42415</v>
      </c>
      <c r="C8849" s="13">
        <v>3409.82</v>
      </c>
    </row>
    <row r="8850" spans="2:3" x14ac:dyDescent="0.25">
      <c r="B8850" s="12">
        <v>42416</v>
      </c>
      <c r="C8850" s="13">
        <v>3409.82</v>
      </c>
    </row>
    <row r="8851" spans="2:3" x14ac:dyDescent="0.25">
      <c r="B8851" s="12">
        <v>42417</v>
      </c>
      <c r="C8851" s="13">
        <v>3406.87</v>
      </c>
    </row>
    <row r="8852" spans="2:3" x14ac:dyDescent="0.25">
      <c r="B8852" s="12">
        <v>42418</v>
      </c>
      <c r="C8852" s="13">
        <v>3391.87</v>
      </c>
    </row>
    <row r="8853" spans="2:3" x14ac:dyDescent="0.25">
      <c r="B8853" s="12">
        <v>42419</v>
      </c>
      <c r="C8853" s="13">
        <v>3338.03</v>
      </c>
    </row>
    <row r="8854" spans="2:3" x14ac:dyDescent="0.25">
      <c r="B8854" s="12">
        <v>42420</v>
      </c>
      <c r="C8854" s="13">
        <v>3356.78</v>
      </c>
    </row>
    <row r="8855" spans="2:3" x14ac:dyDescent="0.25">
      <c r="B8855" s="12">
        <v>42421</v>
      </c>
      <c r="C8855" s="13">
        <v>3356.78</v>
      </c>
    </row>
    <row r="8856" spans="2:3" x14ac:dyDescent="0.25">
      <c r="B8856" s="12">
        <v>42422</v>
      </c>
      <c r="C8856" s="13">
        <v>3356.78</v>
      </c>
    </row>
    <row r="8857" spans="2:3" x14ac:dyDescent="0.25">
      <c r="B8857" s="12">
        <v>42423</v>
      </c>
      <c r="C8857" s="13">
        <v>3314.24</v>
      </c>
    </row>
    <row r="8858" spans="2:3" x14ac:dyDescent="0.25">
      <c r="B8858" s="12">
        <v>42424</v>
      </c>
      <c r="C8858" s="13">
        <v>3322.54</v>
      </c>
    </row>
    <row r="8859" spans="2:3" x14ac:dyDescent="0.25">
      <c r="B8859" s="12">
        <v>42425</v>
      </c>
      <c r="C8859" s="13">
        <v>3341.69</v>
      </c>
    </row>
    <row r="8860" spans="2:3" x14ac:dyDescent="0.25">
      <c r="B8860" s="12">
        <v>42426</v>
      </c>
      <c r="C8860" s="13">
        <v>3310.16</v>
      </c>
    </row>
    <row r="8861" spans="2:3" x14ac:dyDescent="0.25">
      <c r="B8861" s="12">
        <v>42427</v>
      </c>
      <c r="C8861" s="13">
        <v>3306</v>
      </c>
    </row>
    <row r="8862" spans="2:3" x14ac:dyDescent="0.25">
      <c r="B8862" s="12">
        <v>42428</v>
      </c>
      <c r="C8862" s="13">
        <v>3306</v>
      </c>
    </row>
    <row r="8863" spans="2:3" x14ac:dyDescent="0.25">
      <c r="B8863" s="12">
        <v>42429</v>
      </c>
      <c r="C8863" s="13">
        <v>3306</v>
      </c>
    </row>
    <row r="8864" spans="2:3" x14ac:dyDescent="0.25">
      <c r="B8864" s="12">
        <v>42430</v>
      </c>
      <c r="C8864" s="13">
        <v>3319.8</v>
      </c>
    </row>
    <row r="8865" spans="2:3" x14ac:dyDescent="0.25">
      <c r="B8865" s="12">
        <v>42431</v>
      </c>
      <c r="C8865" s="13">
        <v>3268.86</v>
      </c>
    </row>
    <row r="8866" spans="2:3" x14ac:dyDescent="0.25">
      <c r="B8866" s="12">
        <v>42432</v>
      </c>
      <c r="C8866" s="13">
        <v>3205.6</v>
      </c>
    </row>
    <row r="8867" spans="2:3" x14ac:dyDescent="0.25">
      <c r="B8867" s="12">
        <v>42433</v>
      </c>
      <c r="C8867" s="13">
        <v>3203.03</v>
      </c>
    </row>
    <row r="8868" spans="2:3" x14ac:dyDescent="0.25">
      <c r="B8868" s="12">
        <v>42434</v>
      </c>
      <c r="C8868" s="13">
        <v>3163.25</v>
      </c>
    </row>
    <row r="8869" spans="2:3" x14ac:dyDescent="0.25">
      <c r="B8869" s="12">
        <v>42435</v>
      </c>
      <c r="C8869" s="13">
        <v>3163.25</v>
      </c>
    </row>
    <row r="8870" spans="2:3" x14ac:dyDescent="0.25">
      <c r="B8870" s="12">
        <v>42436</v>
      </c>
      <c r="C8870" s="13">
        <v>3163.25</v>
      </c>
    </row>
    <row r="8871" spans="2:3" x14ac:dyDescent="0.25">
      <c r="B8871" s="12">
        <v>42437</v>
      </c>
      <c r="C8871" s="13">
        <v>3135.28</v>
      </c>
    </row>
    <row r="8872" spans="2:3" x14ac:dyDescent="0.25">
      <c r="B8872" s="12">
        <v>42438</v>
      </c>
      <c r="C8872" s="13">
        <v>3155.9</v>
      </c>
    </row>
    <row r="8873" spans="2:3" x14ac:dyDescent="0.25">
      <c r="B8873" s="12">
        <v>42439</v>
      </c>
      <c r="C8873" s="13">
        <v>3192.49</v>
      </c>
    </row>
    <row r="8874" spans="2:3" x14ac:dyDescent="0.25">
      <c r="B8874" s="12">
        <v>42440</v>
      </c>
      <c r="C8874" s="13">
        <v>3204.27</v>
      </c>
    </row>
    <row r="8875" spans="2:3" x14ac:dyDescent="0.25">
      <c r="B8875" s="12">
        <v>42441</v>
      </c>
      <c r="C8875" s="13">
        <v>3164.12</v>
      </c>
    </row>
    <row r="8876" spans="2:3" x14ac:dyDescent="0.25">
      <c r="B8876" s="12">
        <v>42442</v>
      </c>
      <c r="C8876" s="13">
        <v>3164.12</v>
      </c>
    </row>
    <row r="8877" spans="2:3" x14ac:dyDescent="0.25">
      <c r="B8877" s="12">
        <v>42443</v>
      </c>
      <c r="C8877" s="13">
        <v>3164.12</v>
      </c>
    </row>
    <row r="8878" spans="2:3" x14ac:dyDescent="0.25">
      <c r="B8878" s="12">
        <v>42444</v>
      </c>
      <c r="C8878" s="13">
        <v>3175.95</v>
      </c>
    </row>
    <row r="8879" spans="2:3" x14ac:dyDescent="0.25">
      <c r="B8879" s="12">
        <v>42445</v>
      </c>
      <c r="C8879" s="13">
        <v>3175.88</v>
      </c>
    </row>
    <row r="8880" spans="2:3" x14ac:dyDescent="0.25">
      <c r="B8880" s="12">
        <v>42446</v>
      </c>
      <c r="C8880" s="13">
        <v>3155.9</v>
      </c>
    </row>
    <row r="8881" spans="2:3" x14ac:dyDescent="0.25">
      <c r="B8881" s="12">
        <v>42447</v>
      </c>
      <c r="C8881" s="13">
        <v>3087.39</v>
      </c>
    </row>
    <row r="8882" spans="2:3" x14ac:dyDescent="0.25">
      <c r="B8882" s="12">
        <v>42448</v>
      </c>
      <c r="C8882" s="13">
        <v>3065.79</v>
      </c>
    </row>
    <row r="8883" spans="2:3" x14ac:dyDescent="0.25">
      <c r="B8883" s="12">
        <v>42449</v>
      </c>
      <c r="C8883" s="13">
        <v>3065.79</v>
      </c>
    </row>
    <row r="8884" spans="2:3" x14ac:dyDescent="0.25">
      <c r="B8884" s="12">
        <v>42450</v>
      </c>
      <c r="C8884" s="13">
        <v>3065.79</v>
      </c>
    </row>
    <row r="8885" spans="2:3" x14ac:dyDescent="0.25">
      <c r="B8885" s="12">
        <v>42451</v>
      </c>
      <c r="C8885" s="13">
        <v>3065.79</v>
      </c>
    </row>
    <row r="8886" spans="2:3" x14ac:dyDescent="0.25">
      <c r="B8886" s="12">
        <v>42452</v>
      </c>
      <c r="C8886" s="13">
        <v>3050.31</v>
      </c>
    </row>
    <row r="8887" spans="2:3" x14ac:dyDescent="0.25">
      <c r="B8887" s="12">
        <v>42453</v>
      </c>
      <c r="C8887" s="13">
        <v>3058.8</v>
      </c>
    </row>
    <row r="8888" spans="2:3" x14ac:dyDescent="0.25">
      <c r="B8888" s="12">
        <v>42454</v>
      </c>
      <c r="C8888" s="13">
        <v>3058.8</v>
      </c>
    </row>
    <row r="8889" spans="2:3" x14ac:dyDescent="0.25">
      <c r="B8889" s="12">
        <v>42455</v>
      </c>
      <c r="C8889" s="13">
        <v>3058.8</v>
      </c>
    </row>
    <row r="8890" spans="2:3" x14ac:dyDescent="0.25">
      <c r="B8890" s="12">
        <v>42456</v>
      </c>
      <c r="C8890" s="13">
        <v>3058.8</v>
      </c>
    </row>
    <row r="8891" spans="2:3" x14ac:dyDescent="0.25">
      <c r="B8891" s="12">
        <v>42457</v>
      </c>
      <c r="C8891" s="13">
        <v>3058.8</v>
      </c>
    </row>
    <row r="8892" spans="2:3" x14ac:dyDescent="0.25">
      <c r="B8892" s="12">
        <v>42458</v>
      </c>
      <c r="C8892" s="13">
        <v>3047.85</v>
      </c>
    </row>
    <row r="8893" spans="2:3" x14ac:dyDescent="0.25">
      <c r="B8893" s="12">
        <v>42459</v>
      </c>
      <c r="C8893" s="13">
        <v>3052.33</v>
      </c>
    </row>
    <row r="8894" spans="2:3" x14ac:dyDescent="0.25">
      <c r="B8894" s="12">
        <v>42460</v>
      </c>
      <c r="C8894" s="13">
        <v>3022.35</v>
      </c>
    </row>
    <row r="8895" spans="2:3" x14ac:dyDescent="0.25">
      <c r="B8895" s="12">
        <v>42461</v>
      </c>
      <c r="C8895" s="13">
        <v>3000.63</v>
      </c>
    </row>
    <row r="8896" spans="2:3" x14ac:dyDescent="0.25">
      <c r="B8896" s="12">
        <v>42462</v>
      </c>
      <c r="C8896" s="13">
        <v>3038.48</v>
      </c>
    </row>
    <row r="8897" spans="2:3" x14ac:dyDescent="0.25">
      <c r="B8897" s="12">
        <v>42463</v>
      </c>
      <c r="C8897" s="13">
        <v>3038.48</v>
      </c>
    </row>
    <row r="8898" spans="2:3" x14ac:dyDescent="0.25">
      <c r="B8898" s="12">
        <v>42464</v>
      </c>
      <c r="C8898" s="13">
        <v>3038.48</v>
      </c>
    </row>
    <row r="8899" spans="2:3" x14ac:dyDescent="0.25">
      <c r="B8899" s="12">
        <v>42465</v>
      </c>
      <c r="C8899" s="13">
        <v>3066.94</v>
      </c>
    </row>
    <row r="8900" spans="2:3" x14ac:dyDescent="0.25">
      <c r="B8900" s="12">
        <v>42466</v>
      </c>
      <c r="C8900" s="13">
        <v>3085.82</v>
      </c>
    </row>
    <row r="8901" spans="2:3" x14ac:dyDescent="0.25">
      <c r="B8901" s="12">
        <v>42467</v>
      </c>
      <c r="C8901" s="13">
        <v>3081.39</v>
      </c>
    </row>
    <row r="8902" spans="2:3" x14ac:dyDescent="0.25">
      <c r="B8902" s="12">
        <v>42468</v>
      </c>
      <c r="C8902" s="13">
        <v>3109.6</v>
      </c>
    </row>
    <row r="8903" spans="2:3" x14ac:dyDescent="0.25">
      <c r="B8903" s="12">
        <v>42469</v>
      </c>
      <c r="C8903" s="13">
        <v>3076.29</v>
      </c>
    </row>
    <row r="8904" spans="2:3" x14ac:dyDescent="0.25">
      <c r="B8904" s="12">
        <v>42470</v>
      </c>
      <c r="C8904" s="13">
        <v>3076.29</v>
      </c>
    </row>
    <row r="8905" spans="2:3" x14ac:dyDescent="0.25">
      <c r="B8905" s="12">
        <v>42471</v>
      </c>
      <c r="C8905" s="13">
        <v>3076.29</v>
      </c>
    </row>
    <row r="8906" spans="2:3" x14ac:dyDescent="0.25">
      <c r="B8906" s="12">
        <v>42472</v>
      </c>
      <c r="C8906" s="13">
        <v>3057.96</v>
      </c>
    </row>
    <row r="8907" spans="2:3" x14ac:dyDescent="0.25">
      <c r="B8907" s="12">
        <v>42473</v>
      </c>
      <c r="C8907" s="13">
        <v>3036.57</v>
      </c>
    </row>
    <row r="8908" spans="2:3" x14ac:dyDescent="0.25">
      <c r="B8908" s="12">
        <v>42474</v>
      </c>
      <c r="C8908" s="13">
        <v>3006.35</v>
      </c>
    </row>
    <row r="8909" spans="2:3" x14ac:dyDescent="0.25">
      <c r="B8909" s="12">
        <v>42475</v>
      </c>
      <c r="C8909" s="13">
        <v>3000.78</v>
      </c>
    </row>
    <row r="8910" spans="2:3" x14ac:dyDescent="0.25">
      <c r="B8910" s="12">
        <v>42476</v>
      </c>
      <c r="C8910" s="13">
        <v>2999.38</v>
      </c>
    </row>
    <row r="8911" spans="2:3" x14ac:dyDescent="0.25">
      <c r="B8911" s="12">
        <v>42477</v>
      </c>
      <c r="C8911" s="13">
        <v>2999.38</v>
      </c>
    </row>
    <row r="8912" spans="2:3" x14ac:dyDescent="0.25">
      <c r="B8912" s="12">
        <v>42478</v>
      </c>
      <c r="C8912" s="13">
        <v>2999.38</v>
      </c>
    </row>
    <row r="8913" spans="2:3" x14ac:dyDescent="0.25">
      <c r="B8913" s="12">
        <v>42479</v>
      </c>
      <c r="C8913" s="13">
        <v>2995.86</v>
      </c>
    </row>
    <row r="8914" spans="2:3" x14ac:dyDescent="0.25">
      <c r="B8914" s="12">
        <v>42480</v>
      </c>
      <c r="C8914" s="13">
        <v>2912.2</v>
      </c>
    </row>
    <row r="8915" spans="2:3" x14ac:dyDescent="0.25">
      <c r="B8915" s="12">
        <v>42481</v>
      </c>
      <c r="C8915" s="13">
        <v>2899.92</v>
      </c>
    </row>
    <row r="8916" spans="2:3" x14ac:dyDescent="0.25">
      <c r="B8916" s="12">
        <v>42482</v>
      </c>
      <c r="C8916" s="13">
        <v>2928.7</v>
      </c>
    </row>
    <row r="8917" spans="2:3" x14ac:dyDescent="0.25">
      <c r="B8917" s="12">
        <v>42483</v>
      </c>
      <c r="C8917" s="13">
        <v>2939.7</v>
      </c>
    </row>
    <row r="8918" spans="2:3" x14ac:dyDescent="0.25">
      <c r="B8918" s="12">
        <v>42484</v>
      </c>
      <c r="C8918" s="13">
        <v>2939.7</v>
      </c>
    </row>
    <row r="8919" spans="2:3" x14ac:dyDescent="0.25">
      <c r="B8919" s="12">
        <v>42485</v>
      </c>
      <c r="C8919" s="13">
        <v>2939.7</v>
      </c>
    </row>
    <row r="8920" spans="2:3" x14ac:dyDescent="0.25">
      <c r="B8920" s="12">
        <v>42486</v>
      </c>
      <c r="C8920" s="13">
        <v>2962.08</v>
      </c>
    </row>
    <row r="8921" spans="2:3" x14ac:dyDescent="0.25">
      <c r="B8921" s="12">
        <v>42487</v>
      </c>
      <c r="C8921" s="13">
        <v>2945.37</v>
      </c>
    </row>
    <row r="8922" spans="2:3" x14ac:dyDescent="0.25">
      <c r="B8922" s="12">
        <v>42488</v>
      </c>
      <c r="C8922" s="13">
        <v>2943.23</v>
      </c>
    </row>
    <row r="8923" spans="2:3" x14ac:dyDescent="0.25">
      <c r="B8923" s="12">
        <v>42489</v>
      </c>
      <c r="C8923" s="13">
        <v>2885.72</v>
      </c>
    </row>
    <row r="8924" spans="2:3" x14ac:dyDescent="0.25">
      <c r="B8924" s="12">
        <v>42490</v>
      </c>
      <c r="C8924" s="13">
        <v>2851.14</v>
      </c>
    </row>
    <row r="8925" spans="2:3" x14ac:dyDescent="0.25">
      <c r="B8925" s="12">
        <v>42491</v>
      </c>
      <c r="C8925" s="13">
        <v>2851.14</v>
      </c>
    </row>
    <row r="8926" spans="2:3" x14ac:dyDescent="0.25">
      <c r="B8926" s="12">
        <v>42492</v>
      </c>
      <c r="C8926" s="13">
        <v>2851.14</v>
      </c>
    </row>
    <row r="8927" spans="2:3" x14ac:dyDescent="0.25">
      <c r="B8927" s="12">
        <v>42493</v>
      </c>
      <c r="C8927" s="13">
        <v>2833.78</v>
      </c>
    </row>
    <row r="8928" spans="2:3" x14ac:dyDescent="0.25">
      <c r="B8928" s="12">
        <v>42494</v>
      </c>
      <c r="C8928" s="13">
        <v>2895.51</v>
      </c>
    </row>
    <row r="8929" spans="2:3" x14ac:dyDescent="0.25">
      <c r="B8929" s="12">
        <v>42495</v>
      </c>
      <c r="C8929" s="13">
        <v>2942.16</v>
      </c>
    </row>
    <row r="8930" spans="2:3" x14ac:dyDescent="0.25">
      <c r="B8930" s="12">
        <v>42496</v>
      </c>
      <c r="C8930" s="13">
        <v>2952.37</v>
      </c>
    </row>
    <row r="8931" spans="2:3" x14ac:dyDescent="0.25">
      <c r="B8931" s="12">
        <v>42497</v>
      </c>
      <c r="C8931" s="13">
        <v>2969.62</v>
      </c>
    </row>
    <row r="8932" spans="2:3" x14ac:dyDescent="0.25">
      <c r="B8932" s="12">
        <v>42498</v>
      </c>
      <c r="C8932" s="13">
        <v>2969.62</v>
      </c>
    </row>
    <row r="8933" spans="2:3" x14ac:dyDescent="0.25">
      <c r="B8933" s="12">
        <v>42499</v>
      </c>
      <c r="C8933" s="13">
        <v>2969.62</v>
      </c>
    </row>
    <row r="8934" spans="2:3" x14ac:dyDescent="0.25">
      <c r="B8934" s="12">
        <v>42500</v>
      </c>
      <c r="C8934" s="13">
        <v>2969.62</v>
      </c>
    </row>
    <row r="8935" spans="2:3" x14ac:dyDescent="0.25">
      <c r="B8935" s="12">
        <v>42501</v>
      </c>
      <c r="C8935" s="13">
        <v>2979.54</v>
      </c>
    </row>
    <row r="8936" spans="2:3" x14ac:dyDescent="0.25">
      <c r="B8936" s="12">
        <v>42502</v>
      </c>
      <c r="C8936" s="13">
        <v>2956.82</v>
      </c>
    </row>
    <row r="8937" spans="2:3" x14ac:dyDescent="0.25">
      <c r="B8937" s="12">
        <v>42503</v>
      </c>
      <c r="C8937" s="13">
        <v>2934.88</v>
      </c>
    </row>
    <row r="8938" spans="2:3" x14ac:dyDescent="0.25">
      <c r="B8938" s="12">
        <v>42504</v>
      </c>
      <c r="C8938" s="13">
        <v>2983.82</v>
      </c>
    </row>
    <row r="8939" spans="2:3" x14ac:dyDescent="0.25">
      <c r="B8939" s="12">
        <v>42505</v>
      </c>
      <c r="C8939" s="13">
        <v>2983.82</v>
      </c>
    </row>
    <row r="8940" spans="2:3" x14ac:dyDescent="0.25">
      <c r="B8940" s="12">
        <v>42506</v>
      </c>
      <c r="C8940" s="13">
        <v>2983.82</v>
      </c>
    </row>
    <row r="8941" spans="2:3" x14ac:dyDescent="0.25">
      <c r="B8941" s="12">
        <v>42507</v>
      </c>
      <c r="C8941" s="13">
        <v>3007.74</v>
      </c>
    </row>
    <row r="8942" spans="2:3" x14ac:dyDescent="0.25">
      <c r="B8942" s="12">
        <v>42508</v>
      </c>
      <c r="C8942" s="13">
        <v>3020.89</v>
      </c>
    </row>
    <row r="8943" spans="2:3" x14ac:dyDescent="0.25">
      <c r="B8943" s="12">
        <v>42509</v>
      </c>
      <c r="C8943" s="13">
        <v>3031.48</v>
      </c>
    </row>
    <row r="8944" spans="2:3" x14ac:dyDescent="0.25">
      <c r="B8944" s="12">
        <v>42510</v>
      </c>
      <c r="C8944" s="13">
        <v>3056.06</v>
      </c>
    </row>
    <row r="8945" spans="2:3" x14ac:dyDescent="0.25">
      <c r="B8945" s="12">
        <v>42511</v>
      </c>
      <c r="C8945" s="13">
        <v>3047.99</v>
      </c>
    </row>
    <row r="8946" spans="2:3" x14ac:dyDescent="0.25">
      <c r="B8946" s="12">
        <v>42512</v>
      </c>
      <c r="C8946" s="13">
        <v>3047.99</v>
      </c>
    </row>
    <row r="8947" spans="2:3" x14ac:dyDescent="0.25">
      <c r="B8947" s="12">
        <v>42513</v>
      </c>
      <c r="C8947" s="13">
        <v>3047.99</v>
      </c>
    </row>
    <row r="8948" spans="2:3" x14ac:dyDescent="0.25">
      <c r="B8948" s="12">
        <v>42514</v>
      </c>
      <c r="C8948" s="13">
        <v>3058.25</v>
      </c>
    </row>
    <row r="8949" spans="2:3" x14ac:dyDescent="0.25">
      <c r="B8949" s="12">
        <v>42515</v>
      </c>
      <c r="C8949" s="13">
        <v>3059.92</v>
      </c>
    </row>
    <row r="8950" spans="2:3" x14ac:dyDescent="0.25">
      <c r="B8950" s="12">
        <v>42516</v>
      </c>
      <c r="C8950" s="13">
        <v>3061.89</v>
      </c>
    </row>
    <row r="8951" spans="2:3" x14ac:dyDescent="0.25">
      <c r="B8951" s="12">
        <v>42517</v>
      </c>
      <c r="C8951" s="13">
        <v>3054.6</v>
      </c>
    </row>
    <row r="8952" spans="2:3" x14ac:dyDescent="0.25">
      <c r="B8952" s="12">
        <v>42518</v>
      </c>
      <c r="C8952" s="13">
        <v>3069.17</v>
      </c>
    </row>
    <row r="8953" spans="2:3" x14ac:dyDescent="0.25">
      <c r="B8953" s="12">
        <v>42519</v>
      </c>
      <c r="C8953" s="13">
        <v>3069.17</v>
      </c>
    </row>
    <row r="8954" spans="2:3" x14ac:dyDescent="0.25">
      <c r="B8954" s="12">
        <v>42520</v>
      </c>
      <c r="C8954" s="13">
        <v>3069.17</v>
      </c>
    </row>
    <row r="8955" spans="2:3" x14ac:dyDescent="0.25">
      <c r="B8955" s="12">
        <v>42521</v>
      </c>
      <c r="C8955" s="13">
        <v>3069.17</v>
      </c>
    </row>
    <row r="8956" spans="2:3" x14ac:dyDescent="0.25">
      <c r="B8956" s="12">
        <v>42522</v>
      </c>
      <c r="C8956" s="13">
        <v>3089.65</v>
      </c>
    </row>
    <row r="8957" spans="2:3" x14ac:dyDescent="0.25">
      <c r="B8957" s="12">
        <v>42523</v>
      </c>
      <c r="C8957" s="13">
        <v>3117.83</v>
      </c>
    </row>
    <row r="8958" spans="2:3" x14ac:dyDescent="0.25">
      <c r="B8958" s="12">
        <v>42524</v>
      </c>
      <c r="C8958" s="13">
        <v>3110.88</v>
      </c>
    </row>
    <row r="8959" spans="2:3" x14ac:dyDescent="0.25">
      <c r="B8959" s="12">
        <v>42525</v>
      </c>
      <c r="C8959" s="13">
        <v>3017.71</v>
      </c>
    </row>
    <row r="8960" spans="2:3" x14ac:dyDescent="0.25">
      <c r="B8960" s="12">
        <v>42526</v>
      </c>
      <c r="C8960" s="13">
        <v>3017.71</v>
      </c>
    </row>
    <row r="8961" spans="2:3" x14ac:dyDescent="0.25">
      <c r="B8961" s="12">
        <v>42527</v>
      </c>
      <c r="C8961" s="13">
        <v>3017.71</v>
      </c>
    </row>
    <row r="8962" spans="2:3" x14ac:dyDescent="0.25">
      <c r="B8962" s="12">
        <v>42528</v>
      </c>
      <c r="C8962" s="13">
        <v>3017.71</v>
      </c>
    </row>
    <row r="8963" spans="2:3" x14ac:dyDescent="0.25">
      <c r="B8963" s="12">
        <v>42529</v>
      </c>
      <c r="C8963" s="13">
        <v>2950.95</v>
      </c>
    </row>
    <row r="8964" spans="2:3" x14ac:dyDescent="0.25">
      <c r="B8964" s="12">
        <v>42530</v>
      </c>
      <c r="C8964" s="13">
        <v>2905.23</v>
      </c>
    </row>
    <row r="8965" spans="2:3" x14ac:dyDescent="0.25">
      <c r="B8965" s="12">
        <v>42531</v>
      </c>
      <c r="C8965" s="13">
        <v>2942.13</v>
      </c>
    </row>
    <row r="8966" spans="2:3" x14ac:dyDescent="0.25">
      <c r="B8966" s="12">
        <v>42532</v>
      </c>
      <c r="C8966" s="13">
        <v>2969.83</v>
      </c>
    </row>
    <row r="8967" spans="2:3" x14ac:dyDescent="0.25">
      <c r="B8967" s="12">
        <v>42533</v>
      </c>
      <c r="C8967" s="13">
        <v>2969.83</v>
      </c>
    </row>
    <row r="8968" spans="2:3" x14ac:dyDescent="0.25">
      <c r="B8968" s="12">
        <v>42534</v>
      </c>
      <c r="C8968" s="13">
        <v>2969.83</v>
      </c>
    </row>
    <row r="8969" spans="2:3" x14ac:dyDescent="0.25">
      <c r="B8969" s="12">
        <v>42535</v>
      </c>
      <c r="C8969" s="13">
        <v>2990.35</v>
      </c>
    </row>
    <row r="8970" spans="2:3" x14ac:dyDescent="0.25">
      <c r="B8970" s="12">
        <v>42536</v>
      </c>
      <c r="C8970" s="13">
        <v>3003.28</v>
      </c>
    </row>
    <row r="8971" spans="2:3" x14ac:dyDescent="0.25">
      <c r="B8971" s="12">
        <v>42537</v>
      </c>
      <c r="C8971" s="13">
        <v>2989.56</v>
      </c>
    </row>
    <row r="8972" spans="2:3" x14ac:dyDescent="0.25">
      <c r="B8972" s="12">
        <v>42538</v>
      </c>
      <c r="C8972" s="13">
        <v>3019.12</v>
      </c>
    </row>
    <row r="8973" spans="2:3" x14ac:dyDescent="0.25">
      <c r="B8973" s="12">
        <v>42539</v>
      </c>
      <c r="C8973" s="13">
        <v>3010.91</v>
      </c>
    </row>
    <row r="8974" spans="2:3" x14ac:dyDescent="0.25">
      <c r="B8974" s="12">
        <v>42540</v>
      </c>
      <c r="C8974" s="13">
        <v>3010.91</v>
      </c>
    </row>
    <row r="8975" spans="2:3" x14ac:dyDescent="0.25">
      <c r="B8975" s="12">
        <v>42541</v>
      </c>
      <c r="C8975" s="13">
        <v>3010.91</v>
      </c>
    </row>
    <row r="8976" spans="2:3" x14ac:dyDescent="0.25">
      <c r="B8976" s="12">
        <v>42542</v>
      </c>
      <c r="C8976" s="13">
        <v>2972.97</v>
      </c>
    </row>
    <row r="8977" spans="2:3" x14ac:dyDescent="0.25">
      <c r="B8977" s="12">
        <v>42543</v>
      </c>
      <c r="C8977" s="13">
        <v>2976.29</v>
      </c>
    </row>
    <row r="8978" spans="2:3" x14ac:dyDescent="0.25">
      <c r="B8978" s="12">
        <v>42544</v>
      </c>
      <c r="C8978" s="13">
        <v>2944.06</v>
      </c>
    </row>
    <row r="8979" spans="2:3" x14ac:dyDescent="0.25">
      <c r="B8979" s="12">
        <v>42545</v>
      </c>
      <c r="C8979" s="13">
        <v>2897.53</v>
      </c>
    </row>
    <row r="8980" spans="2:3" x14ac:dyDescent="0.25">
      <c r="B8980" s="12">
        <v>42546</v>
      </c>
      <c r="C8980" s="13">
        <v>2972.92</v>
      </c>
    </row>
    <row r="8981" spans="2:3" x14ac:dyDescent="0.25">
      <c r="B8981" s="12">
        <v>42547</v>
      </c>
      <c r="C8981" s="13">
        <v>2972.92</v>
      </c>
    </row>
    <row r="8982" spans="2:3" x14ac:dyDescent="0.25">
      <c r="B8982" s="12">
        <v>42548</v>
      </c>
      <c r="C8982" s="13">
        <v>2972.92</v>
      </c>
    </row>
    <row r="8983" spans="2:3" x14ac:dyDescent="0.25">
      <c r="B8983" s="12">
        <v>42549</v>
      </c>
      <c r="C8983" s="13">
        <v>3022.78</v>
      </c>
    </row>
    <row r="8984" spans="2:3" x14ac:dyDescent="0.25">
      <c r="B8984" s="12">
        <v>42550</v>
      </c>
      <c r="C8984" s="13">
        <v>3005.18</v>
      </c>
    </row>
    <row r="8985" spans="2:3" x14ac:dyDescent="0.25">
      <c r="B8985" s="12">
        <v>42551</v>
      </c>
      <c r="C8985" s="13">
        <v>2916.15</v>
      </c>
    </row>
    <row r="8986" spans="2:3" x14ac:dyDescent="0.25">
      <c r="B8986" s="12">
        <v>42552</v>
      </c>
      <c r="C8986" s="13">
        <v>2919.01</v>
      </c>
    </row>
    <row r="8987" spans="2:3" x14ac:dyDescent="0.25">
      <c r="B8987" s="12">
        <v>42553</v>
      </c>
      <c r="C8987" s="13">
        <v>2914.38</v>
      </c>
    </row>
    <row r="8988" spans="2:3" x14ac:dyDescent="0.25">
      <c r="B8988" s="12">
        <v>42554</v>
      </c>
      <c r="C8988" s="13">
        <v>2914.38</v>
      </c>
    </row>
    <row r="8989" spans="2:3" x14ac:dyDescent="0.25">
      <c r="B8989" s="12">
        <v>42555</v>
      </c>
      <c r="C8989" s="13">
        <v>2914.38</v>
      </c>
    </row>
    <row r="8990" spans="2:3" x14ac:dyDescent="0.25">
      <c r="B8990" s="12">
        <v>42556</v>
      </c>
      <c r="C8990" s="13">
        <v>2914.38</v>
      </c>
    </row>
    <row r="8991" spans="2:3" x14ac:dyDescent="0.25">
      <c r="B8991" s="12">
        <v>42557</v>
      </c>
      <c r="C8991" s="13">
        <v>2966.87</v>
      </c>
    </row>
    <row r="8992" spans="2:3" x14ac:dyDescent="0.25">
      <c r="B8992" s="12">
        <v>42558</v>
      </c>
      <c r="C8992" s="13">
        <v>3003.2</v>
      </c>
    </row>
    <row r="8993" spans="2:3" x14ac:dyDescent="0.25">
      <c r="B8993" s="12">
        <v>42559</v>
      </c>
      <c r="C8993" s="13">
        <v>2986.49</v>
      </c>
    </row>
    <row r="8994" spans="2:3" x14ac:dyDescent="0.25">
      <c r="B8994" s="12">
        <v>42560</v>
      </c>
      <c r="C8994" s="13">
        <v>2952.64</v>
      </c>
    </row>
    <row r="8995" spans="2:3" x14ac:dyDescent="0.25">
      <c r="B8995" s="12">
        <v>42561</v>
      </c>
      <c r="C8995" s="13">
        <v>2952.64</v>
      </c>
    </row>
    <row r="8996" spans="2:3" x14ac:dyDescent="0.25">
      <c r="B8996" s="12">
        <v>42562</v>
      </c>
      <c r="C8996" s="13">
        <v>2952.64</v>
      </c>
    </row>
    <row r="8997" spans="2:3" x14ac:dyDescent="0.25">
      <c r="B8997" s="12">
        <v>42563</v>
      </c>
      <c r="C8997" s="13">
        <v>2929.81</v>
      </c>
    </row>
    <row r="8998" spans="2:3" x14ac:dyDescent="0.25">
      <c r="B8998" s="12">
        <v>42564</v>
      </c>
      <c r="C8998" s="13">
        <v>2911.91</v>
      </c>
    </row>
    <row r="8999" spans="2:3" x14ac:dyDescent="0.25">
      <c r="B8999" s="12">
        <v>42565</v>
      </c>
      <c r="C8999" s="13">
        <v>2936.53</v>
      </c>
    </row>
    <row r="9000" spans="2:3" x14ac:dyDescent="0.25">
      <c r="B9000" s="12">
        <v>42566</v>
      </c>
      <c r="C9000" s="13">
        <v>2923.07</v>
      </c>
    </row>
    <row r="9001" spans="2:3" x14ac:dyDescent="0.25">
      <c r="B9001" s="12">
        <v>42567</v>
      </c>
      <c r="C9001" s="13">
        <v>2923.46</v>
      </c>
    </row>
    <row r="9002" spans="2:3" x14ac:dyDescent="0.25">
      <c r="B9002" s="12">
        <v>42568</v>
      </c>
      <c r="C9002" s="13">
        <v>2923.46</v>
      </c>
    </row>
    <row r="9003" spans="2:3" x14ac:dyDescent="0.25">
      <c r="B9003" s="12">
        <v>42569</v>
      </c>
      <c r="C9003" s="13">
        <v>2923.46</v>
      </c>
    </row>
    <row r="9004" spans="2:3" x14ac:dyDescent="0.25">
      <c r="B9004" s="12">
        <v>42570</v>
      </c>
      <c r="C9004" s="13">
        <v>2928.3</v>
      </c>
    </row>
    <row r="9005" spans="2:3" x14ac:dyDescent="0.25">
      <c r="B9005" s="12">
        <v>42571</v>
      </c>
      <c r="C9005" s="13">
        <v>2931.08</v>
      </c>
    </row>
    <row r="9006" spans="2:3" x14ac:dyDescent="0.25">
      <c r="B9006" s="12">
        <v>42572</v>
      </c>
      <c r="C9006" s="13">
        <v>2931.08</v>
      </c>
    </row>
    <row r="9007" spans="2:3" x14ac:dyDescent="0.25">
      <c r="B9007" s="12">
        <v>42573</v>
      </c>
      <c r="C9007" s="13">
        <v>2928.67</v>
      </c>
    </row>
    <row r="9008" spans="2:3" x14ac:dyDescent="0.25">
      <c r="B9008" s="12">
        <v>42574</v>
      </c>
      <c r="C9008" s="13">
        <v>2942.65</v>
      </c>
    </row>
    <row r="9009" spans="2:3" x14ac:dyDescent="0.25">
      <c r="B9009" s="12">
        <v>42575</v>
      </c>
      <c r="C9009" s="13">
        <v>2942.65</v>
      </c>
    </row>
    <row r="9010" spans="2:3" x14ac:dyDescent="0.25">
      <c r="B9010" s="12">
        <v>42576</v>
      </c>
      <c r="C9010" s="13">
        <v>2942.65</v>
      </c>
    </row>
    <row r="9011" spans="2:3" x14ac:dyDescent="0.25">
      <c r="B9011" s="12">
        <v>42577</v>
      </c>
      <c r="C9011" s="13">
        <v>2997.25</v>
      </c>
    </row>
    <row r="9012" spans="2:3" x14ac:dyDescent="0.25">
      <c r="B9012" s="12">
        <v>42578</v>
      </c>
      <c r="C9012" s="13">
        <v>3055.15</v>
      </c>
    </row>
    <row r="9013" spans="2:3" x14ac:dyDescent="0.25">
      <c r="B9013" s="12">
        <v>42579</v>
      </c>
      <c r="C9013" s="13">
        <v>3073.52</v>
      </c>
    </row>
    <row r="9014" spans="2:3" x14ac:dyDescent="0.25">
      <c r="B9014" s="12">
        <v>42580</v>
      </c>
      <c r="C9014" s="13">
        <v>3091.78</v>
      </c>
    </row>
    <row r="9015" spans="2:3" x14ac:dyDescent="0.25">
      <c r="B9015" s="12">
        <v>42581</v>
      </c>
      <c r="C9015" s="13">
        <v>3081.75</v>
      </c>
    </row>
    <row r="9016" spans="2:3" x14ac:dyDescent="0.25">
      <c r="B9016" s="12">
        <v>42582</v>
      </c>
      <c r="C9016" s="13">
        <v>3081.75</v>
      </c>
    </row>
    <row r="9017" spans="2:3" x14ac:dyDescent="0.25">
      <c r="B9017" s="12">
        <v>42583</v>
      </c>
      <c r="C9017" s="13">
        <v>3081.75</v>
      </c>
    </row>
    <row r="9018" spans="2:3" x14ac:dyDescent="0.25">
      <c r="B9018" s="12">
        <v>42584</v>
      </c>
      <c r="C9018" s="13">
        <v>3090.28</v>
      </c>
    </row>
    <row r="9019" spans="2:3" x14ac:dyDescent="0.25">
      <c r="B9019" s="12">
        <v>42585</v>
      </c>
      <c r="C9019" s="13">
        <v>3084.81</v>
      </c>
    </row>
    <row r="9020" spans="2:3" x14ac:dyDescent="0.25">
      <c r="B9020" s="12">
        <v>42586</v>
      </c>
      <c r="C9020" s="13">
        <v>3110.43</v>
      </c>
    </row>
    <row r="9021" spans="2:3" x14ac:dyDescent="0.25">
      <c r="B9021" s="12">
        <v>42587</v>
      </c>
      <c r="C9021" s="13">
        <v>3079.83</v>
      </c>
    </row>
    <row r="9022" spans="2:3" x14ac:dyDescent="0.25">
      <c r="B9022" s="12">
        <v>42588</v>
      </c>
      <c r="C9022" s="13">
        <v>3052.8</v>
      </c>
    </row>
    <row r="9023" spans="2:3" x14ac:dyDescent="0.25">
      <c r="B9023" s="12">
        <v>42589</v>
      </c>
      <c r="C9023" s="13">
        <v>3052.8</v>
      </c>
    </row>
    <row r="9024" spans="2:3" x14ac:dyDescent="0.25">
      <c r="B9024" s="12">
        <v>42590</v>
      </c>
      <c r="C9024" s="13">
        <v>3052.8</v>
      </c>
    </row>
    <row r="9025" spans="2:3" x14ac:dyDescent="0.25">
      <c r="B9025" s="12">
        <v>42591</v>
      </c>
      <c r="C9025" s="13">
        <v>2992.5</v>
      </c>
    </row>
    <row r="9026" spans="2:3" x14ac:dyDescent="0.25">
      <c r="B9026" s="12">
        <v>42592</v>
      </c>
      <c r="C9026" s="13">
        <v>2974.31</v>
      </c>
    </row>
    <row r="9027" spans="2:3" x14ac:dyDescent="0.25">
      <c r="B9027" s="12">
        <v>42593</v>
      </c>
      <c r="C9027" s="13">
        <v>2954.9</v>
      </c>
    </row>
    <row r="9028" spans="2:3" x14ac:dyDescent="0.25">
      <c r="B9028" s="12">
        <v>42594</v>
      </c>
      <c r="C9028" s="13">
        <v>2911.26</v>
      </c>
    </row>
    <row r="9029" spans="2:3" x14ac:dyDescent="0.25">
      <c r="B9029" s="12">
        <v>42595</v>
      </c>
      <c r="C9029" s="13">
        <v>2908.67</v>
      </c>
    </row>
    <row r="9030" spans="2:3" x14ac:dyDescent="0.25">
      <c r="B9030" s="12">
        <v>42596</v>
      </c>
      <c r="C9030" s="13">
        <v>2908.67</v>
      </c>
    </row>
    <row r="9031" spans="2:3" x14ac:dyDescent="0.25">
      <c r="B9031" s="12">
        <v>42597</v>
      </c>
      <c r="C9031" s="13">
        <v>2908.67</v>
      </c>
    </row>
    <row r="9032" spans="2:3" x14ac:dyDescent="0.25">
      <c r="B9032" s="12">
        <v>42598</v>
      </c>
      <c r="C9032" s="13">
        <v>2908.67</v>
      </c>
    </row>
    <row r="9033" spans="2:3" x14ac:dyDescent="0.25">
      <c r="B9033" s="12">
        <v>42599</v>
      </c>
      <c r="C9033" s="13">
        <v>2905.3</v>
      </c>
    </row>
    <row r="9034" spans="2:3" x14ac:dyDescent="0.25">
      <c r="B9034" s="12">
        <v>42600</v>
      </c>
      <c r="C9034" s="13">
        <v>2918.07</v>
      </c>
    </row>
    <row r="9035" spans="2:3" x14ac:dyDescent="0.25">
      <c r="B9035" s="12">
        <v>42601</v>
      </c>
      <c r="C9035" s="13">
        <v>2884.02</v>
      </c>
    </row>
    <row r="9036" spans="2:3" x14ac:dyDescent="0.25">
      <c r="B9036" s="12">
        <v>42602</v>
      </c>
      <c r="C9036" s="13">
        <v>2867.37</v>
      </c>
    </row>
    <row r="9037" spans="2:3" x14ac:dyDescent="0.25">
      <c r="B9037" s="12">
        <v>42603</v>
      </c>
      <c r="C9037" s="13">
        <v>2867.37</v>
      </c>
    </row>
    <row r="9038" spans="2:3" x14ac:dyDescent="0.25">
      <c r="B9038" s="12">
        <v>42604</v>
      </c>
      <c r="C9038" s="13">
        <v>2867.37</v>
      </c>
    </row>
    <row r="9039" spans="2:3" x14ac:dyDescent="0.25">
      <c r="B9039" s="12">
        <v>42605</v>
      </c>
      <c r="C9039" s="13">
        <v>2883.89</v>
      </c>
    </row>
    <row r="9040" spans="2:3" x14ac:dyDescent="0.25">
      <c r="B9040" s="12">
        <v>42606</v>
      </c>
      <c r="C9040" s="13">
        <v>2909.1</v>
      </c>
    </row>
    <row r="9041" spans="2:3" x14ac:dyDescent="0.25">
      <c r="B9041" s="12">
        <v>42607</v>
      </c>
      <c r="C9041" s="13">
        <v>2938.28</v>
      </c>
    </row>
    <row r="9042" spans="2:3" x14ac:dyDescent="0.25">
      <c r="B9042" s="12">
        <v>42608</v>
      </c>
      <c r="C9042" s="13">
        <v>2915.67</v>
      </c>
    </row>
    <row r="9043" spans="2:3" x14ac:dyDescent="0.25">
      <c r="B9043" s="12">
        <v>42609</v>
      </c>
      <c r="C9043" s="13">
        <v>2882.69</v>
      </c>
    </row>
    <row r="9044" spans="2:3" x14ac:dyDescent="0.25">
      <c r="B9044" s="12">
        <v>42610</v>
      </c>
      <c r="C9044" s="13">
        <v>2882.69</v>
      </c>
    </row>
    <row r="9045" spans="2:3" x14ac:dyDescent="0.25">
      <c r="B9045" s="12">
        <v>42611</v>
      </c>
      <c r="C9045" s="13">
        <v>2882.69</v>
      </c>
    </row>
    <row r="9046" spans="2:3" x14ac:dyDescent="0.25">
      <c r="B9046" s="12">
        <v>42612</v>
      </c>
      <c r="C9046" s="13">
        <v>2924.29</v>
      </c>
    </row>
    <row r="9047" spans="2:3" x14ac:dyDescent="0.25">
      <c r="B9047" s="12">
        <v>42613</v>
      </c>
      <c r="C9047" s="13">
        <v>2933.82</v>
      </c>
    </row>
    <row r="9048" spans="2:3" x14ac:dyDescent="0.25">
      <c r="B9048" s="12">
        <v>42614</v>
      </c>
      <c r="C9048" s="13">
        <v>2956.53</v>
      </c>
    </row>
    <row r="9049" spans="2:3" x14ac:dyDescent="0.25">
      <c r="B9049" s="12">
        <v>42615</v>
      </c>
      <c r="C9049" s="13">
        <v>2986.36</v>
      </c>
    </row>
    <row r="9050" spans="2:3" x14ac:dyDescent="0.25">
      <c r="B9050" s="12">
        <v>42616</v>
      </c>
      <c r="C9050" s="13">
        <v>2957.56</v>
      </c>
    </row>
    <row r="9051" spans="2:3" x14ac:dyDescent="0.25">
      <c r="B9051" s="12">
        <v>42617</v>
      </c>
      <c r="C9051" s="13">
        <v>2957.56</v>
      </c>
    </row>
    <row r="9052" spans="2:3" x14ac:dyDescent="0.25">
      <c r="B9052" s="12">
        <v>42618</v>
      </c>
      <c r="C9052" s="13">
        <v>2957.56</v>
      </c>
    </row>
    <row r="9053" spans="2:3" x14ac:dyDescent="0.25">
      <c r="B9053" s="12">
        <v>42619</v>
      </c>
      <c r="C9053" s="13">
        <v>2957.56</v>
      </c>
    </row>
    <row r="9054" spans="2:3" x14ac:dyDescent="0.25">
      <c r="B9054" s="12">
        <v>42620</v>
      </c>
      <c r="C9054" s="13">
        <v>2887.64</v>
      </c>
    </row>
    <row r="9055" spans="2:3" x14ac:dyDescent="0.25">
      <c r="B9055" s="12">
        <v>42621</v>
      </c>
      <c r="C9055" s="13">
        <v>2840.38</v>
      </c>
    </row>
    <row r="9056" spans="2:3" x14ac:dyDescent="0.25">
      <c r="B9056" s="12">
        <v>42622</v>
      </c>
      <c r="C9056" s="13">
        <v>2846.13</v>
      </c>
    </row>
    <row r="9057" spans="2:3" x14ac:dyDescent="0.25">
      <c r="B9057" s="12">
        <v>42623</v>
      </c>
      <c r="C9057" s="13">
        <v>2899.29</v>
      </c>
    </row>
    <row r="9058" spans="2:3" x14ac:dyDescent="0.25">
      <c r="B9058" s="12">
        <v>42624</v>
      </c>
      <c r="C9058" s="13">
        <v>2899.29</v>
      </c>
    </row>
    <row r="9059" spans="2:3" x14ac:dyDescent="0.25">
      <c r="B9059" s="12">
        <v>42625</v>
      </c>
      <c r="C9059" s="13">
        <v>2899.29</v>
      </c>
    </row>
    <row r="9060" spans="2:3" x14ac:dyDescent="0.25">
      <c r="B9060" s="12">
        <v>42626</v>
      </c>
      <c r="C9060" s="13">
        <v>2942.29</v>
      </c>
    </row>
    <row r="9061" spans="2:3" x14ac:dyDescent="0.25">
      <c r="B9061" s="12">
        <v>42627</v>
      </c>
      <c r="C9061" s="13">
        <v>2976.19</v>
      </c>
    </row>
    <row r="9062" spans="2:3" x14ac:dyDescent="0.25">
      <c r="B9062" s="12">
        <v>42628</v>
      </c>
      <c r="C9062" s="13">
        <v>2972.65</v>
      </c>
    </row>
    <row r="9063" spans="2:3" x14ac:dyDescent="0.25">
      <c r="B9063" s="12">
        <v>42629</v>
      </c>
      <c r="C9063" s="13">
        <v>2938.5</v>
      </c>
    </row>
    <row r="9064" spans="2:3" x14ac:dyDescent="0.25">
      <c r="B9064" s="12">
        <v>42630</v>
      </c>
      <c r="C9064" s="13">
        <v>2956.58</v>
      </c>
    </row>
    <row r="9065" spans="2:3" x14ac:dyDescent="0.25">
      <c r="B9065" s="12">
        <v>42631</v>
      </c>
      <c r="C9065" s="13">
        <v>2956.58</v>
      </c>
    </row>
    <row r="9066" spans="2:3" x14ac:dyDescent="0.25">
      <c r="B9066" s="12">
        <v>42632</v>
      </c>
      <c r="C9066" s="13">
        <v>2956.58</v>
      </c>
    </row>
    <row r="9067" spans="2:3" x14ac:dyDescent="0.25">
      <c r="B9067" s="12">
        <v>42633</v>
      </c>
      <c r="C9067" s="13">
        <v>2928.18</v>
      </c>
    </row>
    <row r="9068" spans="2:3" x14ac:dyDescent="0.25">
      <c r="B9068" s="12">
        <v>42634</v>
      </c>
      <c r="C9068" s="13">
        <v>2911.11</v>
      </c>
    </row>
    <row r="9069" spans="2:3" x14ac:dyDescent="0.25">
      <c r="B9069" s="12">
        <v>42635</v>
      </c>
      <c r="C9069" s="13">
        <v>2894.15</v>
      </c>
    </row>
    <row r="9070" spans="2:3" x14ac:dyDescent="0.25">
      <c r="B9070" s="12">
        <v>42636</v>
      </c>
      <c r="C9070" s="13">
        <v>2862.52</v>
      </c>
    </row>
    <row r="9071" spans="2:3" x14ac:dyDescent="0.25">
      <c r="B9071" s="12">
        <v>42637</v>
      </c>
      <c r="C9071" s="13">
        <v>2917.95</v>
      </c>
    </row>
    <row r="9072" spans="2:3" x14ac:dyDescent="0.25">
      <c r="B9072" s="12">
        <v>42638</v>
      </c>
      <c r="C9072" s="13">
        <v>2917.95</v>
      </c>
    </row>
    <row r="9073" spans="2:3" x14ac:dyDescent="0.25">
      <c r="B9073" s="12">
        <v>42639</v>
      </c>
      <c r="C9073" s="13">
        <v>2917.95</v>
      </c>
    </row>
    <row r="9074" spans="2:3" x14ac:dyDescent="0.25">
      <c r="B9074" s="12">
        <v>42640</v>
      </c>
      <c r="C9074" s="13">
        <v>2917.58</v>
      </c>
    </row>
    <row r="9075" spans="2:3" x14ac:dyDescent="0.25">
      <c r="B9075" s="12">
        <v>42641</v>
      </c>
      <c r="C9075" s="13">
        <v>2921.99</v>
      </c>
    </row>
    <row r="9076" spans="2:3" x14ac:dyDescent="0.25">
      <c r="B9076" s="12">
        <v>42642</v>
      </c>
      <c r="C9076" s="13">
        <v>2914.11</v>
      </c>
    </row>
    <row r="9077" spans="2:3" x14ac:dyDescent="0.25">
      <c r="B9077" s="12">
        <v>42643</v>
      </c>
      <c r="C9077" s="13">
        <v>2879.95</v>
      </c>
    </row>
    <row r="9078" spans="2:3" x14ac:dyDescent="0.25">
      <c r="B9078" s="12">
        <v>42644</v>
      </c>
      <c r="C9078" s="13">
        <v>2880.08</v>
      </c>
    </row>
    <row r="9079" spans="2:3" x14ac:dyDescent="0.25">
      <c r="B9079" s="12">
        <v>42645</v>
      </c>
      <c r="C9079" s="13">
        <v>2880.08</v>
      </c>
    </row>
    <row r="9080" spans="2:3" x14ac:dyDescent="0.25">
      <c r="B9080" s="12">
        <v>42646</v>
      </c>
      <c r="C9080" s="13">
        <v>2880.08</v>
      </c>
    </row>
    <row r="9081" spans="2:3" x14ac:dyDescent="0.25">
      <c r="B9081" s="12">
        <v>42647</v>
      </c>
      <c r="C9081" s="13">
        <v>2937.23</v>
      </c>
    </row>
    <row r="9082" spans="2:3" x14ac:dyDescent="0.25">
      <c r="B9082" s="12">
        <v>42648</v>
      </c>
      <c r="C9082" s="13">
        <v>2963.06</v>
      </c>
    </row>
    <row r="9083" spans="2:3" x14ac:dyDescent="0.25">
      <c r="B9083" s="12">
        <v>42649</v>
      </c>
      <c r="C9083" s="13">
        <v>2964.93</v>
      </c>
    </row>
    <row r="9084" spans="2:3" x14ac:dyDescent="0.25">
      <c r="B9084" s="12">
        <v>42650</v>
      </c>
      <c r="C9084" s="13">
        <v>2924.8</v>
      </c>
    </row>
    <row r="9085" spans="2:3" x14ac:dyDescent="0.25">
      <c r="B9085" s="12">
        <v>42651</v>
      </c>
      <c r="C9085" s="13">
        <v>2913.96</v>
      </c>
    </row>
    <row r="9086" spans="2:3" x14ac:dyDescent="0.25">
      <c r="B9086" s="12">
        <v>42652</v>
      </c>
      <c r="C9086" s="13">
        <v>2913.96</v>
      </c>
    </row>
    <row r="9087" spans="2:3" x14ac:dyDescent="0.25">
      <c r="B9087" s="12">
        <v>42653</v>
      </c>
      <c r="C9087" s="13">
        <v>2913.96</v>
      </c>
    </row>
    <row r="9088" spans="2:3" x14ac:dyDescent="0.25">
      <c r="B9088" s="12">
        <v>42654</v>
      </c>
      <c r="C9088" s="13">
        <v>2913.96</v>
      </c>
    </row>
    <row r="9089" spans="2:3" x14ac:dyDescent="0.25">
      <c r="B9089" s="12">
        <v>42655</v>
      </c>
      <c r="C9089" s="13">
        <v>2919.51</v>
      </c>
    </row>
    <row r="9090" spans="2:3" x14ac:dyDescent="0.25">
      <c r="B9090" s="12">
        <v>42656</v>
      </c>
      <c r="C9090" s="13">
        <v>2919.18</v>
      </c>
    </row>
    <row r="9091" spans="2:3" x14ac:dyDescent="0.25">
      <c r="B9091" s="12">
        <v>42657</v>
      </c>
      <c r="C9091" s="13">
        <v>2930.78</v>
      </c>
    </row>
    <row r="9092" spans="2:3" x14ac:dyDescent="0.25">
      <c r="B9092" s="12">
        <v>42658</v>
      </c>
      <c r="C9092" s="13">
        <v>2915.67</v>
      </c>
    </row>
    <row r="9093" spans="2:3" x14ac:dyDescent="0.25">
      <c r="B9093" s="12">
        <v>42659</v>
      </c>
      <c r="C9093" s="13">
        <v>2915.67</v>
      </c>
    </row>
    <row r="9094" spans="2:3" x14ac:dyDescent="0.25">
      <c r="B9094" s="12">
        <v>42660</v>
      </c>
      <c r="C9094" s="13">
        <v>2915.67</v>
      </c>
    </row>
    <row r="9095" spans="2:3" x14ac:dyDescent="0.25">
      <c r="B9095" s="12">
        <v>42661</v>
      </c>
      <c r="C9095" s="13">
        <v>2915.67</v>
      </c>
    </row>
    <row r="9096" spans="2:3" x14ac:dyDescent="0.25">
      <c r="B9096" s="12">
        <v>42662</v>
      </c>
      <c r="C9096" s="13">
        <v>2905.93</v>
      </c>
    </row>
    <row r="9097" spans="2:3" x14ac:dyDescent="0.25">
      <c r="B9097" s="12">
        <v>42663</v>
      </c>
      <c r="C9097" s="13">
        <v>2914.15</v>
      </c>
    </row>
    <row r="9098" spans="2:3" x14ac:dyDescent="0.25">
      <c r="B9098" s="12">
        <v>42664</v>
      </c>
      <c r="C9098" s="13">
        <v>2934.03</v>
      </c>
    </row>
    <row r="9099" spans="2:3" x14ac:dyDescent="0.25">
      <c r="B9099" s="12">
        <v>42665</v>
      </c>
      <c r="C9099" s="13">
        <v>2944.25</v>
      </c>
    </row>
    <row r="9100" spans="2:3" x14ac:dyDescent="0.25">
      <c r="B9100" s="12">
        <v>42666</v>
      </c>
      <c r="C9100" s="13">
        <v>2944.25</v>
      </c>
    </row>
    <row r="9101" spans="2:3" x14ac:dyDescent="0.25">
      <c r="B9101" s="12">
        <v>42667</v>
      </c>
      <c r="C9101" s="13">
        <v>2944.25</v>
      </c>
    </row>
    <row r="9102" spans="2:3" x14ac:dyDescent="0.25">
      <c r="B9102" s="12">
        <v>42668</v>
      </c>
      <c r="C9102" s="13">
        <v>2929.83</v>
      </c>
    </row>
    <row r="9103" spans="2:3" x14ac:dyDescent="0.25">
      <c r="B9103" s="12">
        <v>42669</v>
      </c>
      <c r="C9103" s="13">
        <v>2941.34</v>
      </c>
    </row>
    <row r="9104" spans="2:3" x14ac:dyDescent="0.25">
      <c r="B9104" s="12">
        <v>42670</v>
      </c>
      <c r="C9104" s="13">
        <v>2965.18</v>
      </c>
    </row>
    <row r="9105" spans="2:3" x14ac:dyDescent="0.25">
      <c r="B9105" s="12">
        <v>42671</v>
      </c>
      <c r="C9105" s="13">
        <v>2966.61</v>
      </c>
    </row>
    <row r="9106" spans="2:3" x14ac:dyDescent="0.25">
      <c r="B9106" s="12">
        <v>42672</v>
      </c>
      <c r="C9106" s="13">
        <v>2967.66</v>
      </c>
    </row>
    <row r="9107" spans="2:3" x14ac:dyDescent="0.25">
      <c r="B9107" s="12">
        <v>42673</v>
      </c>
      <c r="C9107" s="13">
        <v>2967.66</v>
      </c>
    </row>
    <row r="9108" spans="2:3" x14ac:dyDescent="0.25">
      <c r="B9108" s="12">
        <v>42674</v>
      </c>
      <c r="C9108" s="13">
        <v>2967.66</v>
      </c>
    </row>
    <row r="9109" spans="2:3" x14ac:dyDescent="0.25">
      <c r="B9109" s="12">
        <v>42675</v>
      </c>
      <c r="C9109" s="13">
        <v>2998.55</v>
      </c>
    </row>
    <row r="9110" spans="2:3" x14ac:dyDescent="0.25">
      <c r="B9110" s="12">
        <v>42676</v>
      </c>
      <c r="C9110" s="13">
        <v>3026.68</v>
      </c>
    </row>
    <row r="9111" spans="2:3" x14ac:dyDescent="0.25">
      <c r="B9111" s="12">
        <v>42677</v>
      </c>
      <c r="C9111" s="13">
        <v>3070.54</v>
      </c>
    </row>
    <row r="9112" spans="2:3" x14ac:dyDescent="0.25">
      <c r="B9112" s="12">
        <v>42678</v>
      </c>
      <c r="C9112" s="13">
        <v>3071.12</v>
      </c>
    </row>
    <row r="9113" spans="2:3" x14ac:dyDescent="0.25">
      <c r="B9113" s="12">
        <v>42679</v>
      </c>
      <c r="C9113" s="13">
        <v>3070.4</v>
      </c>
    </row>
    <row r="9114" spans="2:3" x14ac:dyDescent="0.25">
      <c r="B9114" s="12">
        <v>42680</v>
      </c>
      <c r="C9114" s="13">
        <v>3070.4</v>
      </c>
    </row>
    <row r="9115" spans="2:3" x14ac:dyDescent="0.25">
      <c r="B9115" s="12">
        <v>42681</v>
      </c>
      <c r="C9115" s="13">
        <v>3070.4</v>
      </c>
    </row>
    <row r="9116" spans="2:3" x14ac:dyDescent="0.25">
      <c r="B9116" s="12">
        <v>42682</v>
      </c>
      <c r="C9116" s="13">
        <v>3070.4</v>
      </c>
    </row>
    <row r="9117" spans="2:3" x14ac:dyDescent="0.25">
      <c r="B9117" s="12">
        <v>42683</v>
      </c>
      <c r="C9117" s="13">
        <v>2984.78</v>
      </c>
    </row>
    <row r="9118" spans="2:3" x14ac:dyDescent="0.25">
      <c r="B9118" s="12">
        <v>42684</v>
      </c>
      <c r="C9118" s="13">
        <v>3012.12</v>
      </c>
    </row>
    <row r="9119" spans="2:3" x14ac:dyDescent="0.25">
      <c r="B9119" s="12">
        <v>42685</v>
      </c>
      <c r="C9119" s="13">
        <v>3100.12</v>
      </c>
    </row>
    <row r="9120" spans="2:3" x14ac:dyDescent="0.25">
      <c r="B9120" s="12">
        <v>42686</v>
      </c>
      <c r="C9120" s="13">
        <v>3100.12</v>
      </c>
    </row>
    <row r="9121" spans="2:3" x14ac:dyDescent="0.25">
      <c r="B9121" s="12">
        <v>42687</v>
      </c>
      <c r="C9121" s="13">
        <v>3100.12</v>
      </c>
    </row>
    <row r="9122" spans="2:3" x14ac:dyDescent="0.25">
      <c r="B9122" s="12">
        <v>42688</v>
      </c>
      <c r="C9122" s="13">
        <v>3100.12</v>
      </c>
    </row>
    <row r="9123" spans="2:3" x14ac:dyDescent="0.25">
      <c r="B9123" s="12">
        <v>42689</v>
      </c>
      <c r="C9123" s="13">
        <v>3100.12</v>
      </c>
    </row>
    <row r="9124" spans="2:3" x14ac:dyDescent="0.25">
      <c r="B9124" s="12">
        <v>42690</v>
      </c>
      <c r="C9124" s="13">
        <v>3124.91</v>
      </c>
    </row>
    <row r="9125" spans="2:3" x14ac:dyDescent="0.25">
      <c r="B9125" s="12">
        <v>42691</v>
      </c>
      <c r="C9125" s="13">
        <v>3131.11</v>
      </c>
    </row>
    <row r="9126" spans="2:3" x14ac:dyDescent="0.25">
      <c r="B9126" s="12">
        <v>42692</v>
      </c>
      <c r="C9126" s="13">
        <v>3135.65</v>
      </c>
    </row>
    <row r="9127" spans="2:3" x14ac:dyDescent="0.25">
      <c r="B9127" s="12">
        <v>42693</v>
      </c>
      <c r="C9127" s="13">
        <v>3163.49</v>
      </c>
    </row>
    <row r="9128" spans="2:3" x14ac:dyDescent="0.25">
      <c r="B9128" s="12">
        <v>42694</v>
      </c>
      <c r="C9128" s="13">
        <v>3163.49</v>
      </c>
    </row>
    <row r="9129" spans="2:3" x14ac:dyDescent="0.25">
      <c r="B9129" s="12">
        <v>42695</v>
      </c>
      <c r="C9129" s="13">
        <v>3163.49</v>
      </c>
    </row>
    <row r="9130" spans="2:3" x14ac:dyDescent="0.25">
      <c r="B9130" s="12">
        <v>42696</v>
      </c>
      <c r="C9130" s="13">
        <v>3144.72</v>
      </c>
    </row>
    <row r="9131" spans="2:3" x14ac:dyDescent="0.25">
      <c r="B9131" s="12">
        <v>42697</v>
      </c>
      <c r="C9131" s="13">
        <v>3139.76</v>
      </c>
    </row>
    <row r="9132" spans="2:3" x14ac:dyDescent="0.25">
      <c r="B9132" s="12">
        <v>42698</v>
      </c>
      <c r="C9132" s="13">
        <v>3187.97</v>
      </c>
    </row>
    <row r="9133" spans="2:3" x14ac:dyDescent="0.25">
      <c r="B9133" s="12">
        <v>42699</v>
      </c>
      <c r="C9133" s="13">
        <v>3187.97</v>
      </c>
    </row>
    <row r="9134" spans="2:3" x14ac:dyDescent="0.25">
      <c r="B9134" s="12">
        <v>42700</v>
      </c>
      <c r="C9134" s="13">
        <v>3170.64</v>
      </c>
    </row>
    <row r="9135" spans="2:3" x14ac:dyDescent="0.25">
      <c r="B9135" s="12">
        <v>42701</v>
      </c>
      <c r="C9135" s="13">
        <v>3170.64</v>
      </c>
    </row>
    <row r="9136" spans="2:3" x14ac:dyDescent="0.25">
      <c r="B9136" s="12">
        <v>42702</v>
      </c>
      <c r="C9136" s="13">
        <v>3170.64</v>
      </c>
    </row>
    <row r="9137" spans="2:3" x14ac:dyDescent="0.25">
      <c r="B9137" s="12">
        <v>42703</v>
      </c>
      <c r="C9137" s="13">
        <v>3142.2</v>
      </c>
    </row>
    <row r="9138" spans="2:3" x14ac:dyDescent="0.25">
      <c r="B9138" s="12">
        <v>42704</v>
      </c>
      <c r="C9138" s="13">
        <v>3165.09</v>
      </c>
    </row>
    <row r="9139" spans="2:3" x14ac:dyDescent="0.25">
      <c r="B9139" s="12">
        <v>42705</v>
      </c>
      <c r="C9139" s="13">
        <v>3085.6</v>
      </c>
    </row>
    <row r="9140" spans="2:3" x14ac:dyDescent="0.25">
      <c r="B9140" s="12">
        <v>42706</v>
      </c>
      <c r="C9140" s="13">
        <v>3068.34</v>
      </c>
    </row>
    <row r="9141" spans="2:3" x14ac:dyDescent="0.25">
      <c r="B9141" s="12">
        <v>42707</v>
      </c>
      <c r="C9141" s="13">
        <v>3061.04</v>
      </c>
    </row>
    <row r="9142" spans="2:3" x14ac:dyDescent="0.25">
      <c r="B9142" s="12">
        <v>42708</v>
      </c>
      <c r="C9142" s="13">
        <v>3061.04</v>
      </c>
    </row>
    <row r="9143" spans="2:3" x14ac:dyDescent="0.25">
      <c r="B9143" s="12">
        <v>42709</v>
      </c>
      <c r="C9143" s="13">
        <v>3061.04</v>
      </c>
    </row>
    <row r="9144" spans="2:3" x14ac:dyDescent="0.25">
      <c r="B9144" s="12">
        <v>42710</v>
      </c>
      <c r="C9144" s="13">
        <v>3049.47</v>
      </c>
    </row>
    <row r="9145" spans="2:3" x14ac:dyDescent="0.25">
      <c r="B9145" s="12">
        <v>42711</v>
      </c>
      <c r="C9145" s="13">
        <v>3015.47</v>
      </c>
    </row>
    <row r="9146" spans="2:3" x14ac:dyDescent="0.25">
      <c r="B9146" s="12">
        <v>42712</v>
      </c>
      <c r="C9146" s="13">
        <v>2989.71</v>
      </c>
    </row>
    <row r="9147" spans="2:3" x14ac:dyDescent="0.25">
      <c r="B9147" s="12">
        <v>42713</v>
      </c>
      <c r="C9147" s="13">
        <v>2989.71</v>
      </c>
    </row>
    <row r="9148" spans="2:3" x14ac:dyDescent="0.25">
      <c r="B9148" s="12">
        <v>42714</v>
      </c>
      <c r="C9148" s="13">
        <v>3002.8</v>
      </c>
    </row>
    <row r="9149" spans="2:3" x14ac:dyDescent="0.25">
      <c r="B9149" s="12">
        <v>42715</v>
      </c>
      <c r="C9149" s="13">
        <v>3002.8</v>
      </c>
    </row>
    <row r="9150" spans="2:3" x14ac:dyDescent="0.25">
      <c r="B9150" s="12">
        <v>42716</v>
      </c>
      <c r="C9150" s="13">
        <v>3002.8</v>
      </c>
    </row>
    <row r="9151" spans="2:3" x14ac:dyDescent="0.25">
      <c r="B9151" s="12">
        <v>42717</v>
      </c>
      <c r="C9151" s="13">
        <v>2984.02</v>
      </c>
    </row>
    <row r="9152" spans="2:3" x14ac:dyDescent="0.25">
      <c r="B9152" s="12">
        <v>42718</v>
      </c>
      <c r="C9152" s="13">
        <v>2982.29</v>
      </c>
    </row>
    <row r="9153" spans="2:3" x14ac:dyDescent="0.25">
      <c r="B9153" s="12">
        <v>42719</v>
      </c>
      <c r="C9153" s="13">
        <v>2964.56</v>
      </c>
    </row>
    <row r="9154" spans="2:3" x14ac:dyDescent="0.25">
      <c r="B9154" s="12">
        <v>42720</v>
      </c>
      <c r="C9154" s="13">
        <v>3000.47</v>
      </c>
    </row>
    <row r="9155" spans="2:3" x14ac:dyDescent="0.25">
      <c r="B9155" s="12">
        <v>42721</v>
      </c>
      <c r="C9155" s="13">
        <v>2997.2</v>
      </c>
    </row>
    <row r="9156" spans="2:3" x14ac:dyDescent="0.25">
      <c r="B9156" s="12">
        <v>42722</v>
      </c>
      <c r="C9156" s="13">
        <v>2997.2</v>
      </c>
    </row>
    <row r="9157" spans="2:3" x14ac:dyDescent="0.25">
      <c r="B9157" s="12">
        <v>42723</v>
      </c>
      <c r="C9157" s="13">
        <v>2997.2</v>
      </c>
    </row>
    <row r="9158" spans="2:3" x14ac:dyDescent="0.25">
      <c r="B9158" s="12">
        <v>42724</v>
      </c>
      <c r="C9158" s="13">
        <v>3019.44</v>
      </c>
    </row>
    <row r="9159" spans="2:3" x14ac:dyDescent="0.25">
      <c r="B9159" s="12">
        <v>42725</v>
      </c>
      <c r="C9159" s="13">
        <v>2988.06</v>
      </c>
    </row>
    <row r="9160" spans="2:3" x14ac:dyDescent="0.25">
      <c r="B9160" s="12">
        <v>42726</v>
      </c>
      <c r="C9160" s="13">
        <v>2989.14</v>
      </c>
    </row>
    <row r="9161" spans="2:3" x14ac:dyDescent="0.25">
      <c r="B9161" s="12">
        <v>42727</v>
      </c>
      <c r="C9161" s="13">
        <v>2996.03</v>
      </c>
    </row>
    <row r="9162" spans="2:3" x14ac:dyDescent="0.25">
      <c r="B9162" s="12">
        <v>42728</v>
      </c>
      <c r="C9162" s="13">
        <v>2996.6</v>
      </c>
    </row>
    <row r="9163" spans="2:3" x14ac:dyDescent="0.25">
      <c r="B9163" s="12">
        <v>42729</v>
      </c>
      <c r="C9163" s="13">
        <v>2996.6</v>
      </c>
    </row>
    <row r="9164" spans="2:3" x14ac:dyDescent="0.25">
      <c r="B9164" s="12">
        <v>42730</v>
      </c>
      <c r="C9164" s="13">
        <v>2996.6</v>
      </c>
    </row>
    <row r="9165" spans="2:3" x14ac:dyDescent="0.25">
      <c r="B9165" s="12">
        <v>42731</v>
      </c>
      <c r="C9165" s="13">
        <v>2996.6</v>
      </c>
    </row>
    <row r="9166" spans="2:3" x14ac:dyDescent="0.25">
      <c r="B9166" s="12">
        <v>42732</v>
      </c>
      <c r="C9166" s="13">
        <v>2992.81</v>
      </c>
    </row>
    <row r="9167" spans="2:3" x14ac:dyDescent="0.25">
      <c r="B9167" s="12">
        <v>42733</v>
      </c>
      <c r="C9167" s="13">
        <v>3019.72</v>
      </c>
    </row>
    <row r="9168" spans="2:3" x14ac:dyDescent="0.25">
      <c r="B9168" s="12">
        <v>42734</v>
      </c>
      <c r="C9168" s="13">
        <v>3000.71</v>
      </c>
    </row>
    <row r="9169" spans="2:3" x14ac:dyDescent="0.25">
      <c r="B9169" s="12">
        <v>42735</v>
      </c>
      <c r="C9169" s="13">
        <v>3000.71</v>
      </c>
    </row>
    <row r="9170" spans="2:3" x14ac:dyDescent="0.25">
      <c r="B9170" s="12">
        <v>42736</v>
      </c>
      <c r="C9170" s="13">
        <v>3000.71</v>
      </c>
    </row>
    <row r="9171" spans="2:3" x14ac:dyDescent="0.25">
      <c r="B9171" s="12">
        <v>42737</v>
      </c>
      <c r="C9171" s="13">
        <v>3000.71</v>
      </c>
    </row>
    <row r="9172" spans="2:3" x14ac:dyDescent="0.25">
      <c r="B9172" s="12">
        <v>42738</v>
      </c>
      <c r="C9172" s="13">
        <v>3000.71</v>
      </c>
    </row>
    <row r="9173" spans="2:3" x14ac:dyDescent="0.25">
      <c r="B9173" s="12">
        <v>42739</v>
      </c>
      <c r="C9173" s="13">
        <v>2981.06</v>
      </c>
    </row>
    <row r="9174" spans="2:3" x14ac:dyDescent="0.25">
      <c r="B9174" s="12">
        <v>42740</v>
      </c>
      <c r="C9174" s="13">
        <v>2965.36</v>
      </c>
    </row>
    <row r="9175" spans="2:3" x14ac:dyDescent="0.25">
      <c r="B9175" s="12">
        <v>42741</v>
      </c>
      <c r="C9175" s="13">
        <v>2941.08</v>
      </c>
    </row>
    <row r="9176" spans="2:3" x14ac:dyDescent="0.25">
      <c r="B9176" s="12">
        <v>42742</v>
      </c>
      <c r="C9176" s="13">
        <v>2919.01</v>
      </c>
    </row>
    <row r="9177" spans="2:3" x14ac:dyDescent="0.25">
      <c r="B9177" s="12">
        <v>42743</v>
      </c>
      <c r="C9177" s="13">
        <v>2919.01</v>
      </c>
    </row>
    <row r="9178" spans="2:3" x14ac:dyDescent="0.25">
      <c r="B9178" s="12">
        <v>42744</v>
      </c>
      <c r="C9178" s="13">
        <v>2919.01</v>
      </c>
    </row>
    <row r="9179" spans="2:3" x14ac:dyDescent="0.25">
      <c r="B9179" s="12">
        <v>42745</v>
      </c>
      <c r="C9179" s="13">
        <v>2919.01</v>
      </c>
    </row>
    <row r="9180" spans="2:3" x14ac:dyDescent="0.25">
      <c r="B9180" s="12">
        <v>42746</v>
      </c>
      <c r="C9180" s="13">
        <v>2949.6</v>
      </c>
    </row>
    <row r="9181" spans="2:3" x14ac:dyDescent="0.25">
      <c r="B9181" s="12">
        <v>42747</v>
      </c>
      <c r="C9181" s="13">
        <v>2980.8</v>
      </c>
    </row>
    <row r="9182" spans="2:3" x14ac:dyDescent="0.25">
      <c r="B9182" s="12">
        <v>42748</v>
      </c>
      <c r="C9182" s="13">
        <v>2930.19</v>
      </c>
    </row>
    <row r="9183" spans="2:3" x14ac:dyDescent="0.25">
      <c r="B9183" s="12">
        <v>42749</v>
      </c>
      <c r="C9183" s="13">
        <v>2935.96</v>
      </c>
    </row>
    <row r="9184" spans="2:3" x14ac:dyDescent="0.25">
      <c r="B9184" s="12">
        <v>42750</v>
      </c>
      <c r="C9184" s="13">
        <v>2935.96</v>
      </c>
    </row>
    <row r="9185" spans="2:3" x14ac:dyDescent="0.25">
      <c r="B9185" s="12">
        <v>42751</v>
      </c>
      <c r="C9185" s="13">
        <v>2935.96</v>
      </c>
    </row>
    <row r="9186" spans="2:3" x14ac:dyDescent="0.25">
      <c r="B9186" s="12">
        <v>42752</v>
      </c>
      <c r="C9186" s="13">
        <v>2935.96</v>
      </c>
    </row>
    <row r="9187" spans="2:3" x14ac:dyDescent="0.25">
      <c r="B9187" s="12">
        <v>42753</v>
      </c>
      <c r="C9187" s="13">
        <v>2924.77</v>
      </c>
    </row>
    <row r="9188" spans="2:3" x14ac:dyDescent="0.25">
      <c r="B9188" s="12">
        <v>42754</v>
      </c>
      <c r="C9188" s="13">
        <v>2934.58</v>
      </c>
    </row>
    <row r="9189" spans="2:3" x14ac:dyDescent="0.25">
      <c r="B9189" s="12">
        <v>42755</v>
      </c>
      <c r="C9189" s="13">
        <v>2938.24</v>
      </c>
    </row>
    <row r="9190" spans="2:3" x14ac:dyDescent="0.25">
      <c r="B9190" s="12">
        <v>42756</v>
      </c>
      <c r="C9190" s="13">
        <v>2927.91</v>
      </c>
    </row>
    <row r="9191" spans="2:3" x14ac:dyDescent="0.25">
      <c r="B9191" s="12">
        <v>42757</v>
      </c>
      <c r="C9191" s="13">
        <v>2927.91</v>
      </c>
    </row>
    <row r="9192" spans="2:3" x14ac:dyDescent="0.25">
      <c r="B9192" s="12">
        <v>42758</v>
      </c>
      <c r="C9192" s="13">
        <v>2927.91</v>
      </c>
    </row>
    <row r="9193" spans="2:3" x14ac:dyDescent="0.25">
      <c r="B9193" s="12">
        <v>42759</v>
      </c>
      <c r="C9193" s="13">
        <v>2908.53</v>
      </c>
    </row>
    <row r="9194" spans="2:3" x14ac:dyDescent="0.25">
      <c r="B9194" s="12">
        <v>42760</v>
      </c>
      <c r="C9194" s="13">
        <v>2932.01</v>
      </c>
    </row>
    <row r="9195" spans="2:3" x14ac:dyDescent="0.25">
      <c r="B9195" s="12">
        <v>42761</v>
      </c>
      <c r="C9195" s="13">
        <v>2927.53</v>
      </c>
    </row>
    <row r="9196" spans="2:3" x14ac:dyDescent="0.25">
      <c r="B9196" s="12">
        <v>42762</v>
      </c>
      <c r="C9196" s="13">
        <v>2936.72</v>
      </c>
    </row>
    <row r="9197" spans="2:3" x14ac:dyDescent="0.25">
      <c r="B9197" s="12">
        <v>42763</v>
      </c>
      <c r="C9197" s="13">
        <v>2930.17</v>
      </c>
    </row>
    <row r="9198" spans="2:3" x14ac:dyDescent="0.25">
      <c r="B9198" s="12">
        <v>42764</v>
      </c>
      <c r="C9198" s="13">
        <v>2930.17</v>
      </c>
    </row>
    <row r="9199" spans="2:3" x14ac:dyDescent="0.25">
      <c r="B9199" s="12">
        <v>42765</v>
      </c>
      <c r="C9199" s="13">
        <v>2930.17</v>
      </c>
    </row>
    <row r="9200" spans="2:3" x14ac:dyDescent="0.25">
      <c r="B9200" s="12">
        <v>42766</v>
      </c>
      <c r="C9200" s="13">
        <v>2936.66</v>
      </c>
    </row>
    <row r="9201" spans="2:3" x14ac:dyDescent="0.25">
      <c r="B9201" s="12">
        <v>42767</v>
      </c>
      <c r="C9201" s="13">
        <v>2921.9</v>
      </c>
    </row>
    <row r="9202" spans="2:3" x14ac:dyDescent="0.25">
      <c r="B9202" s="12">
        <v>42768</v>
      </c>
      <c r="C9202" s="13">
        <v>2906.78</v>
      </c>
    </row>
    <row r="9203" spans="2:3" x14ac:dyDescent="0.25">
      <c r="B9203" s="12">
        <v>42769</v>
      </c>
      <c r="C9203" s="13">
        <v>2882.2</v>
      </c>
    </row>
    <row r="9204" spans="2:3" x14ac:dyDescent="0.25">
      <c r="B9204" s="12">
        <v>42770</v>
      </c>
      <c r="C9204" s="13">
        <v>2855.8</v>
      </c>
    </row>
    <row r="9205" spans="2:3" x14ac:dyDescent="0.25">
      <c r="B9205" s="12">
        <v>42771</v>
      </c>
      <c r="C9205" s="13">
        <v>2855.8</v>
      </c>
    </row>
    <row r="9206" spans="2:3" x14ac:dyDescent="0.25">
      <c r="B9206" s="12">
        <v>42772</v>
      </c>
      <c r="C9206" s="13">
        <v>2855.8</v>
      </c>
    </row>
    <row r="9207" spans="2:3" x14ac:dyDescent="0.25">
      <c r="B9207" s="12">
        <v>42773</v>
      </c>
      <c r="C9207" s="13">
        <v>2853.99</v>
      </c>
    </row>
    <row r="9208" spans="2:3" x14ac:dyDescent="0.25">
      <c r="B9208" s="12">
        <v>42774</v>
      </c>
      <c r="C9208" s="13">
        <v>2867.76</v>
      </c>
    </row>
    <row r="9209" spans="2:3" x14ac:dyDescent="0.25">
      <c r="B9209" s="12">
        <v>42775</v>
      </c>
      <c r="C9209" s="13">
        <v>2879.49</v>
      </c>
    </row>
    <row r="9210" spans="2:3" x14ac:dyDescent="0.25">
      <c r="B9210" s="12">
        <v>42776</v>
      </c>
      <c r="C9210" s="13">
        <v>2862.63</v>
      </c>
    </row>
    <row r="9211" spans="2:3" x14ac:dyDescent="0.25">
      <c r="B9211" s="12">
        <v>42777</v>
      </c>
      <c r="C9211" s="13">
        <v>2851.98</v>
      </c>
    </row>
    <row r="9212" spans="2:3" x14ac:dyDescent="0.25">
      <c r="B9212" s="12">
        <v>42778</v>
      </c>
      <c r="C9212" s="13">
        <v>2851.98</v>
      </c>
    </row>
    <row r="9213" spans="2:3" x14ac:dyDescent="0.25">
      <c r="B9213" s="12">
        <v>42779</v>
      </c>
      <c r="C9213" s="13">
        <v>2851.98</v>
      </c>
    </row>
    <row r="9214" spans="2:3" x14ac:dyDescent="0.25">
      <c r="B9214" s="12">
        <v>42780</v>
      </c>
      <c r="C9214" s="13">
        <v>2875.46</v>
      </c>
    </row>
    <row r="9215" spans="2:3" x14ac:dyDescent="0.25">
      <c r="B9215" s="12">
        <v>42781</v>
      </c>
      <c r="C9215" s="13">
        <v>2867.64</v>
      </c>
    </row>
    <row r="9216" spans="2:3" x14ac:dyDescent="0.25">
      <c r="B9216" s="12">
        <v>42782</v>
      </c>
      <c r="C9216" s="13">
        <v>2876.03</v>
      </c>
    </row>
    <row r="9217" spans="2:3" x14ac:dyDescent="0.25">
      <c r="B9217" s="12">
        <v>42783</v>
      </c>
      <c r="C9217" s="13">
        <v>2875.68</v>
      </c>
    </row>
    <row r="9218" spans="2:3" x14ac:dyDescent="0.25">
      <c r="B9218" s="12">
        <v>42784</v>
      </c>
      <c r="C9218" s="13">
        <v>2902.81</v>
      </c>
    </row>
    <row r="9219" spans="2:3" x14ac:dyDescent="0.25">
      <c r="B9219" s="12">
        <v>42785</v>
      </c>
      <c r="C9219" s="13">
        <v>2902.81</v>
      </c>
    </row>
    <row r="9220" spans="2:3" x14ac:dyDescent="0.25">
      <c r="B9220" s="12">
        <v>42786</v>
      </c>
      <c r="C9220" s="13">
        <v>2902.81</v>
      </c>
    </row>
    <row r="9221" spans="2:3" x14ac:dyDescent="0.25">
      <c r="B9221" s="12">
        <v>42787</v>
      </c>
      <c r="C9221" s="13">
        <v>2902.81</v>
      </c>
    </row>
    <row r="9222" spans="2:3" x14ac:dyDescent="0.25">
      <c r="B9222" s="12">
        <v>42788</v>
      </c>
      <c r="C9222" s="13">
        <v>2902.68</v>
      </c>
    </row>
    <row r="9223" spans="2:3" x14ac:dyDescent="0.25">
      <c r="B9223" s="12">
        <v>42789</v>
      </c>
      <c r="C9223" s="13">
        <v>2893.55</v>
      </c>
    </row>
    <row r="9224" spans="2:3" x14ac:dyDescent="0.25">
      <c r="B9224" s="12">
        <v>42790</v>
      </c>
      <c r="C9224" s="13">
        <v>2871.67</v>
      </c>
    </row>
    <row r="9225" spans="2:3" x14ac:dyDescent="0.25">
      <c r="B9225" s="12">
        <v>42791</v>
      </c>
      <c r="C9225" s="13">
        <v>2886.52</v>
      </c>
    </row>
    <row r="9226" spans="2:3" x14ac:dyDescent="0.25">
      <c r="B9226" s="12">
        <v>42792</v>
      </c>
      <c r="C9226" s="13">
        <v>2886.52</v>
      </c>
    </row>
    <row r="9227" spans="2:3" x14ac:dyDescent="0.25">
      <c r="B9227" s="12">
        <v>42793</v>
      </c>
      <c r="C9227" s="13">
        <v>2886.52</v>
      </c>
    </row>
    <row r="9228" spans="2:3" x14ac:dyDescent="0.25">
      <c r="B9228" s="12">
        <v>42794</v>
      </c>
      <c r="C9228" s="13">
        <v>2896.27</v>
      </c>
    </row>
    <row r="9229" spans="2:3" x14ac:dyDescent="0.25">
      <c r="B9229" s="12">
        <v>42795</v>
      </c>
      <c r="C9229" s="13">
        <v>2919.17</v>
      </c>
    </row>
    <row r="9230" spans="2:3" x14ac:dyDescent="0.25">
      <c r="B9230" s="12">
        <v>42796</v>
      </c>
      <c r="C9230" s="13">
        <v>2935.75</v>
      </c>
    </row>
    <row r="9231" spans="2:3" x14ac:dyDescent="0.25">
      <c r="B9231" s="12">
        <v>42797</v>
      </c>
      <c r="C9231" s="13">
        <v>2960.91</v>
      </c>
    </row>
    <row r="9232" spans="2:3" x14ac:dyDescent="0.25">
      <c r="B9232" s="12">
        <v>42798</v>
      </c>
      <c r="C9232" s="13">
        <v>2977.43</v>
      </c>
    </row>
    <row r="9233" spans="2:3" x14ac:dyDescent="0.25">
      <c r="B9233" s="12">
        <v>42799</v>
      </c>
      <c r="C9233" s="13">
        <v>2977.43</v>
      </c>
    </row>
    <row r="9234" spans="2:3" x14ac:dyDescent="0.25">
      <c r="B9234" s="12">
        <v>42800</v>
      </c>
      <c r="C9234" s="13">
        <v>2977.43</v>
      </c>
    </row>
    <row r="9235" spans="2:3" x14ac:dyDescent="0.25">
      <c r="B9235" s="12">
        <v>42801</v>
      </c>
      <c r="C9235" s="13">
        <v>2966.67</v>
      </c>
    </row>
    <row r="9236" spans="2:3" x14ac:dyDescent="0.25">
      <c r="B9236" s="12">
        <v>42802</v>
      </c>
      <c r="C9236" s="13">
        <v>2972.44</v>
      </c>
    </row>
    <row r="9237" spans="2:3" x14ac:dyDescent="0.25">
      <c r="B9237" s="12">
        <v>42803</v>
      </c>
      <c r="C9237" s="13">
        <v>2987.88</v>
      </c>
    </row>
    <row r="9238" spans="2:3" x14ac:dyDescent="0.25">
      <c r="B9238" s="12">
        <v>42804</v>
      </c>
      <c r="C9238" s="13">
        <v>3004.43</v>
      </c>
    </row>
    <row r="9239" spans="2:3" x14ac:dyDescent="0.25">
      <c r="B9239" s="12">
        <v>42805</v>
      </c>
      <c r="C9239" s="13">
        <v>2980.83</v>
      </c>
    </row>
    <row r="9240" spans="2:3" x14ac:dyDescent="0.25">
      <c r="B9240" s="12">
        <v>42806</v>
      </c>
      <c r="C9240" s="13">
        <v>2980.83</v>
      </c>
    </row>
    <row r="9241" spans="2:3" x14ac:dyDescent="0.25">
      <c r="B9241" s="12">
        <v>42807</v>
      </c>
      <c r="C9241" s="13">
        <v>2980.83</v>
      </c>
    </row>
    <row r="9242" spans="2:3" x14ac:dyDescent="0.25">
      <c r="B9242" s="12">
        <v>42808</v>
      </c>
      <c r="C9242" s="13">
        <v>2987.93</v>
      </c>
    </row>
    <row r="9243" spans="2:3" x14ac:dyDescent="0.25">
      <c r="B9243" s="12">
        <v>42809</v>
      </c>
      <c r="C9243" s="13">
        <v>2997.73</v>
      </c>
    </row>
    <row r="9244" spans="2:3" x14ac:dyDescent="0.25">
      <c r="B9244" s="12">
        <v>42810</v>
      </c>
      <c r="C9244" s="13">
        <v>2972.61</v>
      </c>
    </row>
    <row r="9245" spans="2:3" x14ac:dyDescent="0.25">
      <c r="B9245" s="12">
        <v>42811</v>
      </c>
      <c r="C9245" s="13">
        <v>2923.96</v>
      </c>
    </row>
    <row r="9246" spans="2:3" x14ac:dyDescent="0.25">
      <c r="B9246" s="12">
        <v>42812</v>
      </c>
      <c r="C9246" s="13">
        <v>2912.53</v>
      </c>
    </row>
    <row r="9247" spans="2:3" x14ac:dyDescent="0.25">
      <c r="B9247" s="12">
        <v>42813</v>
      </c>
      <c r="C9247" s="13">
        <v>2912.53</v>
      </c>
    </row>
    <row r="9248" spans="2:3" x14ac:dyDescent="0.25">
      <c r="B9248" s="12">
        <v>42814</v>
      </c>
      <c r="C9248" s="13">
        <v>2912.53</v>
      </c>
    </row>
    <row r="9249" spans="2:3" x14ac:dyDescent="0.25">
      <c r="B9249" s="12">
        <v>42815</v>
      </c>
      <c r="C9249" s="13">
        <v>2912.53</v>
      </c>
    </row>
    <row r="9250" spans="2:3" x14ac:dyDescent="0.25">
      <c r="B9250" s="12">
        <v>42816</v>
      </c>
      <c r="C9250" s="13">
        <v>2904.87</v>
      </c>
    </row>
    <row r="9251" spans="2:3" x14ac:dyDescent="0.25">
      <c r="B9251" s="12">
        <v>42817</v>
      </c>
      <c r="C9251" s="13">
        <v>2936.82</v>
      </c>
    </row>
    <row r="9252" spans="2:3" x14ac:dyDescent="0.25">
      <c r="B9252" s="12">
        <v>42818</v>
      </c>
      <c r="C9252" s="13">
        <v>2921.25</v>
      </c>
    </row>
    <row r="9253" spans="2:3" x14ac:dyDescent="0.25">
      <c r="B9253" s="12">
        <v>42819</v>
      </c>
      <c r="C9253" s="13">
        <v>2899.94</v>
      </c>
    </row>
    <row r="9254" spans="2:3" x14ac:dyDescent="0.25">
      <c r="B9254" s="12">
        <v>42820</v>
      </c>
      <c r="C9254" s="13">
        <v>2899.94</v>
      </c>
    </row>
    <row r="9255" spans="2:3" x14ac:dyDescent="0.25">
      <c r="B9255" s="12">
        <v>42821</v>
      </c>
      <c r="C9255" s="13">
        <v>2899.94</v>
      </c>
    </row>
    <row r="9256" spans="2:3" x14ac:dyDescent="0.25">
      <c r="B9256" s="12">
        <v>42822</v>
      </c>
      <c r="C9256" s="13">
        <v>2913.48</v>
      </c>
    </row>
    <row r="9257" spans="2:3" x14ac:dyDescent="0.25">
      <c r="B9257" s="12">
        <v>42823</v>
      </c>
      <c r="C9257" s="13">
        <v>2911.99</v>
      </c>
    </row>
    <row r="9258" spans="2:3" x14ac:dyDescent="0.25">
      <c r="B9258" s="12">
        <v>42824</v>
      </c>
      <c r="C9258" s="13">
        <v>2888.02</v>
      </c>
    </row>
    <row r="9259" spans="2:3" x14ac:dyDescent="0.25">
      <c r="B9259" s="12">
        <v>42825</v>
      </c>
      <c r="C9259" s="13">
        <v>2880.24</v>
      </c>
    </row>
    <row r="9260" spans="2:3" x14ac:dyDescent="0.25">
      <c r="B9260" s="12">
        <v>42826</v>
      </c>
      <c r="C9260" s="13">
        <v>2885.57</v>
      </c>
    </row>
    <row r="9261" spans="2:3" x14ac:dyDescent="0.25">
      <c r="B9261" s="12">
        <v>42827</v>
      </c>
      <c r="C9261" s="13">
        <v>2885.57</v>
      </c>
    </row>
    <row r="9262" spans="2:3" x14ac:dyDescent="0.25">
      <c r="B9262" s="12">
        <v>42828</v>
      </c>
      <c r="C9262" s="13">
        <v>2885.57</v>
      </c>
    </row>
    <row r="9263" spans="2:3" x14ac:dyDescent="0.25">
      <c r="B9263" s="12">
        <v>42829</v>
      </c>
      <c r="C9263" s="13">
        <v>2866.87</v>
      </c>
    </row>
    <row r="9264" spans="2:3" x14ac:dyDescent="0.25">
      <c r="B9264" s="12">
        <v>42830</v>
      </c>
      <c r="C9264" s="13">
        <v>2869.32</v>
      </c>
    </row>
    <row r="9265" spans="2:3" x14ac:dyDescent="0.25">
      <c r="B9265" s="12">
        <v>42831</v>
      </c>
      <c r="C9265" s="13">
        <v>2857.65</v>
      </c>
    </row>
    <row r="9266" spans="2:3" x14ac:dyDescent="0.25">
      <c r="B9266" s="12">
        <v>42832</v>
      </c>
      <c r="C9266" s="13">
        <v>2853.1</v>
      </c>
    </row>
    <row r="9267" spans="2:3" x14ac:dyDescent="0.25">
      <c r="B9267" s="12">
        <v>42833</v>
      </c>
      <c r="C9267" s="13">
        <v>2858</v>
      </c>
    </row>
    <row r="9268" spans="2:3" x14ac:dyDescent="0.25">
      <c r="B9268" s="12">
        <v>42834</v>
      </c>
      <c r="C9268" s="13">
        <v>2858</v>
      </c>
    </row>
    <row r="9269" spans="2:3" x14ac:dyDescent="0.25">
      <c r="B9269" s="12">
        <v>42835</v>
      </c>
      <c r="C9269" s="13">
        <v>2858</v>
      </c>
    </row>
    <row r="9270" spans="2:3" x14ac:dyDescent="0.25">
      <c r="B9270" s="12">
        <v>42836</v>
      </c>
      <c r="C9270" s="13">
        <v>2867.13</v>
      </c>
    </row>
    <row r="9271" spans="2:3" x14ac:dyDescent="0.25">
      <c r="B9271" s="12">
        <v>42837</v>
      </c>
      <c r="C9271" s="13">
        <v>2868.6</v>
      </c>
    </row>
    <row r="9272" spans="2:3" x14ac:dyDescent="0.25">
      <c r="B9272" s="12">
        <v>42838</v>
      </c>
      <c r="C9272" s="13">
        <v>2872.55</v>
      </c>
    </row>
    <row r="9273" spans="2:3" x14ac:dyDescent="0.25">
      <c r="B9273" s="12">
        <v>42839</v>
      </c>
      <c r="C9273" s="13">
        <v>2872.55</v>
      </c>
    </row>
    <row r="9274" spans="2:3" x14ac:dyDescent="0.25">
      <c r="B9274" s="12">
        <v>42840</v>
      </c>
      <c r="C9274" s="13">
        <v>2872.55</v>
      </c>
    </row>
    <row r="9275" spans="2:3" x14ac:dyDescent="0.25">
      <c r="B9275" s="12">
        <v>42841</v>
      </c>
      <c r="C9275" s="13">
        <v>2872.55</v>
      </c>
    </row>
    <row r="9276" spans="2:3" x14ac:dyDescent="0.25">
      <c r="B9276" s="12">
        <v>42842</v>
      </c>
      <c r="C9276" s="13">
        <v>2872.55</v>
      </c>
    </row>
    <row r="9277" spans="2:3" x14ac:dyDescent="0.25">
      <c r="B9277" s="12">
        <v>42843</v>
      </c>
      <c r="C9277" s="13">
        <v>2854.89</v>
      </c>
    </row>
    <row r="9278" spans="2:3" x14ac:dyDescent="0.25">
      <c r="B9278" s="12">
        <v>42844</v>
      </c>
      <c r="C9278" s="13">
        <v>2837.9</v>
      </c>
    </row>
    <row r="9279" spans="2:3" x14ac:dyDescent="0.25">
      <c r="B9279" s="12">
        <v>42845</v>
      </c>
      <c r="C9279" s="13">
        <v>2856.48</v>
      </c>
    </row>
    <row r="9280" spans="2:3" x14ac:dyDescent="0.25">
      <c r="B9280" s="12">
        <v>42846</v>
      </c>
      <c r="C9280" s="13">
        <v>2863.39</v>
      </c>
    </row>
    <row r="9281" spans="2:3" x14ac:dyDescent="0.25">
      <c r="B9281" s="12">
        <v>42847</v>
      </c>
      <c r="C9281" s="13">
        <v>2868.89</v>
      </c>
    </row>
    <row r="9282" spans="2:3" x14ac:dyDescent="0.25">
      <c r="B9282" s="12">
        <v>42848</v>
      </c>
      <c r="C9282" s="13">
        <v>2868.89</v>
      </c>
    </row>
    <row r="9283" spans="2:3" x14ac:dyDescent="0.25">
      <c r="B9283" s="12">
        <v>42849</v>
      </c>
      <c r="C9283" s="13">
        <v>2868.89</v>
      </c>
    </row>
    <row r="9284" spans="2:3" x14ac:dyDescent="0.25">
      <c r="B9284" s="12">
        <v>42850</v>
      </c>
      <c r="C9284" s="13">
        <v>2871.98</v>
      </c>
    </row>
    <row r="9285" spans="2:3" x14ac:dyDescent="0.25">
      <c r="B9285" s="12">
        <v>42851</v>
      </c>
      <c r="C9285" s="13">
        <v>2899.13</v>
      </c>
    </row>
    <row r="9286" spans="2:3" x14ac:dyDescent="0.25">
      <c r="B9286" s="12">
        <v>42852</v>
      </c>
      <c r="C9286" s="13">
        <v>2928.07</v>
      </c>
    </row>
    <row r="9287" spans="2:3" x14ac:dyDescent="0.25">
      <c r="B9287" s="12">
        <v>42853</v>
      </c>
      <c r="C9287" s="13">
        <v>2944.31</v>
      </c>
    </row>
    <row r="9288" spans="2:3" x14ac:dyDescent="0.25">
      <c r="B9288" s="12">
        <v>42854</v>
      </c>
      <c r="C9288" s="13">
        <v>2947.85</v>
      </c>
    </row>
    <row r="9289" spans="2:3" x14ac:dyDescent="0.25">
      <c r="B9289" s="12">
        <v>42855</v>
      </c>
      <c r="C9289" s="13">
        <v>2947.85</v>
      </c>
    </row>
    <row r="9290" spans="2:3" x14ac:dyDescent="0.25">
      <c r="B9290" s="12">
        <v>42856</v>
      </c>
      <c r="C9290" s="13">
        <v>2947.85</v>
      </c>
    </row>
    <row r="9291" spans="2:3" x14ac:dyDescent="0.25">
      <c r="B9291" s="12">
        <v>42857</v>
      </c>
      <c r="C9291" s="13">
        <v>2947.85</v>
      </c>
    </row>
    <row r="9292" spans="2:3" x14ac:dyDescent="0.25">
      <c r="B9292" s="12">
        <v>42858</v>
      </c>
      <c r="C9292" s="13">
        <v>2945.53</v>
      </c>
    </row>
    <row r="9293" spans="2:3" x14ac:dyDescent="0.25">
      <c r="B9293" s="12">
        <v>42859</v>
      </c>
      <c r="C9293" s="13">
        <v>2930.17</v>
      </c>
    </row>
    <row r="9294" spans="2:3" x14ac:dyDescent="0.25">
      <c r="B9294" s="12">
        <v>42860</v>
      </c>
      <c r="C9294" s="13">
        <v>2967.44</v>
      </c>
    </row>
    <row r="9295" spans="2:3" x14ac:dyDescent="0.25">
      <c r="B9295" s="12">
        <v>42861</v>
      </c>
      <c r="C9295" s="13">
        <v>2961.78</v>
      </c>
    </row>
    <row r="9296" spans="2:3" x14ac:dyDescent="0.25">
      <c r="B9296" s="12">
        <v>42862</v>
      </c>
      <c r="C9296" s="13">
        <v>2961.78</v>
      </c>
    </row>
    <row r="9297" spans="2:3" x14ac:dyDescent="0.25">
      <c r="B9297" s="12">
        <v>42863</v>
      </c>
      <c r="C9297" s="13">
        <v>2961.78</v>
      </c>
    </row>
    <row r="9298" spans="2:3" x14ac:dyDescent="0.25">
      <c r="B9298" s="12">
        <v>42864</v>
      </c>
      <c r="C9298" s="13">
        <v>2959.26</v>
      </c>
    </row>
    <row r="9299" spans="2:3" x14ac:dyDescent="0.25">
      <c r="B9299" s="12">
        <v>42865</v>
      </c>
      <c r="C9299" s="13">
        <v>2967.24</v>
      </c>
    </row>
    <row r="9300" spans="2:3" x14ac:dyDescent="0.25">
      <c r="B9300" s="12">
        <v>42866</v>
      </c>
      <c r="C9300" s="13">
        <v>2949.35</v>
      </c>
    </row>
    <row r="9301" spans="2:3" x14ac:dyDescent="0.25">
      <c r="B9301" s="12">
        <v>42867</v>
      </c>
      <c r="C9301" s="13">
        <v>2933.92</v>
      </c>
    </row>
    <row r="9302" spans="2:3" x14ac:dyDescent="0.25">
      <c r="B9302" s="12">
        <v>42868</v>
      </c>
      <c r="C9302" s="13">
        <v>2918.69</v>
      </c>
    </row>
    <row r="9303" spans="2:3" x14ac:dyDescent="0.25">
      <c r="B9303" s="12">
        <v>42869</v>
      </c>
      <c r="C9303" s="13">
        <v>2918.69</v>
      </c>
    </row>
    <row r="9304" spans="2:3" x14ac:dyDescent="0.25">
      <c r="B9304" s="12">
        <v>42870</v>
      </c>
      <c r="C9304" s="13">
        <v>2918.69</v>
      </c>
    </row>
    <row r="9305" spans="2:3" x14ac:dyDescent="0.25">
      <c r="B9305" s="12">
        <v>42871</v>
      </c>
      <c r="C9305" s="13">
        <v>2883.87</v>
      </c>
    </row>
    <row r="9306" spans="2:3" x14ac:dyDescent="0.25">
      <c r="B9306" s="12">
        <v>42872</v>
      </c>
      <c r="C9306" s="13">
        <v>2873.22</v>
      </c>
    </row>
    <row r="9307" spans="2:3" x14ac:dyDescent="0.25">
      <c r="B9307" s="12">
        <v>42873</v>
      </c>
      <c r="C9307" s="13">
        <v>2893.4</v>
      </c>
    </row>
    <row r="9308" spans="2:3" x14ac:dyDescent="0.25">
      <c r="B9308" s="12">
        <v>42874</v>
      </c>
      <c r="C9308" s="13">
        <v>2932.16</v>
      </c>
    </row>
    <row r="9309" spans="2:3" x14ac:dyDescent="0.25">
      <c r="B9309" s="12">
        <v>42875</v>
      </c>
      <c r="C9309" s="13">
        <v>2889.45</v>
      </c>
    </row>
    <row r="9310" spans="2:3" x14ac:dyDescent="0.25">
      <c r="B9310" s="12">
        <v>42876</v>
      </c>
      <c r="C9310" s="13">
        <v>2889.45</v>
      </c>
    </row>
    <row r="9311" spans="2:3" x14ac:dyDescent="0.25">
      <c r="B9311" s="12">
        <v>42877</v>
      </c>
      <c r="C9311" s="13">
        <v>2889.45</v>
      </c>
    </row>
    <row r="9312" spans="2:3" x14ac:dyDescent="0.25">
      <c r="B9312" s="12">
        <v>42878</v>
      </c>
      <c r="C9312" s="13">
        <v>2895.12</v>
      </c>
    </row>
    <row r="9313" spans="2:3" x14ac:dyDescent="0.25">
      <c r="B9313" s="12">
        <v>42879</v>
      </c>
      <c r="C9313" s="13">
        <v>2904.61</v>
      </c>
    </row>
    <row r="9314" spans="2:3" x14ac:dyDescent="0.25">
      <c r="B9314" s="12">
        <v>42880</v>
      </c>
      <c r="C9314" s="13">
        <v>2905.29</v>
      </c>
    </row>
    <row r="9315" spans="2:3" x14ac:dyDescent="0.25">
      <c r="B9315" s="12">
        <v>42881</v>
      </c>
      <c r="C9315" s="13">
        <v>2911.66</v>
      </c>
    </row>
    <row r="9316" spans="2:3" x14ac:dyDescent="0.25">
      <c r="B9316" s="12">
        <v>42882</v>
      </c>
      <c r="C9316" s="13">
        <v>2913.47</v>
      </c>
    </row>
    <row r="9317" spans="2:3" x14ac:dyDescent="0.25">
      <c r="B9317" s="12">
        <v>42883</v>
      </c>
      <c r="C9317" s="13">
        <v>2913.47</v>
      </c>
    </row>
    <row r="9318" spans="2:3" x14ac:dyDescent="0.25">
      <c r="B9318" s="12">
        <v>42884</v>
      </c>
      <c r="C9318" s="13">
        <v>2913.47</v>
      </c>
    </row>
    <row r="9319" spans="2:3" x14ac:dyDescent="0.25">
      <c r="B9319" s="12">
        <v>42885</v>
      </c>
      <c r="C9319" s="13">
        <v>2913.47</v>
      </c>
    </row>
    <row r="9320" spans="2:3" x14ac:dyDescent="0.25">
      <c r="B9320" s="12">
        <v>42886</v>
      </c>
      <c r="C9320" s="13">
        <v>2920.42</v>
      </c>
    </row>
    <row r="9321" spans="2:3" x14ac:dyDescent="0.25">
      <c r="B9321" s="12">
        <v>42887</v>
      </c>
      <c r="C9321" s="13">
        <v>2921</v>
      </c>
    </row>
    <row r="9322" spans="2:3" x14ac:dyDescent="0.25">
      <c r="B9322" s="12">
        <v>42888</v>
      </c>
      <c r="C9322" s="13">
        <v>2895.73</v>
      </c>
    </row>
    <row r="9323" spans="2:3" x14ac:dyDescent="0.25">
      <c r="B9323" s="12">
        <v>42889</v>
      </c>
      <c r="C9323" s="13">
        <v>2894.72</v>
      </c>
    </row>
    <row r="9324" spans="2:3" x14ac:dyDescent="0.25">
      <c r="B9324" s="12">
        <v>42890</v>
      </c>
      <c r="C9324" s="13">
        <v>2894.72</v>
      </c>
    </row>
    <row r="9325" spans="2:3" x14ac:dyDescent="0.25">
      <c r="B9325" s="12">
        <v>42891</v>
      </c>
      <c r="C9325" s="13">
        <v>2894.72</v>
      </c>
    </row>
    <row r="9326" spans="2:3" x14ac:dyDescent="0.25">
      <c r="B9326" s="12">
        <v>42892</v>
      </c>
      <c r="C9326" s="13">
        <v>2895.85</v>
      </c>
    </row>
    <row r="9327" spans="2:3" x14ac:dyDescent="0.25">
      <c r="B9327" s="12">
        <v>42893</v>
      </c>
      <c r="C9327" s="13">
        <v>2893.76</v>
      </c>
    </row>
    <row r="9328" spans="2:3" x14ac:dyDescent="0.25">
      <c r="B9328" s="12">
        <v>42894</v>
      </c>
      <c r="C9328" s="13">
        <v>2907.1</v>
      </c>
    </row>
    <row r="9329" spans="2:3" x14ac:dyDescent="0.25">
      <c r="B9329" s="12">
        <v>42895</v>
      </c>
      <c r="C9329" s="13">
        <v>2919.82</v>
      </c>
    </row>
    <row r="9330" spans="2:3" x14ac:dyDescent="0.25">
      <c r="B9330" s="12">
        <v>42896</v>
      </c>
      <c r="C9330" s="13">
        <v>2919.58</v>
      </c>
    </row>
    <row r="9331" spans="2:3" x14ac:dyDescent="0.25">
      <c r="B9331" s="12">
        <v>42897</v>
      </c>
      <c r="C9331" s="13">
        <v>2919.58</v>
      </c>
    </row>
    <row r="9332" spans="2:3" x14ac:dyDescent="0.25">
      <c r="B9332" s="12">
        <v>42898</v>
      </c>
      <c r="C9332" s="13">
        <v>2919.58</v>
      </c>
    </row>
    <row r="9333" spans="2:3" x14ac:dyDescent="0.25">
      <c r="B9333" s="12">
        <v>42899</v>
      </c>
      <c r="C9333" s="13">
        <v>2929.2</v>
      </c>
    </row>
    <row r="9334" spans="2:3" x14ac:dyDescent="0.25">
      <c r="B9334" s="12">
        <v>42900</v>
      </c>
      <c r="C9334" s="13">
        <v>2933.13</v>
      </c>
    </row>
    <row r="9335" spans="2:3" x14ac:dyDescent="0.25">
      <c r="B9335" s="12">
        <v>42901</v>
      </c>
      <c r="C9335" s="13">
        <v>2924.75</v>
      </c>
    </row>
    <row r="9336" spans="2:3" x14ac:dyDescent="0.25">
      <c r="B9336" s="12">
        <v>42902</v>
      </c>
      <c r="C9336" s="13">
        <v>2953.83</v>
      </c>
    </row>
    <row r="9337" spans="2:3" x14ac:dyDescent="0.25">
      <c r="B9337" s="12">
        <v>42903</v>
      </c>
      <c r="C9337" s="13">
        <v>2961.68</v>
      </c>
    </row>
    <row r="9338" spans="2:3" x14ac:dyDescent="0.25">
      <c r="B9338" s="12">
        <v>42904</v>
      </c>
      <c r="C9338" s="13">
        <v>2961.68</v>
      </c>
    </row>
    <row r="9339" spans="2:3" x14ac:dyDescent="0.25">
      <c r="B9339" s="12">
        <v>42905</v>
      </c>
      <c r="C9339" s="13">
        <v>2961.68</v>
      </c>
    </row>
    <row r="9340" spans="2:3" x14ac:dyDescent="0.25">
      <c r="B9340" s="12">
        <v>42906</v>
      </c>
      <c r="C9340" s="13">
        <v>2961.68</v>
      </c>
    </row>
    <row r="9341" spans="2:3" x14ac:dyDescent="0.25">
      <c r="B9341" s="12">
        <v>42907</v>
      </c>
      <c r="C9341" s="13">
        <v>3029.53</v>
      </c>
    </row>
    <row r="9342" spans="2:3" x14ac:dyDescent="0.25">
      <c r="B9342" s="12">
        <v>42908</v>
      </c>
      <c r="C9342" s="13">
        <v>3053.9</v>
      </c>
    </row>
    <row r="9343" spans="2:3" x14ac:dyDescent="0.25">
      <c r="B9343" s="12">
        <v>42909</v>
      </c>
      <c r="C9343" s="13">
        <v>3035.83</v>
      </c>
    </row>
    <row r="9344" spans="2:3" x14ac:dyDescent="0.25">
      <c r="B9344" s="12">
        <v>42910</v>
      </c>
      <c r="C9344" s="13">
        <v>3010.68</v>
      </c>
    </row>
    <row r="9345" spans="2:3" x14ac:dyDescent="0.25">
      <c r="B9345" s="12">
        <v>42911</v>
      </c>
      <c r="C9345" s="13">
        <v>3010.68</v>
      </c>
    </row>
    <row r="9346" spans="2:3" x14ac:dyDescent="0.25">
      <c r="B9346" s="12">
        <v>42912</v>
      </c>
      <c r="C9346" s="13">
        <v>3010.68</v>
      </c>
    </row>
    <row r="9347" spans="2:3" x14ac:dyDescent="0.25">
      <c r="B9347" s="12">
        <v>42913</v>
      </c>
      <c r="C9347" s="13">
        <v>3010.68</v>
      </c>
    </row>
    <row r="9348" spans="2:3" x14ac:dyDescent="0.25">
      <c r="B9348" s="12">
        <v>42914</v>
      </c>
      <c r="C9348" s="13">
        <v>3025.28</v>
      </c>
    </row>
    <row r="9349" spans="2:3" x14ac:dyDescent="0.25">
      <c r="B9349" s="12">
        <v>42915</v>
      </c>
      <c r="C9349" s="13">
        <v>3023.64</v>
      </c>
    </row>
    <row r="9350" spans="2:3" x14ac:dyDescent="0.25">
      <c r="B9350" s="12">
        <v>42916</v>
      </c>
      <c r="C9350" s="13">
        <v>3038.26</v>
      </c>
    </row>
    <row r="9351" spans="2:3" x14ac:dyDescent="0.25">
      <c r="B9351" s="12">
        <v>42917</v>
      </c>
      <c r="C9351" s="13">
        <v>3050.43</v>
      </c>
    </row>
    <row r="9352" spans="2:3" x14ac:dyDescent="0.25">
      <c r="B9352" s="12">
        <v>42918</v>
      </c>
      <c r="C9352" s="13">
        <v>3050.43</v>
      </c>
    </row>
    <row r="9353" spans="2:3" x14ac:dyDescent="0.25">
      <c r="B9353" s="12">
        <v>42919</v>
      </c>
      <c r="C9353" s="13">
        <v>3050.43</v>
      </c>
    </row>
    <row r="9354" spans="2:3" x14ac:dyDescent="0.25">
      <c r="B9354" s="12">
        <v>42920</v>
      </c>
      <c r="C9354" s="13">
        <v>3050.43</v>
      </c>
    </row>
    <row r="9355" spans="2:3" x14ac:dyDescent="0.25">
      <c r="B9355" s="12">
        <v>42921</v>
      </c>
      <c r="C9355" s="13">
        <v>3050.43</v>
      </c>
    </row>
    <row r="9356" spans="2:3" x14ac:dyDescent="0.25">
      <c r="B9356" s="12">
        <v>42922</v>
      </c>
      <c r="C9356" s="13">
        <v>3068.93</v>
      </c>
    </row>
    <row r="9357" spans="2:3" x14ac:dyDescent="0.25">
      <c r="B9357" s="12">
        <v>42923</v>
      </c>
      <c r="C9357" s="13">
        <v>3084.19</v>
      </c>
    </row>
    <row r="9358" spans="2:3" x14ac:dyDescent="0.25">
      <c r="B9358" s="12">
        <v>42924</v>
      </c>
      <c r="C9358" s="13">
        <v>3092.65</v>
      </c>
    </row>
    <row r="9359" spans="2:3" x14ac:dyDescent="0.25">
      <c r="B9359" s="12">
        <v>42925</v>
      </c>
      <c r="C9359" s="13">
        <v>3092.65</v>
      </c>
    </row>
    <row r="9360" spans="2:3" x14ac:dyDescent="0.25">
      <c r="B9360" s="12">
        <v>42926</v>
      </c>
      <c r="C9360" s="13">
        <v>3092.65</v>
      </c>
    </row>
    <row r="9361" spans="2:3" x14ac:dyDescent="0.25">
      <c r="B9361" s="12">
        <v>42927</v>
      </c>
      <c r="C9361" s="13">
        <v>3067.33</v>
      </c>
    </row>
    <row r="9362" spans="2:3" x14ac:dyDescent="0.25">
      <c r="B9362" s="12">
        <v>42928</v>
      </c>
      <c r="C9362" s="13">
        <v>3067.73</v>
      </c>
    </row>
    <row r="9363" spans="2:3" x14ac:dyDescent="0.25">
      <c r="B9363" s="12">
        <v>42929</v>
      </c>
      <c r="C9363" s="13">
        <v>3052.3</v>
      </c>
    </row>
    <row r="9364" spans="2:3" x14ac:dyDescent="0.25">
      <c r="B9364" s="12">
        <v>42930</v>
      </c>
      <c r="C9364" s="13">
        <v>3043.6</v>
      </c>
    </row>
    <row r="9365" spans="2:3" x14ac:dyDescent="0.25">
      <c r="B9365" s="12">
        <v>42931</v>
      </c>
      <c r="C9365" s="13">
        <v>3019.56</v>
      </c>
    </row>
    <row r="9366" spans="2:3" x14ac:dyDescent="0.25">
      <c r="B9366" s="12">
        <v>42932</v>
      </c>
      <c r="C9366" s="13">
        <v>3019.56</v>
      </c>
    </row>
    <row r="9367" spans="2:3" x14ac:dyDescent="0.25">
      <c r="B9367" s="12">
        <v>42933</v>
      </c>
      <c r="C9367" s="13">
        <v>3019.56</v>
      </c>
    </row>
    <row r="9368" spans="2:3" x14ac:dyDescent="0.25">
      <c r="B9368" s="12">
        <v>42934</v>
      </c>
      <c r="C9368" s="13">
        <v>3030.6</v>
      </c>
    </row>
    <row r="9369" spans="2:3" x14ac:dyDescent="0.25">
      <c r="B9369" s="12">
        <v>42935</v>
      </c>
      <c r="C9369" s="13">
        <v>3013.26</v>
      </c>
    </row>
    <row r="9370" spans="2:3" x14ac:dyDescent="0.25">
      <c r="B9370" s="12">
        <v>42936</v>
      </c>
      <c r="C9370" s="13">
        <v>3010</v>
      </c>
    </row>
    <row r="9371" spans="2:3" x14ac:dyDescent="0.25">
      <c r="B9371" s="12">
        <v>42937</v>
      </c>
      <c r="C9371" s="13">
        <v>3010</v>
      </c>
    </row>
    <row r="9372" spans="2:3" x14ac:dyDescent="0.25">
      <c r="B9372" s="12">
        <v>42938</v>
      </c>
      <c r="C9372" s="13">
        <v>3010.77</v>
      </c>
    </row>
    <row r="9373" spans="2:3" x14ac:dyDescent="0.25">
      <c r="B9373" s="12">
        <v>42939</v>
      </c>
      <c r="C9373" s="13">
        <v>3010.77</v>
      </c>
    </row>
    <row r="9374" spans="2:3" x14ac:dyDescent="0.25">
      <c r="B9374" s="12">
        <v>42940</v>
      </c>
      <c r="C9374" s="13">
        <v>3010.77</v>
      </c>
    </row>
    <row r="9375" spans="2:3" x14ac:dyDescent="0.25">
      <c r="B9375" s="12">
        <v>42941</v>
      </c>
      <c r="C9375" s="13">
        <v>3023.67</v>
      </c>
    </row>
    <row r="9376" spans="2:3" x14ac:dyDescent="0.25">
      <c r="B9376" s="12">
        <v>42942</v>
      </c>
      <c r="C9376" s="13">
        <v>3026.55</v>
      </c>
    </row>
    <row r="9377" spans="2:3" x14ac:dyDescent="0.25">
      <c r="B9377" s="12">
        <v>42943</v>
      </c>
      <c r="C9377" s="13">
        <v>3026.22</v>
      </c>
    </row>
    <row r="9378" spans="2:3" x14ac:dyDescent="0.25">
      <c r="B9378" s="12">
        <v>42944</v>
      </c>
      <c r="C9378" s="13">
        <v>3002.94</v>
      </c>
    </row>
    <row r="9379" spans="2:3" x14ac:dyDescent="0.25">
      <c r="B9379" s="12">
        <v>42945</v>
      </c>
      <c r="C9379" s="13">
        <v>2995.23</v>
      </c>
    </row>
    <row r="9380" spans="2:3" x14ac:dyDescent="0.25">
      <c r="B9380" s="12">
        <v>42946</v>
      </c>
      <c r="C9380" s="13">
        <v>2995.23</v>
      </c>
    </row>
    <row r="9381" spans="2:3" x14ac:dyDescent="0.25">
      <c r="B9381" s="12">
        <v>42947</v>
      </c>
      <c r="C9381" s="13">
        <v>2995.23</v>
      </c>
    </row>
    <row r="9382" spans="2:3" x14ac:dyDescent="0.25">
      <c r="B9382" s="12">
        <v>42948</v>
      </c>
      <c r="C9382" s="13">
        <v>2997.59</v>
      </c>
    </row>
    <row r="9383" spans="2:3" x14ac:dyDescent="0.25">
      <c r="B9383" s="12">
        <v>42949</v>
      </c>
      <c r="C9383" s="13">
        <v>2973.03</v>
      </c>
    </row>
    <row r="9384" spans="2:3" x14ac:dyDescent="0.25">
      <c r="B9384" s="12">
        <v>42950</v>
      </c>
      <c r="C9384" s="13">
        <v>2964.66</v>
      </c>
    </row>
    <row r="9385" spans="2:3" x14ac:dyDescent="0.25">
      <c r="B9385" s="12">
        <v>42951</v>
      </c>
      <c r="C9385" s="13">
        <v>2954.54</v>
      </c>
    </row>
    <row r="9386" spans="2:3" x14ac:dyDescent="0.25">
      <c r="B9386" s="12">
        <v>42952</v>
      </c>
      <c r="C9386" s="13">
        <v>2974.39</v>
      </c>
    </row>
    <row r="9387" spans="2:3" x14ac:dyDescent="0.25">
      <c r="B9387" s="12">
        <v>42953</v>
      </c>
      <c r="C9387" s="13">
        <v>2974.39</v>
      </c>
    </row>
    <row r="9388" spans="2:3" x14ac:dyDescent="0.25">
      <c r="B9388" s="12">
        <v>42954</v>
      </c>
      <c r="C9388" s="13">
        <v>2974.39</v>
      </c>
    </row>
    <row r="9389" spans="2:3" x14ac:dyDescent="0.25">
      <c r="B9389" s="12">
        <v>42955</v>
      </c>
      <c r="C9389" s="13">
        <v>2974.39</v>
      </c>
    </row>
    <row r="9390" spans="2:3" x14ac:dyDescent="0.25">
      <c r="B9390" s="12">
        <v>42956</v>
      </c>
      <c r="C9390" s="13">
        <v>2994.62</v>
      </c>
    </row>
    <row r="9391" spans="2:3" x14ac:dyDescent="0.25">
      <c r="B9391" s="12">
        <v>42957</v>
      </c>
      <c r="C9391" s="13">
        <v>3011.14</v>
      </c>
    </row>
    <row r="9392" spans="2:3" x14ac:dyDescent="0.25">
      <c r="B9392" s="12">
        <v>42958</v>
      </c>
      <c r="C9392" s="13">
        <v>2994.85</v>
      </c>
    </row>
    <row r="9393" spans="2:3" x14ac:dyDescent="0.25">
      <c r="B9393" s="12">
        <v>42959</v>
      </c>
      <c r="C9393" s="13">
        <v>2984.99</v>
      </c>
    </row>
    <row r="9394" spans="2:3" x14ac:dyDescent="0.25">
      <c r="B9394" s="12">
        <v>42960</v>
      </c>
      <c r="C9394" s="13">
        <v>2984.99</v>
      </c>
    </row>
    <row r="9395" spans="2:3" x14ac:dyDescent="0.25">
      <c r="B9395" s="12">
        <v>42961</v>
      </c>
      <c r="C9395" s="13">
        <v>2984.99</v>
      </c>
    </row>
    <row r="9396" spans="2:3" x14ac:dyDescent="0.25">
      <c r="B9396" s="12">
        <v>42962</v>
      </c>
      <c r="C9396" s="13">
        <v>2966.54</v>
      </c>
    </row>
    <row r="9397" spans="2:3" x14ac:dyDescent="0.25">
      <c r="B9397" s="12">
        <v>42963</v>
      </c>
      <c r="C9397" s="13">
        <v>2974.7</v>
      </c>
    </row>
    <row r="9398" spans="2:3" x14ac:dyDescent="0.25">
      <c r="B9398" s="12">
        <v>42964</v>
      </c>
      <c r="C9398" s="13">
        <v>2967.32</v>
      </c>
    </row>
    <row r="9399" spans="2:3" x14ac:dyDescent="0.25">
      <c r="B9399" s="12">
        <v>42965</v>
      </c>
      <c r="C9399" s="13">
        <v>2980.03</v>
      </c>
    </row>
    <row r="9400" spans="2:3" x14ac:dyDescent="0.25">
      <c r="B9400" s="12">
        <v>42966</v>
      </c>
      <c r="C9400" s="13">
        <v>2994.39</v>
      </c>
    </row>
    <row r="9401" spans="2:3" x14ac:dyDescent="0.25">
      <c r="B9401" s="12">
        <v>42967</v>
      </c>
      <c r="C9401" s="13">
        <v>2994.39</v>
      </c>
    </row>
    <row r="9402" spans="2:3" x14ac:dyDescent="0.25">
      <c r="B9402" s="12">
        <v>42968</v>
      </c>
      <c r="C9402" s="13">
        <v>2994.39</v>
      </c>
    </row>
    <row r="9403" spans="2:3" x14ac:dyDescent="0.25">
      <c r="B9403" s="12">
        <v>42969</v>
      </c>
      <c r="C9403" s="13">
        <v>2994.39</v>
      </c>
    </row>
    <row r="9404" spans="2:3" x14ac:dyDescent="0.25">
      <c r="B9404" s="12">
        <v>42970</v>
      </c>
      <c r="C9404" s="13">
        <v>2986.83</v>
      </c>
    </row>
    <row r="9405" spans="2:3" x14ac:dyDescent="0.25">
      <c r="B9405" s="12">
        <v>42971</v>
      </c>
      <c r="C9405" s="13">
        <v>2986.88</v>
      </c>
    </row>
    <row r="9406" spans="2:3" x14ac:dyDescent="0.25">
      <c r="B9406" s="12">
        <v>42972</v>
      </c>
      <c r="C9406" s="13">
        <v>2972.98</v>
      </c>
    </row>
    <row r="9407" spans="2:3" x14ac:dyDescent="0.25">
      <c r="B9407" s="12">
        <v>42973</v>
      </c>
      <c r="C9407" s="13">
        <v>2933.96</v>
      </c>
    </row>
    <row r="9408" spans="2:3" x14ac:dyDescent="0.25">
      <c r="B9408" s="12">
        <v>42974</v>
      </c>
      <c r="C9408" s="13">
        <v>2933.96</v>
      </c>
    </row>
    <row r="9409" spans="2:3" x14ac:dyDescent="0.25">
      <c r="B9409" s="12">
        <v>42975</v>
      </c>
      <c r="C9409" s="13">
        <v>2933.96</v>
      </c>
    </row>
    <row r="9410" spans="2:3" x14ac:dyDescent="0.25">
      <c r="B9410" s="12">
        <v>42976</v>
      </c>
      <c r="C9410" s="13">
        <v>2934.23</v>
      </c>
    </row>
    <row r="9411" spans="2:3" x14ac:dyDescent="0.25">
      <c r="B9411" s="12">
        <v>42977</v>
      </c>
      <c r="C9411" s="13">
        <v>2940.35</v>
      </c>
    </row>
    <row r="9412" spans="2:3" x14ac:dyDescent="0.25">
      <c r="B9412" s="12">
        <v>42978</v>
      </c>
      <c r="C9412" s="13">
        <v>2937.09</v>
      </c>
    </row>
    <row r="9413" spans="2:3" x14ac:dyDescent="0.25">
      <c r="B9413" s="12">
        <v>42979</v>
      </c>
      <c r="C9413" s="13">
        <v>2948.09</v>
      </c>
    </row>
    <row r="9414" spans="2:3" x14ac:dyDescent="0.25">
      <c r="B9414" s="12">
        <v>42980</v>
      </c>
      <c r="C9414" s="13">
        <v>2936.07</v>
      </c>
    </row>
    <row r="9415" spans="2:3" x14ac:dyDescent="0.25">
      <c r="B9415" s="12">
        <v>42981</v>
      </c>
      <c r="C9415" s="13">
        <v>2936.07</v>
      </c>
    </row>
    <row r="9416" spans="2:3" x14ac:dyDescent="0.25">
      <c r="B9416" s="12">
        <v>42982</v>
      </c>
      <c r="C9416" s="13">
        <v>2936.07</v>
      </c>
    </row>
    <row r="9417" spans="2:3" x14ac:dyDescent="0.25">
      <c r="B9417" s="12">
        <v>42983</v>
      </c>
      <c r="C9417" s="13">
        <v>2936.07</v>
      </c>
    </row>
    <row r="9418" spans="2:3" x14ac:dyDescent="0.25">
      <c r="B9418" s="12">
        <v>42984</v>
      </c>
      <c r="C9418" s="13">
        <v>2923.49</v>
      </c>
    </row>
    <row r="9419" spans="2:3" x14ac:dyDescent="0.25">
      <c r="B9419" s="12">
        <v>42985</v>
      </c>
      <c r="C9419" s="13">
        <v>2919.5</v>
      </c>
    </row>
    <row r="9420" spans="2:3" x14ac:dyDescent="0.25">
      <c r="B9420" s="12">
        <v>42986</v>
      </c>
      <c r="C9420" s="13">
        <v>2907.96</v>
      </c>
    </row>
    <row r="9421" spans="2:3" x14ac:dyDescent="0.25">
      <c r="B9421" s="12">
        <v>42987</v>
      </c>
      <c r="C9421" s="13">
        <v>2909.15</v>
      </c>
    </row>
    <row r="9422" spans="2:3" x14ac:dyDescent="0.25">
      <c r="B9422" s="12">
        <v>42988</v>
      </c>
      <c r="C9422" s="13">
        <v>2909.15</v>
      </c>
    </row>
    <row r="9423" spans="2:3" x14ac:dyDescent="0.25">
      <c r="B9423" s="12">
        <v>42989</v>
      </c>
      <c r="C9423" s="13">
        <v>2909.15</v>
      </c>
    </row>
    <row r="9424" spans="2:3" x14ac:dyDescent="0.25">
      <c r="B9424" s="12">
        <v>42990</v>
      </c>
      <c r="C9424" s="13">
        <v>2916.1</v>
      </c>
    </row>
    <row r="9425" spans="2:3" x14ac:dyDescent="0.25">
      <c r="B9425" s="12">
        <v>42991</v>
      </c>
      <c r="C9425" s="13">
        <v>2923.03</v>
      </c>
    </row>
    <row r="9426" spans="2:3" x14ac:dyDescent="0.25">
      <c r="B9426" s="12">
        <v>42992</v>
      </c>
      <c r="C9426" s="13">
        <v>2909.52</v>
      </c>
    </row>
    <row r="9427" spans="2:3" x14ac:dyDescent="0.25">
      <c r="B9427" s="12">
        <v>42993</v>
      </c>
      <c r="C9427" s="13">
        <v>2905.98</v>
      </c>
    </row>
    <row r="9428" spans="2:3" x14ac:dyDescent="0.25">
      <c r="B9428" s="12">
        <v>42994</v>
      </c>
      <c r="C9428" s="13">
        <v>2897.83</v>
      </c>
    </row>
    <row r="9429" spans="2:3" x14ac:dyDescent="0.25">
      <c r="B9429" s="12">
        <v>42995</v>
      </c>
      <c r="C9429" s="13">
        <v>2897.83</v>
      </c>
    </row>
    <row r="9430" spans="2:3" x14ac:dyDescent="0.25">
      <c r="B9430" s="12">
        <v>42996</v>
      </c>
      <c r="C9430" s="13">
        <v>2897.83</v>
      </c>
    </row>
    <row r="9431" spans="2:3" x14ac:dyDescent="0.25">
      <c r="B9431" s="12">
        <v>42997</v>
      </c>
      <c r="C9431" s="13">
        <v>2906.06</v>
      </c>
    </row>
    <row r="9432" spans="2:3" x14ac:dyDescent="0.25">
      <c r="B9432" s="12">
        <v>42998</v>
      </c>
      <c r="C9432" s="13">
        <v>2904.6</v>
      </c>
    </row>
    <row r="9433" spans="2:3" x14ac:dyDescent="0.25">
      <c r="B9433" s="12">
        <v>42999</v>
      </c>
      <c r="C9433" s="13">
        <v>2893.18</v>
      </c>
    </row>
    <row r="9434" spans="2:3" x14ac:dyDescent="0.25">
      <c r="B9434" s="12">
        <v>43000</v>
      </c>
      <c r="C9434" s="13">
        <v>2913.96</v>
      </c>
    </row>
    <row r="9435" spans="2:3" x14ac:dyDescent="0.25">
      <c r="B9435" s="12">
        <v>43001</v>
      </c>
      <c r="C9435" s="13">
        <v>2900.73</v>
      </c>
    </row>
    <row r="9436" spans="2:3" x14ac:dyDescent="0.25">
      <c r="B9436" s="12">
        <v>43002</v>
      </c>
      <c r="C9436" s="13">
        <v>2900.73</v>
      </c>
    </row>
    <row r="9437" spans="2:3" x14ac:dyDescent="0.25">
      <c r="B9437" s="12">
        <v>43003</v>
      </c>
      <c r="C9437" s="13">
        <v>2900.73</v>
      </c>
    </row>
    <row r="9438" spans="2:3" x14ac:dyDescent="0.25">
      <c r="B9438" s="12">
        <v>43004</v>
      </c>
      <c r="C9438" s="13">
        <v>2924.57</v>
      </c>
    </row>
    <row r="9439" spans="2:3" x14ac:dyDescent="0.25">
      <c r="B9439" s="12">
        <v>43005</v>
      </c>
      <c r="C9439" s="13">
        <v>2930.7</v>
      </c>
    </row>
    <row r="9440" spans="2:3" x14ac:dyDescent="0.25">
      <c r="B9440" s="12">
        <v>43006</v>
      </c>
      <c r="C9440" s="13">
        <v>2940.66</v>
      </c>
    </row>
    <row r="9441" spans="2:3" x14ac:dyDescent="0.25">
      <c r="B9441" s="12">
        <v>43007</v>
      </c>
      <c r="C9441" s="13">
        <v>2941.07</v>
      </c>
    </row>
    <row r="9442" spans="2:3" x14ac:dyDescent="0.25">
      <c r="B9442" s="12">
        <v>43008</v>
      </c>
      <c r="C9442" s="13">
        <v>2936.67</v>
      </c>
    </row>
    <row r="9443" spans="2:3" x14ac:dyDescent="0.25">
      <c r="B9443" s="12">
        <v>43009</v>
      </c>
      <c r="C9443" s="13">
        <v>2936.67</v>
      </c>
    </row>
    <row r="9444" spans="2:3" x14ac:dyDescent="0.25">
      <c r="B9444" s="12">
        <v>43010</v>
      </c>
      <c r="C9444" s="13">
        <v>2936.67</v>
      </c>
    </row>
    <row r="9445" spans="2:3" x14ac:dyDescent="0.25">
      <c r="B9445" s="12">
        <v>43011</v>
      </c>
      <c r="C9445" s="13">
        <v>2949.33</v>
      </c>
    </row>
    <row r="9446" spans="2:3" x14ac:dyDescent="0.25">
      <c r="B9446" s="12">
        <v>43012</v>
      </c>
      <c r="C9446" s="13">
        <v>2953.81</v>
      </c>
    </row>
    <row r="9447" spans="2:3" x14ac:dyDescent="0.25">
      <c r="B9447" s="12">
        <v>43013</v>
      </c>
      <c r="C9447" s="13">
        <v>2945.59</v>
      </c>
    </row>
    <row r="9448" spans="2:3" x14ac:dyDescent="0.25">
      <c r="B9448" s="12">
        <v>43014</v>
      </c>
      <c r="C9448" s="13">
        <v>2926.82</v>
      </c>
    </row>
    <row r="9449" spans="2:3" x14ac:dyDescent="0.25">
      <c r="B9449" s="12">
        <v>43015</v>
      </c>
      <c r="C9449" s="13">
        <v>2942.19</v>
      </c>
    </row>
    <row r="9450" spans="2:3" x14ac:dyDescent="0.25">
      <c r="B9450" s="12">
        <v>43016</v>
      </c>
      <c r="C9450" s="13">
        <v>2942.19</v>
      </c>
    </row>
    <row r="9451" spans="2:3" x14ac:dyDescent="0.25">
      <c r="B9451" s="12">
        <v>43017</v>
      </c>
      <c r="C9451" s="13">
        <v>2942.19</v>
      </c>
    </row>
    <row r="9452" spans="2:3" x14ac:dyDescent="0.25">
      <c r="B9452" s="12">
        <v>43018</v>
      </c>
      <c r="C9452" s="13">
        <v>2942.19</v>
      </c>
    </row>
    <row r="9453" spans="2:3" x14ac:dyDescent="0.25">
      <c r="B9453" s="12">
        <v>43019</v>
      </c>
      <c r="C9453" s="13">
        <v>2947.06</v>
      </c>
    </row>
    <row r="9454" spans="2:3" x14ac:dyDescent="0.25">
      <c r="B9454" s="12">
        <v>43020</v>
      </c>
      <c r="C9454" s="13">
        <v>2953.77</v>
      </c>
    </row>
    <row r="9455" spans="2:3" x14ac:dyDescent="0.25">
      <c r="B9455" s="12">
        <v>43021</v>
      </c>
      <c r="C9455" s="13">
        <v>2949.69</v>
      </c>
    </row>
    <row r="9456" spans="2:3" x14ac:dyDescent="0.25">
      <c r="B9456" s="12">
        <v>43022</v>
      </c>
      <c r="C9456" s="13">
        <v>2932.05</v>
      </c>
    </row>
    <row r="9457" spans="2:3" x14ac:dyDescent="0.25">
      <c r="B9457" s="12">
        <v>43023</v>
      </c>
      <c r="C9457" s="13">
        <v>2932.05</v>
      </c>
    </row>
    <row r="9458" spans="2:3" x14ac:dyDescent="0.25">
      <c r="B9458" s="12">
        <v>43024</v>
      </c>
      <c r="C9458" s="13">
        <v>2932.05</v>
      </c>
    </row>
    <row r="9459" spans="2:3" x14ac:dyDescent="0.25">
      <c r="B9459" s="12">
        <v>43025</v>
      </c>
      <c r="C9459" s="13">
        <v>2932.05</v>
      </c>
    </row>
    <row r="9460" spans="2:3" x14ac:dyDescent="0.25">
      <c r="B9460" s="12">
        <v>43026</v>
      </c>
      <c r="C9460" s="13">
        <v>2944.27</v>
      </c>
    </row>
    <row r="9461" spans="2:3" x14ac:dyDescent="0.25">
      <c r="B9461" s="12">
        <v>43027</v>
      </c>
      <c r="C9461" s="13">
        <v>2935.66</v>
      </c>
    </row>
    <row r="9462" spans="2:3" x14ac:dyDescent="0.25">
      <c r="B9462" s="12">
        <v>43028</v>
      </c>
      <c r="C9462" s="13">
        <v>2921.92</v>
      </c>
    </row>
    <row r="9463" spans="2:3" x14ac:dyDescent="0.25">
      <c r="B9463" s="12">
        <v>43029</v>
      </c>
      <c r="C9463" s="13">
        <v>2936.66</v>
      </c>
    </row>
    <row r="9464" spans="2:3" x14ac:dyDescent="0.25">
      <c r="B9464" s="12">
        <v>43030</v>
      </c>
      <c r="C9464" s="13">
        <v>2936.66</v>
      </c>
    </row>
    <row r="9465" spans="2:3" x14ac:dyDescent="0.25">
      <c r="B9465" s="12">
        <v>43031</v>
      </c>
      <c r="C9465" s="13">
        <v>2936.66</v>
      </c>
    </row>
    <row r="9466" spans="2:3" x14ac:dyDescent="0.25">
      <c r="B9466" s="12">
        <v>43032</v>
      </c>
      <c r="C9466" s="13">
        <v>2947.69</v>
      </c>
    </row>
    <row r="9467" spans="2:3" x14ac:dyDescent="0.25">
      <c r="B9467" s="12">
        <v>43033</v>
      </c>
      <c r="C9467" s="13">
        <v>2971.36</v>
      </c>
    </row>
    <row r="9468" spans="2:3" x14ac:dyDescent="0.25">
      <c r="B9468" s="12">
        <v>43034</v>
      </c>
      <c r="C9468" s="13">
        <v>2989.39</v>
      </c>
    </row>
    <row r="9469" spans="2:3" x14ac:dyDescent="0.25">
      <c r="B9469" s="12">
        <v>43035</v>
      </c>
      <c r="C9469" s="13">
        <v>3008.8</v>
      </c>
    </row>
    <row r="9470" spans="2:3" x14ac:dyDescent="0.25">
      <c r="B9470" s="12">
        <v>43036</v>
      </c>
      <c r="C9470" s="13">
        <v>3009.85</v>
      </c>
    </row>
    <row r="9471" spans="2:3" x14ac:dyDescent="0.25">
      <c r="B9471" s="12">
        <v>43037</v>
      </c>
      <c r="C9471" s="13">
        <v>3009.85</v>
      </c>
    </row>
    <row r="9472" spans="2:3" x14ac:dyDescent="0.25">
      <c r="B9472" s="12">
        <v>43038</v>
      </c>
      <c r="C9472" s="13">
        <v>3009.85</v>
      </c>
    </row>
    <row r="9473" spans="2:3" x14ac:dyDescent="0.25">
      <c r="B9473" s="12">
        <v>43039</v>
      </c>
      <c r="C9473" s="13">
        <v>3011.44</v>
      </c>
    </row>
    <row r="9474" spans="2:3" x14ac:dyDescent="0.25">
      <c r="B9474" s="12">
        <v>43040</v>
      </c>
      <c r="C9474" s="13">
        <v>3039.19</v>
      </c>
    </row>
    <row r="9475" spans="2:3" x14ac:dyDescent="0.25">
      <c r="B9475" s="12">
        <v>43041</v>
      </c>
      <c r="C9475" s="13">
        <v>3038.56</v>
      </c>
    </row>
    <row r="9476" spans="2:3" x14ac:dyDescent="0.25">
      <c r="B9476" s="12">
        <v>43042</v>
      </c>
      <c r="C9476" s="13">
        <v>3054.38</v>
      </c>
    </row>
    <row r="9477" spans="2:3" x14ac:dyDescent="0.25">
      <c r="B9477" s="12">
        <v>43043</v>
      </c>
      <c r="C9477" s="13">
        <v>3055.57</v>
      </c>
    </row>
    <row r="9478" spans="2:3" x14ac:dyDescent="0.25">
      <c r="B9478" s="12">
        <v>43044</v>
      </c>
      <c r="C9478" s="13">
        <v>3055.57</v>
      </c>
    </row>
    <row r="9479" spans="2:3" x14ac:dyDescent="0.25">
      <c r="B9479" s="12">
        <v>43045</v>
      </c>
      <c r="C9479" s="13">
        <v>3055.57</v>
      </c>
    </row>
    <row r="9480" spans="2:3" x14ac:dyDescent="0.25">
      <c r="B9480" s="12">
        <v>43046</v>
      </c>
      <c r="C9480" s="13">
        <v>3055.57</v>
      </c>
    </row>
    <row r="9481" spans="2:3" x14ac:dyDescent="0.25">
      <c r="B9481" s="12">
        <v>43047</v>
      </c>
      <c r="C9481" s="13">
        <v>3026.94</v>
      </c>
    </row>
    <row r="9482" spans="2:3" x14ac:dyDescent="0.25">
      <c r="B9482" s="12">
        <v>43048</v>
      </c>
      <c r="C9482" s="13">
        <v>3017.78</v>
      </c>
    </row>
    <row r="9483" spans="2:3" x14ac:dyDescent="0.25">
      <c r="B9483" s="12">
        <v>43049</v>
      </c>
      <c r="C9483" s="13">
        <v>3015.52</v>
      </c>
    </row>
    <row r="9484" spans="2:3" x14ac:dyDescent="0.25">
      <c r="B9484" s="12">
        <v>43050</v>
      </c>
      <c r="C9484" s="13">
        <v>3004.88</v>
      </c>
    </row>
    <row r="9485" spans="2:3" x14ac:dyDescent="0.25">
      <c r="B9485" s="12">
        <v>43051</v>
      </c>
      <c r="C9485" s="13">
        <v>3004.88</v>
      </c>
    </row>
    <row r="9486" spans="2:3" x14ac:dyDescent="0.25">
      <c r="B9486" s="12">
        <v>43052</v>
      </c>
      <c r="C9486" s="13">
        <v>3004.88</v>
      </c>
    </row>
    <row r="9487" spans="2:3" x14ac:dyDescent="0.25">
      <c r="B9487" s="12">
        <v>43053</v>
      </c>
      <c r="C9487" s="13">
        <v>3004.88</v>
      </c>
    </row>
    <row r="9488" spans="2:3" x14ac:dyDescent="0.25">
      <c r="B9488" s="12">
        <v>43054</v>
      </c>
      <c r="C9488" s="13">
        <v>3016.7</v>
      </c>
    </row>
    <row r="9489" spans="2:3" x14ac:dyDescent="0.25">
      <c r="B9489" s="12">
        <v>43055</v>
      </c>
      <c r="C9489" s="13">
        <v>3023.88</v>
      </c>
    </row>
    <row r="9490" spans="2:3" x14ac:dyDescent="0.25">
      <c r="B9490" s="12">
        <v>43056</v>
      </c>
      <c r="C9490" s="13">
        <v>3015.79</v>
      </c>
    </row>
    <row r="9491" spans="2:3" x14ac:dyDescent="0.25">
      <c r="B9491" s="12">
        <v>43057</v>
      </c>
      <c r="C9491" s="13">
        <v>3003.19</v>
      </c>
    </row>
    <row r="9492" spans="2:3" x14ac:dyDescent="0.25">
      <c r="B9492" s="12">
        <v>43058</v>
      </c>
      <c r="C9492" s="13">
        <v>3003.19</v>
      </c>
    </row>
    <row r="9493" spans="2:3" x14ac:dyDescent="0.25">
      <c r="B9493" s="12">
        <v>43059</v>
      </c>
      <c r="C9493" s="13">
        <v>3003.19</v>
      </c>
    </row>
    <row r="9494" spans="2:3" x14ac:dyDescent="0.25">
      <c r="B9494" s="12">
        <v>43060</v>
      </c>
      <c r="C9494" s="13">
        <v>3011.32</v>
      </c>
    </row>
    <row r="9495" spans="2:3" x14ac:dyDescent="0.25">
      <c r="B9495" s="12">
        <v>43061</v>
      </c>
      <c r="C9495" s="13">
        <v>3001.07</v>
      </c>
    </row>
    <row r="9496" spans="2:3" x14ac:dyDescent="0.25">
      <c r="B9496" s="12">
        <v>43062</v>
      </c>
      <c r="C9496" s="13">
        <v>2982.73</v>
      </c>
    </row>
    <row r="9497" spans="2:3" x14ac:dyDescent="0.25">
      <c r="B9497" s="12">
        <v>43063</v>
      </c>
      <c r="C9497" s="13">
        <v>2982.73</v>
      </c>
    </row>
    <row r="9498" spans="2:3" x14ac:dyDescent="0.25">
      <c r="B9498" s="12">
        <v>43064</v>
      </c>
      <c r="C9498" s="13">
        <v>2976.39</v>
      </c>
    </row>
    <row r="9499" spans="2:3" x14ac:dyDescent="0.25">
      <c r="B9499" s="12">
        <v>43065</v>
      </c>
      <c r="C9499" s="13">
        <v>2976.39</v>
      </c>
    </row>
    <row r="9500" spans="2:3" x14ac:dyDescent="0.25">
      <c r="B9500" s="12">
        <v>43066</v>
      </c>
      <c r="C9500" s="13">
        <v>2976.39</v>
      </c>
    </row>
    <row r="9501" spans="2:3" x14ac:dyDescent="0.25">
      <c r="B9501" s="12">
        <v>43067</v>
      </c>
      <c r="C9501" s="13">
        <v>2986.84</v>
      </c>
    </row>
    <row r="9502" spans="2:3" x14ac:dyDescent="0.25">
      <c r="B9502" s="12">
        <v>43068</v>
      </c>
      <c r="C9502" s="13">
        <v>3003.94</v>
      </c>
    </row>
    <row r="9503" spans="2:3" x14ac:dyDescent="0.25">
      <c r="B9503" s="12">
        <v>43069</v>
      </c>
      <c r="C9503" s="13">
        <v>3006.09</v>
      </c>
    </row>
    <row r="9504" spans="2:3" x14ac:dyDescent="0.25">
      <c r="B9504" s="12">
        <v>43070</v>
      </c>
      <c r="C9504" s="13">
        <v>3006.04</v>
      </c>
    </row>
    <row r="9505" spans="2:3" x14ac:dyDescent="0.25">
      <c r="B9505" s="12">
        <v>43071</v>
      </c>
      <c r="C9505" s="13">
        <v>3005.76</v>
      </c>
    </row>
    <row r="9506" spans="2:3" x14ac:dyDescent="0.25">
      <c r="B9506" s="12">
        <v>43072</v>
      </c>
      <c r="C9506" s="13">
        <v>3005.76</v>
      </c>
    </row>
    <row r="9507" spans="2:3" x14ac:dyDescent="0.25">
      <c r="B9507" s="12">
        <v>43073</v>
      </c>
      <c r="C9507" s="13">
        <v>3005.76</v>
      </c>
    </row>
    <row r="9508" spans="2:3" x14ac:dyDescent="0.25">
      <c r="B9508" s="12">
        <v>43074</v>
      </c>
      <c r="C9508" s="13">
        <v>2993.49</v>
      </c>
    </row>
    <row r="9509" spans="2:3" x14ac:dyDescent="0.25">
      <c r="B9509" s="12">
        <v>43075</v>
      </c>
      <c r="C9509" s="13">
        <v>2996.53</v>
      </c>
    </row>
    <row r="9510" spans="2:3" x14ac:dyDescent="0.25">
      <c r="B9510" s="12">
        <v>43076</v>
      </c>
      <c r="C9510" s="13">
        <v>3007.07</v>
      </c>
    </row>
    <row r="9511" spans="2:3" x14ac:dyDescent="0.25">
      <c r="B9511" s="12">
        <v>43077</v>
      </c>
      <c r="C9511" s="13">
        <v>3016.18</v>
      </c>
    </row>
    <row r="9512" spans="2:3" x14ac:dyDescent="0.25">
      <c r="B9512" s="12">
        <v>43078</v>
      </c>
      <c r="C9512" s="13">
        <v>3016.18</v>
      </c>
    </row>
    <row r="9513" spans="2:3" x14ac:dyDescent="0.25">
      <c r="B9513" s="12">
        <v>43079</v>
      </c>
      <c r="C9513" s="13">
        <v>3016.18</v>
      </c>
    </row>
    <row r="9514" spans="2:3" x14ac:dyDescent="0.25">
      <c r="B9514" s="12">
        <v>43080</v>
      </c>
      <c r="C9514" s="13">
        <v>3016.18</v>
      </c>
    </row>
    <row r="9515" spans="2:3" x14ac:dyDescent="0.25">
      <c r="B9515" s="12">
        <v>43081</v>
      </c>
      <c r="C9515" s="13">
        <v>3013.99</v>
      </c>
    </row>
    <row r="9516" spans="2:3" x14ac:dyDescent="0.25">
      <c r="B9516" s="12">
        <v>43082</v>
      </c>
      <c r="C9516" s="13">
        <v>3029.75</v>
      </c>
    </row>
    <row r="9517" spans="2:3" x14ac:dyDescent="0.25">
      <c r="B9517" s="12">
        <v>43083</v>
      </c>
      <c r="C9517" s="13">
        <v>3015.41</v>
      </c>
    </row>
    <row r="9518" spans="2:3" x14ac:dyDescent="0.25">
      <c r="B9518" s="12">
        <v>43084</v>
      </c>
      <c r="C9518" s="13">
        <v>2999.07</v>
      </c>
    </row>
    <row r="9519" spans="2:3" x14ac:dyDescent="0.25">
      <c r="B9519" s="12">
        <v>43085</v>
      </c>
      <c r="C9519" s="13">
        <v>2996.61</v>
      </c>
    </row>
    <row r="9520" spans="2:3" x14ac:dyDescent="0.25">
      <c r="B9520" s="12">
        <v>43086</v>
      </c>
      <c r="C9520" s="13">
        <v>2996.61</v>
      </c>
    </row>
    <row r="9521" spans="2:3" x14ac:dyDescent="0.25">
      <c r="B9521" s="12">
        <v>43087</v>
      </c>
      <c r="C9521" s="13">
        <v>2996.61</v>
      </c>
    </row>
    <row r="9522" spans="2:3" x14ac:dyDescent="0.25">
      <c r="B9522" s="12">
        <v>43088</v>
      </c>
      <c r="C9522" s="13">
        <v>2975.59</v>
      </c>
    </row>
    <row r="9523" spans="2:3" x14ac:dyDescent="0.25">
      <c r="B9523" s="12">
        <v>43089</v>
      </c>
      <c r="C9523" s="13">
        <v>2972.05</v>
      </c>
    </row>
    <row r="9524" spans="2:3" x14ac:dyDescent="0.25">
      <c r="B9524" s="12">
        <v>43090</v>
      </c>
      <c r="C9524" s="13">
        <v>2965.77</v>
      </c>
    </row>
    <row r="9525" spans="2:3" x14ac:dyDescent="0.25">
      <c r="B9525" s="12">
        <v>43091</v>
      </c>
      <c r="C9525" s="13">
        <v>2963.58</v>
      </c>
    </row>
    <row r="9526" spans="2:3" x14ac:dyDescent="0.25">
      <c r="B9526" s="12">
        <v>43092</v>
      </c>
      <c r="C9526" s="13">
        <v>2962.14</v>
      </c>
    </row>
    <row r="9527" spans="2:3" x14ac:dyDescent="0.25">
      <c r="B9527" s="12">
        <v>43093</v>
      </c>
      <c r="C9527" s="13">
        <v>2962.14</v>
      </c>
    </row>
    <row r="9528" spans="2:3" x14ac:dyDescent="0.25">
      <c r="B9528" s="12">
        <v>43094</v>
      </c>
      <c r="C9528" s="13">
        <v>2962.14</v>
      </c>
    </row>
    <row r="9529" spans="2:3" x14ac:dyDescent="0.25">
      <c r="B9529" s="12">
        <v>43095</v>
      </c>
      <c r="C9529" s="13">
        <v>2962.14</v>
      </c>
    </row>
    <row r="9530" spans="2:3" x14ac:dyDescent="0.25">
      <c r="B9530" s="12">
        <v>43096</v>
      </c>
      <c r="C9530" s="13">
        <v>2962.26</v>
      </c>
    </row>
    <row r="9531" spans="2:3" x14ac:dyDescent="0.25">
      <c r="B9531" s="12">
        <v>43097</v>
      </c>
      <c r="C9531" s="13">
        <v>2971.63</v>
      </c>
    </row>
    <row r="9532" spans="2:3" x14ac:dyDescent="0.25">
      <c r="B9532" s="12">
        <v>43098</v>
      </c>
      <c r="C9532" s="13">
        <v>2984</v>
      </c>
    </row>
    <row r="9533" spans="2:3" x14ac:dyDescent="0.25">
      <c r="B9533" s="12">
        <v>43099</v>
      </c>
      <c r="C9533" s="13">
        <v>2984</v>
      </c>
    </row>
    <row r="9534" spans="2:3" x14ac:dyDescent="0.25">
      <c r="B9534" s="12">
        <v>43100</v>
      </c>
      <c r="C9534" s="13">
        <v>2984</v>
      </c>
    </row>
    <row r="9535" spans="2:3" x14ac:dyDescent="0.25">
      <c r="B9535" s="12">
        <v>43101</v>
      </c>
      <c r="C9535" s="13">
        <v>2984</v>
      </c>
    </row>
    <row r="9536" spans="2:3" x14ac:dyDescent="0.25">
      <c r="B9536" s="12">
        <v>43102</v>
      </c>
      <c r="C9536" s="13">
        <v>2984</v>
      </c>
    </row>
    <row r="9537" spans="2:3" x14ac:dyDescent="0.25">
      <c r="B9537" s="12">
        <v>43103</v>
      </c>
      <c r="C9537" s="13">
        <v>2940.94</v>
      </c>
    </row>
    <row r="9538" spans="2:3" x14ac:dyDescent="0.25">
      <c r="B9538" s="12">
        <v>43104</v>
      </c>
      <c r="C9538" s="13">
        <v>2908.68</v>
      </c>
    </row>
    <row r="9539" spans="2:3" x14ac:dyDescent="0.25">
      <c r="B9539" s="12">
        <v>43105</v>
      </c>
      <c r="C9539" s="13">
        <v>2885.76</v>
      </c>
    </row>
    <row r="9540" spans="2:3" x14ac:dyDescent="0.25">
      <c r="B9540" s="12">
        <v>43106</v>
      </c>
      <c r="C9540" s="13">
        <v>2898.32</v>
      </c>
    </row>
    <row r="9541" spans="2:3" x14ac:dyDescent="0.25">
      <c r="B9541" s="12">
        <v>43107</v>
      </c>
      <c r="C9541" s="13">
        <v>2898.32</v>
      </c>
    </row>
    <row r="9542" spans="2:3" x14ac:dyDescent="0.25">
      <c r="B9542" s="12">
        <v>43108</v>
      </c>
      <c r="C9542" s="13">
        <v>2898.32</v>
      </c>
    </row>
    <row r="9543" spans="2:3" x14ac:dyDescent="0.25">
      <c r="B9543" s="12">
        <v>43109</v>
      </c>
      <c r="C9543" s="13">
        <v>2898.32</v>
      </c>
    </row>
    <row r="9544" spans="2:3" x14ac:dyDescent="0.25">
      <c r="B9544" s="12">
        <v>43110</v>
      </c>
      <c r="C9544" s="13">
        <v>2914.37</v>
      </c>
    </row>
    <row r="9545" spans="2:3" x14ac:dyDescent="0.25">
      <c r="B9545" s="12">
        <v>43111</v>
      </c>
      <c r="C9545" s="13">
        <v>2895.69</v>
      </c>
    </row>
    <row r="9546" spans="2:3" x14ac:dyDescent="0.25">
      <c r="B9546" s="12">
        <v>43112</v>
      </c>
      <c r="C9546" s="13">
        <v>2865.79</v>
      </c>
    </row>
    <row r="9547" spans="2:3" x14ac:dyDescent="0.25">
      <c r="B9547" s="12">
        <v>43113</v>
      </c>
      <c r="C9547" s="13">
        <v>2855.86</v>
      </c>
    </row>
    <row r="9548" spans="2:3" x14ac:dyDescent="0.25">
      <c r="B9548" s="12">
        <v>43114</v>
      </c>
      <c r="C9548" s="13">
        <v>2855.86</v>
      </c>
    </row>
    <row r="9549" spans="2:3" x14ac:dyDescent="0.25">
      <c r="B9549" s="12">
        <v>43115</v>
      </c>
      <c r="C9549" s="13">
        <v>2855.86</v>
      </c>
    </row>
    <row r="9550" spans="2:3" x14ac:dyDescent="0.25">
      <c r="B9550" s="12">
        <v>43116</v>
      </c>
      <c r="C9550" s="13">
        <v>2855.86</v>
      </c>
    </row>
    <row r="9551" spans="2:3" x14ac:dyDescent="0.25">
      <c r="B9551" s="12">
        <v>43117</v>
      </c>
      <c r="C9551" s="13">
        <v>2868.03</v>
      </c>
    </row>
    <row r="9552" spans="2:3" x14ac:dyDescent="0.25">
      <c r="B9552" s="12">
        <v>43118</v>
      </c>
      <c r="C9552" s="13">
        <v>2851.13</v>
      </c>
    </row>
    <row r="9553" spans="2:3" x14ac:dyDescent="0.25">
      <c r="B9553" s="12">
        <v>43119</v>
      </c>
      <c r="C9553" s="13">
        <v>2836.85</v>
      </c>
    </row>
    <row r="9554" spans="2:3" x14ac:dyDescent="0.25">
      <c r="B9554" s="12">
        <v>43120</v>
      </c>
      <c r="C9554" s="13">
        <v>2851.75</v>
      </c>
    </row>
    <row r="9555" spans="2:3" x14ac:dyDescent="0.25">
      <c r="B9555" s="12">
        <v>43121</v>
      </c>
      <c r="C9555" s="13">
        <v>2851.75</v>
      </c>
    </row>
    <row r="9556" spans="2:3" x14ac:dyDescent="0.25">
      <c r="B9556" s="12">
        <v>43122</v>
      </c>
      <c r="C9556" s="13">
        <v>2851.75</v>
      </c>
    </row>
    <row r="9557" spans="2:3" x14ac:dyDescent="0.25">
      <c r="B9557" s="12">
        <v>43123</v>
      </c>
      <c r="C9557" s="13">
        <v>2854.2</v>
      </c>
    </row>
    <row r="9558" spans="2:3" x14ac:dyDescent="0.25">
      <c r="B9558" s="12">
        <v>43124</v>
      </c>
      <c r="C9558" s="13">
        <v>2858.5</v>
      </c>
    </row>
    <row r="9559" spans="2:3" x14ac:dyDescent="0.25">
      <c r="B9559" s="12">
        <v>43125</v>
      </c>
      <c r="C9559" s="13">
        <v>2820.53</v>
      </c>
    </row>
    <row r="9560" spans="2:3" x14ac:dyDescent="0.25">
      <c r="B9560" s="12">
        <v>43126</v>
      </c>
      <c r="C9560" s="13">
        <v>2783.13</v>
      </c>
    </row>
    <row r="9561" spans="2:3" x14ac:dyDescent="0.25">
      <c r="B9561" s="12">
        <v>43127</v>
      </c>
      <c r="C9561" s="13">
        <v>2805.12</v>
      </c>
    </row>
    <row r="9562" spans="2:3" x14ac:dyDescent="0.25">
      <c r="B9562" s="12">
        <v>43128</v>
      </c>
      <c r="C9562" s="13">
        <v>2805.12</v>
      </c>
    </row>
    <row r="9563" spans="2:3" x14ac:dyDescent="0.25">
      <c r="B9563" s="12">
        <v>43129</v>
      </c>
      <c r="C9563" s="13">
        <v>2805.12</v>
      </c>
    </row>
    <row r="9564" spans="2:3" x14ac:dyDescent="0.25">
      <c r="B9564" s="12">
        <v>43130</v>
      </c>
      <c r="C9564" s="13">
        <v>2842.67</v>
      </c>
    </row>
    <row r="9565" spans="2:3" x14ac:dyDescent="0.25">
      <c r="B9565" s="12">
        <v>43131</v>
      </c>
      <c r="C9565" s="13">
        <v>2844.14</v>
      </c>
    </row>
    <row r="9566" spans="2:3" x14ac:dyDescent="0.25">
      <c r="B9566" s="12">
        <v>43132</v>
      </c>
      <c r="C9566" s="13">
        <v>2835.05</v>
      </c>
    </row>
    <row r="9567" spans="2:3" x14ac:dyDescent="0.25">
      <c r="B9567" s="12">
        <v>43133</v>
      </c>
      <c r="C9567" s="13">
        <v>2806.67</v>
      </c>
    </row>
    <row r="9568" spans="2:3" x14ac:dyDescent="0.25">
      <c r="B9568" s="12">
        <v>43134</v>
      </c>
      <c r="C9568" s="13">
        <v>2832.13</v>
      </c>
    </row>
    <row r="9569" spans="2:3" x14ac:dyDescent="0.25">
      <c r="B9569" s="12">
        <v>43135</v>
      </c>
      <c r="C9569" s="13">
        <v>2832.13</v>
      </c>
    </row>
    <row r="9570" spans="2:3" x14ac:dyDescent="0.25">
      <c r="B9570" s="12">
        <v>43136</v>
      </c>
      <c r="C9570" s="13">
        <v>2832.13</v>
      </c>
    </row>
    <row r="9571" spans="2:3" x14ac:dyDescent="0.25">
      <c r="B9571" s="12">
        <v>43137</v>
      </c>
      <c r="C9571" s="13">
        <v>2843.6</v>
      </c>
    </row>
    <row r="9572" spans="2:3" x14ac:dyDescent="0.25">
      <c r="B9572" s="12">
        <v>43138</v>
      </c>
      <c r="C9572" s="13">
        <v>2844.83</v>
      </c>
    </row>
    <row r="9573" spans="2:3" x14ac:dyDescent="0.25">
      <c r="B9573" s="12">
        <v>43139</v>
      </c>
      <c r="C9573" s="13">
        <v>2830.89</v>
      </c>
    </row>
    <row r="9574" spans="2:3" x14ac:dyDescent="0.25">
      <c r="B9574" s="12">
        <v>43140</v>
      </c>
      <c r="C9574" s="13">
        <v>2862.78</v>
      </c>
    </row>
    <row r="9575" spans="2:3" x14ac:dyDescent="0.25">
      <c r="B9575" s="12">
        <v>43141</v>
      </c>
      <c r="C9575" s="13">
        <v>2908.7</v>
      </c>
    </row>
    <row r="9576" spans="2:3" x14ac:dyDescent="0.25">
      <c r="B9576" s="12">
        <v>43142</v>
      </c>
      <c r="C9576" s="13">
        <v>2908.7</v>
      </c>
    </row>
    <row r="9577" spans="2:3" x14ac:dyDescent="0.25">
      <c r="B9577" s="12">
        <v>43143</v>
      </c>
      <c r="C9577" s="13">
        <v>2908.7</v>
      </c>
    </row>
    <row r="9578" spans="2:3" x14ac:dyDescent="0.25">
      <c r="B9578" s="12">
        <v>43144</v>
      </c>
      <c r="C9578" s="13">
        <v>2904.29</v>
      </c>
    </row>
    <row r="9579" spans="2:3" x14ac:dyDescent="0.25">
      <c r="B9579" s="12">
        <v>43145</v>
      </c>
      <c r="C9579" s="13">
        <v>2904.71</v>
      </c>
    </row>
    <row r="9580" spans="2:3" x14ac:dyDescent="0.25">
      <c r="B9580" s="12">
        <v>43146</v>
      </c>
      <c r="C9580" s="13">
        <v>2895.79</v>
      </c>
    </row>
    <row r="9581" spans="2:3" x14ac:dyDescent="0.25">
      <c r="B9581" s="12">
        <v>43147</v>
      </c>
      <c r="C9581" s="13">
        <v>2851.74</v>
      </c>
    </row>
    <row r="9582" spans="2:3" x14ac:dyDescent="0.25">
      <c r="B9582" s="12">
        <v>43148</v>
      </c>
      <c r="C9582" s="13">
        <v>2853.16</v>
      </c>
    </row>
    <row r="9583" spans="2:3" x14ac:dyDescent="0.25">
      <c r="B9583" s="12">
        <v>43149</v>
      </c>
      <c r="C9583" s="13">
        <v>2853.16</v>
      </c>
    </row>
    <row r="9584" spans="2:3" x14ac:dyDescent="0.25">
      <c r="B9584" s="12">
        <v>43150</v>
      </c>
      <c r="C9584" s="13">
        <v>2853.16</v>
      </c>
    </row>
    <row r="9585" spans="2:3" x14ac:dyDescent="0.25">
      <c r="B9585" s="12">
        <v>43151</v>
      </c>
      <c r="C9585" s="13">
        <v>2853.16</v>
      </c>
    </row>
    <row r="9586" spans="2:3" x14ac:dyDescent="0.25">
      <c r="B9586" s="12">
        <v>43152</v>
      </c>
      <c r="C9586" s="13">
        <v>2862.01</v>
      </c>
    </row>
    <row r="9587" spans="2:3" x14ac:dyDescent="0.25">
      <c r="B9587" s="12">
        <v>43153</v>
      </c>
      <c r="C9587" s="13">
        <v>2877.94</v>
      </c>
    </row>
    <row r="9588" spans="2:3" x14ac:dyDescent="0.25">
      <c r="B9588" s="12">
        <v>43154</v>
      </c>
      <c r="C9588" s="13">
        <v>2877.04</v>
      </c>
    </row>
    <row r="9589" spans="2:3" x14ac:dyDescent="0.25">
      <c r="B9589" s="12">
        <v>43155</v>
      </c>
      <c r="C9589" s="13">
        <v>2849.59</v>
      </c>
    </row>
    <row r="9590" spans="2:3" x14ac:dyDescent="0.25">
      <c r="B9590" s="12">
        <v>43156</v>
      </c>
      <c r="C9590" s="13">
        <v>2849.59</v>
      </c>
    </row>
    <row r="9591" spans="2:3" x14ac:dyDescent="0.25">
      <c r="B9591" s="12">
        <v>43157</v>
      </c>
      <c r="C9591" s="13">
        <v>2849.59</v>
      </c>
    </row>
    <row r="9592" spans="2:3" x14ac:dyDescent="0.25">
      <c r="B9592" s="12">
        <v>43158</v>
      </c>
      <c r="C9592" s="13">
        <v>2849.91</v>
      </c>
    </row>
    <row r="9593" spans="2:3" x14ac:dyDescent="0.25">
      <c r="B9593" s="12">
        <v>43159</v>
      </c>
      <c r="C9593" s="13">
        <v>2855.93</v>
      </c>
    </row>
    <row r="9594" spans="2:3" x14ac:dyDescent="0.25">
      <c r="B9594" s="12">
        <v>43160</v>
      </c>
      <c r="C9594" s="13">
        <v>2867.94</v>
      </c>
    </row>
    <row r="9595" spans="2:3" x14ac:dyDescent="0.25">
      <c r="B9595" s="12">
        <v>43161</v>
      </c>
      <c r="C9595" s="13">
        <v>2879.05</v>
      </c>
    </row>
    <row r="9596" spans="2:3" x14ac:dyDescent="0.25">
      <c r="B9596" s="12">
        <v>43162</v>
      </c>
      <c r="C9596" s="13">
        <v>2879.15</v>
      </c>
    </row>
    <row r="9597" spans="2:3" x14ac:dyDescent="0.25">
      <c r="B9597" s="12">
        <v>43163</v>
      </c>
      <c r="C9597" s="13">
        <v>2879.15</v>
      </c>
    </row>
    <row r="9598" spans="2:3" x14ac:dyDescent="0.25">
      <c r="B9598" s="12">
        <v>43164</v>
      </c>
      <c r="C9598" s="13">
        <v>2879.15</v>
      </c>
    </row>
    <row r="9599" spans="2:3" x14ac:dyDescent="0.25">
      <c r="B9599" s="12">
        <v>43165</v>
      </c>
      <c r="C9599" s="13">
        <v>2859.09</v>
      </c>
    </row>
    <row r="9600" spans="2:3" x14ac:dyDescent="0.25">
      <c r="B9600" s="12">
        <v>43166</v>
      </c>
      <c r="C9600" s="13">
        <v>2845.05</v>
      </c>
    </row>
    <row r="9601" spans="2:3" x14ac:dyDescent="0.25">
      <c r="B9601" s="12">
        <v>43167</v>
      </c>
      <c r="C9601" s="13">
        <v>2858.88</v>
      </c>
    </row>
    <row r="9602" spans="2:3" x14ac:dyDescent="0.25">
      <c r="B9602" s="12">
        <v>43168</v>
      </c>
      <c r="C9602" s="13">
        <v>2871.36</v>
      </c>
    </row>
    <row r="9603" spans="2:3" x14ac:dyDescent="0.25">
      <c r="B9603" s="12">
        <v>43169</v>
      </c>
      <c r="C9603" s="13">
        <v>2866.93</v>
      </c>
    </row>
    <row r="9604" spans="2:3" x14ac:dyDescent="0.25">
      <c r="B9604" s="12">
        <v>43170</v>
      </c>
      <c r="C9604" s="13">
        <v>2866.93</v>
      </c>
    </row>
    <row r="9605" spans="2:3" x14ac:dyDescent="0.25">
      <c r="B9605" s="12">
        <v>43171</v>
      </c>
      <c r="C9605" s="13">
        <v>2866.93</v>
      </c>
    </row>
    <row r="9606" spans="2:3" x14ac:dyDescent="0.25">
      <c r="B9606" s="12">
        <v>43172</v>
      </c>
      <c r="C9606" s="13">
        <v>2851.84</v>
      </c>
    </row>
    <row r="9607" spans="2:3" x14ac:dyDescent="0.25">
      <c r="B9607" s="12">
        <v>43173</v>
      </c>
      <c r="C9607" s="13">
        <v>2848.38</v>
      </c>
    </row>
    <row r="9608" spans="2:3" x14ac:dyDescent="0.25">
      <c r="B9608" s="12">
        <v>43174</v>
      </c>
      <c r="C9608" s="13">
        <v>2845.76</v>
      </c>
    </row>
    <row r="9609" spans="2:3" x14ac:dyDescent="0.25">
      <c r="B9609" s="12">
        <v>43175</v>
      </c>
      <c r="C9609" s="13">
        <v>2850.04</v>
      </c>
    </row>
    <row r="9610" spans="2:3" x14ac:dyDescent="0.25">
      <c r="B9610" s="12">
        <v>43176</v>
      </c>
      <c r="C9610" s="13">
        <v>2852.48</v>
      </c>
    </row>
    <row r="9611" spans="2:3" x14ac:dyDescent="0.25">
      <c r="B9611" s="12">
        <v>43177</v>
      </c>
      <c r="C9611" s="13">
        <v>2852.48</v>
      </c>
    </row>
    <row r="9612" spans="2:3" x14ac:dyDescent="0.25">
      <c r="B9612" s="12">
        <v>43178</v>
      </c>
      <c r="C9612" s="13">
        <v>2852.48</v>
      </c>
    </row>
    <row r="9613" spans="2:3" x14ac:dyDescent="0.25">
      <c r="B9613" s="12">
        <v>43179</v>
      </c>
      <c r="C9613" s="13">
        <v>2852.48</v>
      </c>
    </row>
    <row r="9614" spans="2:3" x14ac:dyDescent="0.25">
      <c r="B9614" s="12">
        <v>43180</v>
      </c>
      <c r="C9614" s="13">
        <v>2866.92</v>
      </c>
    </row>
    <row r="9615" spans="2:3" x14ac:dyDescent="0.25">
      <c r="B9615" s="12">
        <v>43181</v>
      </c>
      <c r="C9615" s="13">
        <v>2850.69</v>
      </c>
    </row>
    <row r="9616" spans="2:3" x14ac:dyDescent="0.25">
      <c r="B9616" s="12">
        <v>43182</v>
      </c>
      <c r="C9616" s="13">
        <v>2857.88</v>
      </c>
    </row>
    <row r="9617" spans="2:3" x14ac:dyDescent="0.25">
      <c r="B9617" s="12">
        <v>43183</v>
      </c>
      <c r="C9617" s="13">
        <v>2849.01</v>
      </c>
    </row>
    <row r="9618" spans="2:3" x14ac:dyDescent="0.25">
      <c r="B9618" s="12">
        <v>43184</v>
      </c>
      <c r="C9618" s="13">
        <v>2849.01</v>
      </c>
    </row>
    <row r="9619" spans="2:3" x14ac:dyDescent="0.25">
      <c r="B9619" s="12">
        <v>43185</v>
      </c>
      <c r="C9619" s="13">
        <v>2849.01</v>
      </c>
    </row>
    <row r="9620" spans="2:3" x14ac:dyDescent="0.25">
      <c r="B9620" s="12">
        <v>43186</v>
      </c>
      <c r="C9620" s="13">
        <v>2816.33</v>
      </c>
    </row>
    <row r="9621" spans="2:3" x14ac:dyDescent="0.25">
      <c r="B9621" s="12">
        <v>43187</v>
      </c>
      <c r="C9621" s="13">
        <v>2780.04</v>
      </c>
    </row>
    <row r="9622" spans="2:3" x14ac:dyDescent="0.25">
      <c r="B9622" s="12">
        <v>43188</v>
      </c>
      <c r="C9622" s="13">
        <v>2780.47</v>
      </c>
    </row>
    <row r="9623" spans="2:3" x14ac:dyDescent="0.25">
      <c r="B9623" s="12">
        <v>43189</v>
      </c>
      <c r="C9623" s="13">
        <v>2780.47</v>
      </c>
    </row>
    <row r="9624" spans="2:3" x14ac:dyDescent="0.25">
      <c r="B9624" s="12">
        <v>43190</v>
      </c>
      <c r="C9624" s="13">
        <v>2780.47</v>
      </c>
    </row>
    <row r="9625" spans="2:3" x14ac:dyDescent="0.25">
      <c r="B9625" s="12">
        <v>43191</v>
      </c>
      <c r="C9625" s="13">
        <v>2780.47</v>
      </c>
    </row>
    <row r="9626" spans="2:3" x14ac:dyDescent="0.25">
      <c r="B9626" s="12">
        <v>43192</v>
      </c>
      <c r="C9626" s="13">
        <v>2780.47</v>
      </c>
    </row>
    <row r="9627" spans="2:3" x14ac:dyDescent="0.25">
      <c r="B9627" s="12">
        <v>43193</v>
      </c>
      <c r="C9627" s="13">
        <v>2792.96</v>
      </c>
    </row>
    <row r="9628" spans="2:3" x14ac:dyDescent="0.25">
      <c r="B9628" s="12">
        <v>43194</v>
      </c>
      <c r="C9628" s="13">
        <v>2778.27</v>
      </c>
    </row>
    <row r="9629" spans="2:3" x14ac:dyDescent="0.25">
      <c r="B9629" s="12">
        <v>43195</v>
      </c>
      <c r="C9629" s="13">
        <v>2791.57</v>
      </c>
    </row>
    <row r="9630" spans="2:3" x14ac:dyDescent="0.25">
      <c r="B9630" s="12">
        <v>43196</v>
      </c>
      <c r="C9630" s="13">
        <v>2787.36</v>
      </c>
    </row>
    <row r="9631" spans="2:3" x14ac:dyDescent="0.25">
      <c r="B9631" s="12">
        <v>43197</v>
      </c>
      <c r="C9631" s="13">
        <v>2791.88</v>
      </c>
    </row>
    <row r="9632" spans="2:3" x14ac:dyDescent="0.25">
      <c r="B9632" s="12">
        <v>43198</v>
      </c>
      <c r="C9632" s="13">
        <v>2791.88</v>
      </c>
    </row>
    <row r="9633" spans="2:3" x14ac:dyDescent="0.25">
      <c r="B9633" s="12">
        <v>43199</v>
      </c>
      <c r="C9633" s="13">
        <v>2791.88</v>
      </c>
    </row>
    <row r="9634" spans="2:3" x14ac:dyDescent="0.25">
      <c r="B9634" s="12">
        <v>43200</v>
      </c>
      <c r="C9634" s="13">
        <v>2781.95</v>
      </c>
    </row>
    <row r="9635" spans="2:3" x14ac:dyDescent="0.25">
      <c r="B9635" s="12">
        <v>43201</v>
      </c>
      <c r="C9635" s="13">
        <v>2767.82</v>
      </c>
    </row>
    <row r="9636" spans="2:3" x14ac:dyDescent="0.25">
      <c r="B9636" s="12">
        <v>43202</v>
      </c>
      <c r="C9636" s="13">
        <v>2733.24</v>
      </c>
    </row>
    <row r="9637" spans="2:3" x14ac:dyDescent="0.25">
      <c r="B9637" s="12">
        <v>43203</v>
      </c>
      <c r="C9637" s="13">
        <v>2710.03</v>
      </c>
    </row>
    <row r="9638" spans="2:3" x14ac:dyDescent="0.25">
      <c r="B9638" s="12">
        <v>43204</v>
      </c>
      <c r="C9638" s="13">
        <v>2705.34</v>
      </c>
    </row>
    <row r="9639" spans="2:3" x14ac:dyDescent="0.25">
      <c r="B9639" s="12">
        <v>43205</v>
      </c>
      <c r="C9639" s="13">
        <v>2705.34</v>
      </c>
    </row>
    <row r="9640" spans="2:3" x14ac:dyDescent="0.25">
      <c r="B9640" s="12">
        <v>43206</v>
      </c>
      <c r="C9640" s="13">
        <v>2705.34</v>
      </c>
    </row>
    <row r="9641" spans="2:3" x14ac:dyDescent="0.25">
      <c r="B9641" s="12">
        <v>43207</v>
      </c>
      <c r="C9641" s="13">
        <v>2726.47</v>
      </c>
    </row>
    <row r="9642" spans="2:3" x14ac:dyDescent="0.25">
      <c r="B9642" s="12">
        <v>43208</v>
      </c>
      <c r="C9642" s="13">
        <v>2725.66</v>
      </c>
    </row>
    <row r="9643" spans="2:3" x14ac:dyDescent="0.25">
      <c r="B9643" s="12">
        <v>43209</v>
      </c>
      <c r="C9643" s="13">
        <v>2705.64</v>
      </c>
    </row>
    <row r="9644" spans="2:3" x14ac:dyDescent="0.25">
      <c r="B9644" s="12">
        <v>43210</v>
      </c>
      <c r="C9644" s="13">
        <v>2724.47</v>
      </c>
    </row>
    <row r="9645" spans="2:3" x14ac:dyDescent="0.25">
      <c r="B9645" s="12">
        <v>43211</v>
      </c>
      <c r="C9645" s="13">
        <v>2757.96</v>
      </c>
    </row>
    <row r="9646" spans="2:3" x14ac:dyDescent="0.25">
      <c r="B9646" s="12">
        <v>43212</v>
      </c>
      <c r="C9646" s="13">
        <v>2757.96</v>
      </c>
    </row>
    <row r="9647" spans="2:3" x14ac:dyDescent="0.25">
      <c r="B9647" s="12">
        <v>43213</v>
      </c>
      <c r="C9647" s="13">
        <v>2757.96</v>
      </c>
    </row>
    <row r="9648" spans="2:3" x14ac:dyDescent="0.25">
      <c r="B9648" s="12">
        <v>43214</v>
      </c>
      <c r="C9648" s="13">
        <v>2799.45</v>
      </c>
    </row>
    <row r="9649" spans="2:3" x14ac:dyDescent="0.25">
      <c r="B9649" s="12">
        <v>43215</v>
      </c>
      <c r="C9649" s="13">
        <v>2785.22</v>
      </c>
    </row>
    <row r="9650" spans="2:3" x14ac:dyDescent="0.25">
      <c r="B9650" s="12">
        <v>43216</v>
      </c>
      <c r="C9650" s="13">
        <v>2820.29</v>
      </c>
    </row>
    <row r="9651" spans="2:3" x14ac:dyDescent="0.25">
      <c r="B9651" s="12">
        <v>43217</v>
      </c>
      <c r="C9651" s="13">
        <v>2812.83</v>
      </c>
    </row>
    <row r="9652" spans="2:3" x14ac:dyDescent="0.25">
      <c r="B9652" s="12">
        <v>43218</v>
      </c>
      <c r="C9652" s="13">
        <v>2806.28</v>
      </c>
    </row>
    <row r="9653" spans="2:3" x14ac:dyDescent="0.25">
      <c r="B9653" s="12">
        <v>43219</v>
      </c>
      <c r="C9653" s="13">
        <v>2806.28</v>
      </c>
    </row>
    <row r="9654" spans="2:3" x14ac:dyDescent="0.25">
      <c r="B9654" s="12">
        <v>43220</v>
      </c>
      <c r="C9654" s="13">
        <v>2806.28</v>
      </c>
    </row>
    <row r="9655" spans="2:3" x14ac:dyDescent="0.25">
      <c r="B9655" s="12">
        <v>43221</v>
      </c>
      <c r="C9655" s="13">
        <v>2809.92</v>
      </c>
    </row>
    <row r="9656" spans="2:3" x14ac:dyDescent="0.25">
      <c r="B9656" s="12">
        <v>43222</v>
      </c>
      <c r="C9656" s="13">
        <v>2809.92</v>
      </c>
    </row>
    <row r="9657" spans="2:3" x14ac:dyDescent="0.25">
      <c r="B9657" s="12">
        <v>43223</v>
      </c>
      <c r="C9657" s="13">
        <v>2831.99</v>
      </c>
    </row>
    <row r="9658" spans="2:3" x14ac:dyDescent="0.25">
      <c r="B9658" s="12">
        <v>43224</v>
      </c>
      <c r="C9658" s="13">
        <v>2857.85</v>
      </c>
    </row>
    <row r="9659" spans="2:3" x14ac:dyDescent="0.25">
      <c r="B9659" s="12">
        <v>43225</v>
      </c>
      <c r="C9659" s="13">
        <v>2843.41</v>
      </c>
    </row>
    <row r="9660" spans="2:3" x14ac:dyDescent="0.25">
      <c r="B9660" s="12">
        <v>43226</v>
      </c>
      <c r="C9660" s="13">
        <v>2843.41</v>
      </c>
    </row>
    <row r="9661" spans="2:3" x14ac:dyDescent="0.25">
      <c r="B9661" s="12">
        <v>43227</v>
      </c>
      <c r="C9661" s="13">
        <v>2843.41</v>
      </c>
    </row>
    <row r="9662" spans="2:3" x14ac:dyDescent="0.25">
      <c r="B9662" s="12">
        <v>43228</v>
      </c>
      <c r="C9662" s="13">
        <v>2817.2</v>
      </c>
    </row>
    <row r="9663" spans="2:3" x14ac:dyDescent="0.25">
      <c r="B9663" s="12">
        <v>43229</v>
      </c>
      <c r="C9663" s="13">
        <v>2866</v>
      </c>
    </row>
    <row r="9664" spans="2:3" x14ac:dyDescent="0.25">
      <c r="B9664" s="12">
        <v>43230</v>
      </c>
      <c r="C9664" s="13">
        <v>2859.51</v>
      </c>
    </row>
    <row r="9665" spans="2:3" x14ac:dyDescent="0.25">
      <c r="B9665" s="12">
        <v>43231</v>
      </c>
      <c r="C9665" s="13">
        <v>2822.37</v>
      </c>
    </row>
    <row r="9666" spans="2:3" x14ac:dyDescent="0.25">
      <c r="B9666" s="12">
        <v>43232</v>
      </c>
      <c r="C9666" s="13">
        <v>2824.05</v>
      </c>
    </row>
    <row r="9667" spans="2:3" x14ac:dyDescent="0.25">
      <c r="B9667" s="12">
        <v>43233</v>
      </c>
      <c r="C9667" s="13">
        <v>2824.05</v>
      </c>
    </row>
    <row r="9668" spans="2:3" x14ac:dyDescent="0.25">
      <c r="B9668" s="12">
        <v>43234</v>
      </c>
      <c r="C9668" s="13">
        <v>2824.05</v>
      </c>
    </row>
    <row r="9669" spans="2:3" x14ac:dyDescent="0.25">
      <c r="B9669" s="12">
        <v>43235</v>
      </c>
      <c r="C9669" s="13">
        <v>2824.05</v>
      </c>
    </row>
    <row r="9670" spans="2:3" x14ac:dyDescent="0.25">
      <c r="B9670" s="12">
        <v>43236</v>
      </c>
      <c r="C9670" s="13">
        <v>2889.87</v>
      </c>
    </row>
    <row r="9671" spans="2:3" x14ac:dyDescent="0.25">
      <c r="B9671" s="12">
        <v>43237</v>
      </c>
      <c r="C9671" s="13">
        <v>2865.37</v>
      </c>
    </row>
    <row r="9672" spans="2:3" x14ac:dyDescent="0.25">
      <c r="B9672" s="12">
        <v>43238</v>
      </c>
      <c r="C9672" s="13">
        <v>2886.23</v>
      </c>
    </row>
    <row r="9673" spans="2:3" x14ac:dyDescent="0.25">
      <c r="B9673" s="12">
        <v>43239</v>
      </c>
      <c r="C9673" s="13">
        <v>2925.67</v>
      </c>
    </row>
    <row r="9674" spans="2:3" x14ac:dyDescent="0.25">
      <c r="B9674" s="12">
        <v>43240</v>
      </c>
      <c r="C9674" s="13">
        <v>2925.67</v>
      </c>
    </row>
    <row r="9675" spans="2:3" x14ac:dyDescent="0.25">
      <c r="B9675" s="12">
        <v>43241</v>
      </c>
      <c r="C9675" s="13">
        <v>2925.67</v>
      </c>
    </row>
    <row r="9676" spans="2:3" x14ac:dyDescent="0.25">
      <c r="B9676" s="12">
        <v>43242</v>
      </c>
      <c r="C9676" s="13">
        <v>2897.37</v>
      </c>
    </row>
    <row r="9677" spans="2:3" x14ac:dyDescent="0.25">
      <c r="B9677" s="12">
        <v>43243</v>
      </c>
      <c r="C9677" s="13">
        <v>2851.42</v>
      </c>
    </row>
    <row r="9678" spans="2:3" x14ac:dyDescent="0.25">
      <c r="B9678" s="12">
        <v>43244</v>
      </c>
      <c r="C9678" s="13">
        <v>2863.24</v>
      </c>
    </row>
    <row r="9679" spans="2:3" x14ac:dyDescent="0.25">
      <c r="B9679" s="12">
        <v>43245</v>
      </c>
      <c r="C9679" s="13">
        <v>2863.12</v>
      </c>
    </row>
    <row r="9680" spans="2:3" x14ac:dyDescent="0.25">
      <c r="B9680" s="12">
        <v>43246</v>
      </c>
      <c r="C9680" s="13">
        <v>2887.16</v>
      </c>
    </row>
    <row r="9681" spans="2:3" x14ac:dyDescent="0.25">
      <c r="B9681" s="12">
        <v>43247</v>
      </c>
      <c r="C9681" s="13">
        <v>2887.16</v>
      </c>
    </row>
    <row r="9682" spans="2:3" x14ac:dyDescent="0.25">
      <c r="B9682" s="12">
        <v>43248</v>
      </c>
      <c r="C9682" s="13">
        <v>2887.16</v>
      </c>
    </row>
    <row r="9683" spans="2:3" x14ac:dyDescent="0.25">
      <c r="B9683" s="12">
        <v>43249</v>
      </c>
      <c r="C9683" s="13">
        <v>2887.16</v>
      </c>
    </row>
    <row r="9684" spans="2:3" x14ac:dyDescent="0.25">
      <c r="B9684" s="12">
        <v>43250</v>
      </c>
      <c r="C9684" s="13">
        <v>2893.82</v>
      </c>
    </row>
    <row r="9685" spans="2:3" x14ac:dyDescent="0.25">
      <c r="B9685" s="12">
        <v>43251</v>
      </c>
      <c r="C9685" s="13">
        <v>2879.32</v>
      </c>
    </row>
    <row r="9686" spans="2:3" x14ac:dyDescent="0.25">
      <c r="B9686" s="12">
        <v>43252</v>
      </c>
      <c r="C9686" s="13">
        <v>2889.32</v>
      </c>
    </row>
    <row r="9687" spans="2:3" x14ac:dyDescent="0.25">
      <c r="B9687" s="12">
        <v>43253</v>
      </c>
      <c r="C9687" s="13">
        <v>2868.22</v>
      </c>
    </row>
    <row r="9688" spans="2:3" x14ac:dyDescent="0.25">
      <c r="B9688" s="12">
        <v>43254</v>
      </c>
      <c r="C9688" s="13">
        <v>2868.22</v>
      </c>
    </row>
    <row r="9689" spans="2:3" x14ac:dyDescent="0.25">
      <c r="B9689" s="12">
        <v>43255</v>
      </c>
      <c r="C9689" s="13">
        <v>2868.22</v>
      </c>
    </row>
    <row r="9690" spans="2:3" x14ac:dyDescent="0.25">
      <c r="B9690" s="12">
        <v>43256</v>
      </c>
      <c r="C9690" s="13">
        <v>2868.22</v>
      </c>
    </row>
    <row r="9691" spans="2:3" x14ac:dyDescent="0.25">
      <c r="B9691" s="12">
        <v>43257</v>
      </c>
      <c r="C9691" s="13">
        <v>2865.37</v>
      </c>
    </row>
    <row r="9692" spans="2:3" x14ac:dyDescent="0.25">
      <c r="B9692" s="12">
        <v>43258</v>
      </c>
      <c r="C9692" s="13">
        <v>2828.42</v>
      </c>
    </row>
    <row r="9693" spans="2:3" x14ac:dyDescent="0.25">
      <c r="B9693" s="12">
        <v>43259</v>
      </c>
      <c r="C9693" s="13">
        <v>2835.78</v>
      </c>
    </row>
    <row r="9694" spans="2:3" x14ac:dyDescent="0.25">
      <c r="B9694" s="12">
        <v>43260</v>
      </c>
      <c r="C9694" s="13">
        <v>2855.8</v>
      </c>
    </row>
    <row r="9695" spans="2:3" x14ac:dyDescent="0.25">
      <c r="B9695" s="12">
        <v>43261</v>
      </c>
      <c r="C9695" s="13">
        <v>2855.8</v>
      </c>
    </row>
    <row r="9696" spans="2:3" x14ac:dyDescent="0.25">
      <c r="B9696" s="12">
        <v>43262</v>
      </c>
      <c r="C9696" s="13">
        <v>2855.8</v>
      </c>
    </row>
    <row r="9697" spans="2:3" x14ac:dyDescent="0.25">
      <c r="B9697" s="12">
        <v>43263</v>
      </c>
      <c r="C9697" s="13">
        <v>2855.8</v>
      </c>
    </row>
    <row r="9698" spans="2:3" x14ac:dyDescent="0.25">
      <c r="B9698" s="12">
        <v>43264</v>
      </c>
      <c r="C9698" s="13">
        <v>2857.11</v>
      </c>
    </row>
    <row r="9699" spans="2:3" x14ac:dyDescent="0.25">
      <c r="B9699" s="12">
        <v>43265</v>
      </c>
      <c r="C9699" s="13">
        <v>2859.17</v>
      </c>
    </row>
    <row r="9700" spans="2:3" x14ac:dyDescent="0.25">
      <c r="B9700" s="12">
        <v>43266</v>
      </c>
      <c r="C9700" s="13">
        <v>2859.78</v>
      </c>
    </row>
    <row r="9701" spans="2:3" x14ac:dyDescent="0.25">
      <c r="B9701" s="12">
        <v>43267</v>
      </c>
      <c r="C9701" s="13">
        <v>2890.06</v>
      </c>
    </row>
    <row r="9702" spans="2:3" x14ac:dyDescent="0.25">
      <c r="B9702" s="12">
        <v>43268</v>
      </c>
      <c r="C9702" s="13">
        <v>2890.06</v>
      </c>
    </row>
    <row r="9703" spans="2:3" x14ac:dyDescent="0.25">
      <c r="B9703" s="12">
        <v>43269</v>
      </c>
      <c r="C9703" s="13">
        <v>2890.06</v>
      </c>
    </row>
    <row r="9704" spans="2:3" x14ac:dyDescent="0.25">
      <c r="B9704" s="12">
        <v>43270</v>
      </c>
      <c r="C9704" s="13">
        <v>2919.14</v>
      </c>
    </row>
    <row r="9705" spans="2:3" x14ac:dyDescent="0.25">
      <c r="B9705" s="12">
        <v>43271</v>
      </c>
      <c r="C9705" s="13">
        <v>2931.78</v>
      </c>
    </row>
    <row r="9706" spans="2:3" x14ac:dyDescent="0.25">
      <c r="B9706" s="12">
        <v>43272</v>
      </c>
      <c r="C9706" s="13">
        <v>2916.49</v>
      </c>
    </row>
    <row r="9707" spans="2:3" x14ac:dyDescent="0.25">
      <c r="B9707" s="12">
        <v>43273</v>
      </c>
      <c r="C9707" s="13">
        <v>2944.82</v>
      </c>
    </row>
    <row r="9708" spans="2:3" x14ac:dyDescent="0.25">
      <c r="B9708" s="12">
        <v>43274</v>
      </c>
      <c r="C9708" s="13">
        <v>2918.22</v>
      </c>
    </row>
    <row r="9709" spans="2:3" x14ac:dyDescent="0.25">
      <c r="B9709" s="12">
        <v>43275</v>
      </c>
      <c r="C9709" s="13">
        <v>2918.22</v>
      </c>
    </row>
    <row r="9710" spans="2:3" x14ac:dyDescent="0.25">
      <c r="B9710" s="12">
        <v>43276</v>
      </c>
      <c r="C9710" s="13">
        <v>2918.22</v>
      </c>
    </row>
    <row r="9711" spans="2:3" x14ac:dyDescent="0.25">
      <c r="B9711" s="12">
        <v>43277</v>
      </c>
      <c r="C9711" s="13">
        <v>2927.67</v>
      </c>
    </row>
    <row r="9712" spans="2:3" x14ac:dyDescent="0.25">
      <c r="B9712" s="12">
        <v>43278</v>
      </c>
      <c r="C9712" s="13">
        <v>2924.1</v>
      </c>
    </row>
    <row r="9713" spans="2:3" x14ac:dyDescent="0.25">
      <c r="B9713" s="12">
        <v>43279</v>
      </c>
      <c r="C9713" s="13">
        <v>2934.91</v>
      </c>
    </row>
    <row r="9714" spans="2:3" x14ac:dyDescent="0.25">
      <c r="B9714" s="12">
        <v>43280</v>
      </c>
      <c r="C9714" s="13">
        <v>2945.09</v>
      </c>
    </row>
    <row r="9715" spans="2:3" x14ac:dyDescent="0.25">
      <c r="B9715" s="12">
        <v>43281</v>
      </c>
      <c r="C9715" s="13">
        <v>2930.8</v>
      </c>
    </row>
    <row r="9716" spans="2:3" x14ac:dyDescent="0.25">
      <c r="B9716" s="12">
        <v>43282</v>
      </c>
      <c r="C9716" s="13">
        <v>2930.8</v>
      </c>
    </row>
    <row r="9717" spans="2:3" x14ac:dyDescent="0.25">
      <c r="B9717" s="12">
        <v>43283</v>
      </c>
      <c r="C9717" s="13">
        <v>2930.8</v>
      </c>
    </row>
    <row r="9718" spans="2:3" x14ac:dyDescent="0.25">
      <c r="B9718" s="12">
        <v>43284</v>
      </c>
      <c r="C9718" s="13">
        <v>2930.8</v>
      </c>
    </row>
    <row r="9719" spans="2:3" x14ac:dyDescent="0.25">
      <c r="B9719" s="12">
        <v>43285</v>
      </c>
      <c r="C9719" s="13">
        <v>2909.83</v>
      </c>
    </row>
    <row r="9720" spans="2:3" x14ac:dyDescent="0.25">
      <c r="B9720" s="12">
        <v>43286</v>
      </c>
      <c r="C9720" s="13">
        <v>2909.83</v>
      </c>
    </row>
    <row r="9721" spans="2:3" x14ac:dyDescent="0.25">
      <c r="B9721" s="12">
        <v>43287</v>
      </c>
      <c r="C9721" s="13">
        <v>2885.53</v>
      </c>
    </row>
    <row r="9722" spans="2:3" x14ac:dyDescent="0.25">
      <c r="B9722" s="12">
        <v>43288</v>
      </c>
      <c r="C9722" s="13">
        <v>2867.94</v>
      </c>
    </row>
    <row r="9723" spans="2:3" x14ac:dyDescent="0.25">
      <c r="B9723" s="12">
        <v>43289</v>
      </c>
      <c r="C9723" s="13">
        <v>2867.94</v>
      </c>
    </row>
    <row r="9724" spans="2:3" x14ac:dyDescent="0.25">
      <c r="B9724" s="12">
        <v>43290</v>
      </c>
      <c r="C9724" s="13">
        <v>2867.94</v>
      </c>
    </row>
    <row r="9725" spans="2:3" x14ac:dyDescent="0.25">
      <c r="B9725" s="12">
        <v>43291</v>
      </c>
      <c r="C9725" s="13">
        <v>2881.09</v>
      </c>
    </row>
    <row r="9726" spans="2:3" x14ac:dyDescent="0.25">
      <c r="B9726" s="12">
        <v>43292</v>
      </c>
      <c r="C9726" s="13">
        <v>2872.62</v>
      </c>
    </row>
    <row r="9727" spans="2:3" x14ac:dyDescent="0.25">
      <c r="B9727" s="12">
        <v>43293</v>
      </c>
      <c r="C9727" s="13">
        <v>2880.1</v>
      </c>
    </row>
    <row r="9728" spans="2:3" x14ac:dyDescent="0.25">
      <c r="B9728" s="12">
        <v>43294</v>
      </c>
      <c r="C9728" s="13">
        <v>2882.02</v>
      </c>
    </row>
    <row r="9729" spans="2:3" x14ac:dyDescent="0.25">
      <c r="B9729" s="12">
        <v>43295</v>
      </c>
      <c r="C9729" s="13">
        <v>2861.7</v>
      </c>
    </row>
    <row r="9730" spans="2:3" x14ac:dyDescent="0.25">
      <c r="B9730" s="12">
        <v>43296</v>
      </c>
      <c r="C9730" s="13">
        <v>2861.7</v>
      </c>
    </row>
    <row r="9731" spans="2:3" x14ac:dyDescent="0.25">
      <c r="B9731" s="12">
        <v>43297</v>
      </c>
      <c r="C9731" s="13">
        <v>2861.7</v>
      </c>
    </row>
    <row r="9732" spans="2:3" x14ac:dyDescent="0.25">
      <c r="B9732" s="12">
        <v>43298</v>
      </c>
      <c r="C9732" s="13">
        <v>2868.96</v>
      </c>
    </row>
    <row r="9733" spans="2:3" x14ac:dyDescent="0.25">
      <c r="B9733" s="12">
        <v>43299</v>
      </c>
      <c r="C9733" s="13">
        <v>2878.28</v>
      </c>
    </row>
    <row r="9734" spans="2:3" x14ac:dyDescent="0.25">
      <c r="B9734" s="12">
        <v>43300</v>
      </c>
      <c r="C9734" s="13">
        <v>2876.93</v>
      </c>
    </row>
    <row r="9735" spans="2:3" x14ac:dyDescent="0.25">
      <c r="B9735" s="12">
        <v>43301</v>
      </c>
      <c r="C9735" s="13">
        <v>2883.81</v>
      </c>
    </row>
    <row r="9736" spans="2:3" x14ac:dyDescent="0.25">
      <c r="B9736" s="12">
        <v>43302</v>
      </c>
      <c r="C9736" s="13">
        <v>2883.81</v>
      </c>
    </row>
    <row r="9737" spans="2:3" x14ac:dyDescent="0.25">
      <c r="B9737" s="12">
        <v>43303</v>
      </c>
      <c r="C9737" s="13">
        <v>2883.81</v>
      </c>
    </row>
    <row r="9738" spans="2:3" x14ac:dyDescent="0.25">
      <c r="B9738" s="12">
        <v>43304</v>
      </c>
      <c r="C9738" s="13">
        <v>2883.81</v>
      </c>
    </row>
    <row r="9739" spans="2:3" x14ac:dyDescent="0.25">
      <c r="B9739" s="12">
        <v>43305</v>
      </c>
      <c r="C9739" s="13">
        <v>2897.73</v>
      </c>
    </row>
    <row r="9740" spans="2:3" x14ac:dyDescent="0.25">
      <c r="B9740" s="12">
        <v>43306</v>
      </c>
      <c r="C9740" s="13">
        <v>2898.36</v>
      </c>
    </row>
    <row r="9741" spans="2:3" x14ac:dyDescent="0.25">
      <c r="B9741" s="12">
        <v>43307</v>
      </c>
      <c r="C9741" s="13">
        <v>2882.84</v>
      </c>
    </row>
    <row r="9742" spans="2:3" x14ac:dyDescent="0.25">
      <c r="B9742" s="12">
        <v>43308</v>
      </c>
      <c r="C9742" s="13">
        <v>2886.21</v>
      </c>
    </row>
    <row r="9743" spans="2:3" x14ac:dyDescent="0.25">
      <c r="B9743" s="12">
        <v>43309</v>
      </c>
      <c r="C9743" s="13">
        <v>2880.79</v>
      </c>
    </row>
    <row r="9744" spans="2:3" x14ac:dyDescent="0.25">
      <c r="B9744" s="12">
        <v>43310</v>
      </c>
      <c r="C9744" s="13">
        <v>2880.79</v>
      </c>
    </row>
    <row r="9745" spans="2:3" x14ac:dyDescent="0.25">
      <c r="B9745" s="12">
        <v>43311</v>
      </c>
      <c r="C9745" s="13">
        <v>2880.79</v>
      </c>
    </row>
    <row r="9746" spans="2:3" x14ac:dyDescent="0.25">
      <c r="B9746" s="12">
        <v>43312</v>
      </c>
      <c r="C9746" s="13">
        <v>2875.72</v>
      </c>
    </row>
    <row r="9747" spans="2:3" x14ac:dyDescent="0.25">
      <c r="B9747" s="12">
        <v>43313</v>
      </c>
      <c r="C9747" s="13">
        <v>2886.8</v>
      </c>
    </row>
    <row r="9748" spans="2:3" x14ac:dyDescent="0.25">
      <c r="B9748" s="12">
        <v>43314</v>
      </c>
      <c r="C9748" s="13">
        <v>2892.62</v>
      </c>
    </row>
    <row r="9749" spans="2:3" x14ac:dyDescent="0.25">
      <c r="B9749" s="12">
        <v>43315</v>
      </c>
      <c r="C9749" s="13">
        <v>2904.9</v>
      </c>
    </row>
    <row r="9750" spans="2:3" x14ac:dyDescent="0.25">
      <c r="B9750" s="12">
        <v>43316</v>
      </c>
      <c r="C9750" s="13">
        <v>2898.99</v>
      </c>
    </row>
    <row r="9751" spans="2:3" x14ac:dyDescent="0.25">
      <c r="B9751" s="12">
        <v>43317</v>
      </c>
      <c r="C9751" s="13">
        <v>2898.99</v>
      </c>
    </row>
    <row r="9752" spans="2:3" x14ac:dyDescent="0.25">
      <c r="B9752" s="12">
        <v>43318</v>
      </c>
      <c r="C9752" s="13">
        <v>2898.99</v>
      </c>
    </row>
    <row r="9753" spans="2:3" x14ac:dyDescent="0.25">
      <c r="B9753" s="12">
        <v>43319</v>
      </c>
      <c r="C9753" s="13">
        <v>2898.86</v>
      </c>
    </row>
    <row r="9754" spans="2:3" x14ac:dyDescent="0.25">
      <c r="B9754" s="12">
        <v>43320</v>
      </c>
      <c r="C9754" s="13">
        <v>2898.86</v>
      </c>
    </row>
    <row r="9755" spans="2:3" x14ac:dyDescent="0.25">
      <c r="B9755" s="12">
        <v>43321</v>
      </c>
      <c r="C9755" s="13">
        <v>2908.9</v>
      </c>
    </row>
    <row r="9756" spans="2:3" x14ac:dyDescent="0.25">
      <c r="B9756" s="12">
        <v>43322</v>
      </c>
      <c r="C9756" s="13">
        <v>2919.44</v>
      </c>
    </row>
    <row r="9757" spans="2:3" x14ac:dyDescent="0.25">
      <c r="B9757" s="12">
        <v>43323</v>
      </c>
      <c r="C9757" s="13">
        <v>2940.95</v>
      </c>
    </row>
    <row r="9758" spans="2:3" x14ac:dyDescent="0.25">
      <c r="B9758" s="12">
        <v>43324</v>
      </c>
      <c r="C9758" s="13">
        <v>2940.95</v>
      </c>
    </row>
    <row r="9759" spans="2:3" x14ac:dyDescent="0.25">
      <c r="B9759" s="12">
        <v>43325</v>
      </c>
      <c r="C9759" s="13">
        <v>2940.95</v>
      </c>
    </row>
    <row r="9760" spans="2:3" x14ac:dyDescent="0.25">
      <c r="B9760" s="12">
        <v>43326</v>
      </c>
      <c r="C9760" s="13">
        <v>2983.93</v>
      </c>
    </row>
    <row r="9761" spans="2:3" x14ac:dyDescent="0.25">
      <c r="B9761" s="12">
        <v>43327</v>
      </c>
      <c r="C9761" s="13">
        <v>3002.66</v>
      </c>
    </row>
    <row r="9762" spans="2:3" x14ac:dyDescent="0.25">
      <c r="B9762" s="12">
        <v>43328</v>
      </c>
      <c r="C9762" s="13">
        <v>3046.76</v>
      </c>
    </row>
    <row r="9763" spans="2:3" x14ac:dyDescent="0.25">
      <c r="B9763" s="12">
        <v>43329</v>
      </c>
      <c r="C9763" s="13">
        <v>3019.55</v>
      </c>
    </row>
    <row r="9764" spans="2:3" x14ac:dyDescent="0.25">
      <c r="B9764" s="12">
        <v>43330</v>
      </c>
      <c r="C9764" s="13">
        <v>3024.02</v>
      </c>
    </row>
    <row r="9765" spans="2:3" x14ac:dyDescent="0.25">
      <c r="B9765" s="12">
        <v>43331</v>
      </c>
      <c r="C9765" s="13">
        <v>3024.02</v>
      </c>
    </row>
    <row r="9766" spans="2:3" x14ac:dyDescent="0.25">
      <c r="B9766" s="12">
        <v>43332</v>
      </c>
      <c r="C9766" s="13">
        <v>3024.02</v>
      </c>
    </row>
    <row r="9767" spans="2:3" x14ac:dyDescent="0.25">
      <c r="B9767" s="12">
        <v>43333</v>
      </c>
      <c r="C9767" s="13">
        <v>3024.02</v>
      </c>
    </row>
    <row r="9768" spans="2:3" x14ac:dyDescent="0.25">
      <c r="B9768" s="12">
        <v>43334</v>
      </c>
      <c r="C9768" s="13">
        <v>2990.78</v>
      </c>
    </row>
    <row r="9769" spans="2:3" x14ac:dyDescent="0.25">
      <c r="B9769" s="12">
        <v>43335</v>
      </c>
      <c r="C9769" s="13">
        <v>2965.45</v>
      </c>
    </row>
    <row r="9770" spans="2:3" x14ac:dyDescent="0.25">
      <c r="B9770" s="12">
        <v>43336</v>
      </c>
      <c r="C9770" s="13">
        <v>2980.64</v>
      </c>
    </row>
    <row r="9771" spans="2:3" x14ac:dyDescent="0.25">
      <c r="B9771" s="12">
        <v>43337</v>
      </c>
      <c r="C9771" s="13">
        <v>2958.45</v>
      </c>
    </row>
    <row r="9772" spans="2:3" x14ac:dyDescent="0.25">
      <c r="B9772" s="12">
        <v>43338</v>
      </c>
      <c r="C9772" s="13">
        <v>2958.45</v>
      </c>
    </row>
    <row r="9773" spans="2:3" x14ac:dyDescent="0.25">
      <c r="B9773" s="12">
        <v>43339</v>
      </c>
      <c r="C9773" s="13">
        <v>2958.45</v>
      </c>
    </row>
    <row r="9774" spans="2:3" x14ac:dyDescent="0.25">
      <c r="B9774" s="12">
        <v>43340</v>
      </c>
      <c r="C9774" s="13">
        <v>2934.31</v>
      </c>
    </row>
    <row r="9775" spans="2:3" x14ac:dyDescent="0.25">
      <c r="B9775" s="12">
        <v>43341</v>
      </c>
      <c r="C9775" s="13">
        <v>2966</v>
      </c>
    </row>
    <row r="9776" spans="2:3" x14ac:dyDescent="0.25">
      <c r="B9776" s="12">
        <v>43342</v>
      </c>
      <c r="C9776" s="13">
        <v>2999.57</v>
      </c>
    </row>
    <row r="9777" spans="2:3" x14ac:dyDescent="0.25">
      <c r="B9777" s="12">
        <v>43343</v>
      </c>
      <c r="C9777" s="13">
        <v>3027.39</v>
      </c>
    </row>
    <row r="9778" spans="2:3" x14ac:dyDescent="0.25">
      <c r="B9778" s="12">
        <v>43344</v>
      </c>
      <c r="C9778" s="13">
        <v>3053.14</v>
      </c>
    </row>
    <row r="9779" spans="2:3" x14ac:dyDescent="0.25">
      <c r="B9779" s="12">
        <v>43345</v>
      </c>
      <c r="C9779" s="13">
        <v>3053.14</v>
      </c>
    </row>
    <row r="9780" spans="2:3" x14ac:dyDescent="0.25">
      <c r="B9780" s="12">
        <v>43346</v>
      </c>
      <c r="C9780" s="13">
        <v>3053.14</v>
      </c>
    </row>
    <row r="9781" spans="2:3" x14ac:dyDescent="0.25">
      <c r="B9781" s="12">
        <v>43347</v>
      </c>
      <c r="C9781" s="13">
        <v>3053.14</v>
      </c>
    </row>
    <row r="9782" spans="2:3" x14ac:dyDescent="0.25">
      <c r="B9782" s="12">
        <v>43348</v>
      </c>
      <c r="C9782" s="13">
        <v>3088.47</v>
      </c>
    </row>
    <row r="9783" spans="2:3" x14ac:dyDescent="0.25">
      <c r="B9783" s="12">
        <v>43349</v>
      </c>
      <c r="C9783" s="13">
        <v>3100.37</v>
      </c>
    </row>
    <row r="9784" spans="2:3" x14ac:dyDescent="0.25">
      <c r="B9784" s="12">
        <v>43350</v>
      </c>
      <c r="C9784" s="13">
        <v>3089.47</v>
      </c>
    </row>
    <row r="9785" spans="2:3" x14ac:dyDescent="0.25">
      <c r="B9785" s="12">
        <v>43351</v>
      </c>
      <c r="C9785" s="13">
        <v>3070.15</v>
      </c>
    </row>
    <row r="9786" spans="2:3" x14ac:dyDescent="0.25">
      <c r="B9786" s="12">
        <v>43352</v>
      </c>
      <c r="C9786" s="13">
        <v>3070.15</v>
      </c>
    </row>
    <row r="9787" spans="2:3" x14ac:dyDescent="0.25">
      <c r="B9787" s="12">
        <v>43353</v>
      </c>
      <c r="C9787" s="13">
        <v>3070.15</v>
      </c>
    </row>
    <row r="9788" spans="2:3" x14ac:dyDescent="0.25">
      <c r="B9788" s="12">
        <v>43354</v>
      </c>
      <c r="C9788" s="13">
        <v>3069.49</v>
      </c>
    </row>
    <row r="9789" spans="2:3" x14ac:dyDescent="0.25">
      <c r="B9789" s="12">
        <v>43355</v>
      </c>
      <c r="C9789" s="13">
        <v>3087.73</v>
      </c>
    </row>
    <row r="9790" spans="2:3" x14ac:dyDescent="0.25">
      <c r="B9790" s="12">
        <v>43356</v>
      </c>
      <c r="C9790" s="13">
        <v>3055.01</v>
      </c>
    </row>
    <row r="9791" spans="2:3" x14ac:dyDescent="0.25">
      <c r="B9791" s="12">
        <v>43357</v>
      </c>
      <c r="C9791" s="13">
        <v>3019.38</v>
      </c>
    </row>
    <row r="9792" spans="2:3" x14ac:dyDescent="0.25">
      <c r="B9792" s="12">
        <v>43358</v>
      </c>
      <c r="C9792" s="13">
        <v>3026.05</v>
      </c>
    </row>
    <row r="9793" spans="2:3" x14ac:dyDescent="0.25">
      <c r="B9793" s="12">
        <v>43359</v>
      </c>
      <c r="C9793" s="13">
        <v>3026.05</v>
      </c>
    </row>
    <row r="9794" spans="2:3" x14ac:dyDescent="0.25">
      <c r="B9794" s="12">
        <v>43360</v>
      </c>
      <c r="C9794" s="13">
        <v>3026.05</v>
      </c>
    </row>
    <row r="9795" spans="2:3" x14ac:dyDescent="0.25">
      <c r="B9795" s="12">
        <v>43361</v>
      </c>
      <c r="C9795" s="13">
        <v>3013.38</v>
      </c>
    </row>
    <row r="9796" spans="2:3" x14ac:dyDescent="0.25">
      <c r="B9796" s="12">
        <v>43362</v>
      </c>
      <c r="C9796" s="13">
        <v>3007.03</v>
      </c>
    </row>
    <row r="9797" spans="2:3" x14ac:dyDescent="0.25">
      <c r="B9797" s="12">
        <v>43363</v>
      </c>
      <c r="C9797" s="13">
        <v>3018.63</v>
      </c>
    </row>
    <row r="9798" spans="2:3" x14ac:dyDescent="0.25">
      <c r="B9798" s="12">
        <v>43364</v>
      </c>
      <c r="C9798" s="13">
        <v>3014.18</v>
      </c>
    </row>
    <row r="9799" spans="2:3" x14ac:dyDescent="0.25">
      <c r="B9799" s="12">
        <v>43365</v>
      </c>
      <c r="C9799" s="13">
        <v>3006.96</v>
      </c>
    </row>
    <row r="9800" spans="2:3" x14ac:dyDescent="0.25">
      <c r="B9800" s="12">
        <v>43366</v>
      </c>
      <c r="C9800" s="13">
        <v>3006.96</v>
      </c>
    </row>
    <row r="9801" spans="2:3" x14ac:dyDescent="0.25">
      <c r="B9801" s="12">
        <v>43367</v>
      </c>
      <c r="C9801" s="13">
        <v>3006.96</v>
      </c>
    </row>
    <row r="9802" spans="2:3" x14ac:dyDescent="0.25">
      <c r="B9802" s="12">
        <v>43368</v>
      </c>
      <c r="C9802" s="13">
        <v>2991.9</v>
      </c>
    </row>
    <row r="9803" spans="2:3" x14ac:dyDescent="0.25">
      <c r="B9803" s="12">
        <v>43369</v>
      </c>
      <c r="C9803" s="13">
        <v>3001.88</v>
      </c>
    </row>
    <row r="9804" spans="2:3" x14ac:dyDescent="0.25">
      <c r="B9804" s="12">
        <v>43370</v>
      </c>
      <c r="C9804" s="13">
        <v>3000.14</v>
      </c>
    </row>
    <row r="9805" spans="2:3" x14ac:dyDescent="0.25">
      <c r="B9805" s="12">
        <v>43371</v>
      </c>
      <c r="C9805" s="13">
        <v>2989.58</v>
      </c>
    </row>
    <row r="9806" spans="2:3" x14ac:dyDescent="0.25">
      <c r="B9806" s="12">
        <v>43372</v>
      </c>
      <c r="C9806" s="13">
        <v>2972.18</v>
      </c>
    </row>
    <row r="9807" spans="2:3" x14ac:dyDescent="0.25">
      <c r="B9807" s="12">
        <v>43373</v>
      </c>
      <c r="C9807" s="13">
        <v>2972.18</v>
      </c>
    </row>
    <row r="9808" spans="2:3" x14ac:dyDescent="0.25">
      <c r="B9808" s="12">
        <v>43374</v>
      </c>
      <c r="C9808" s="13">
        <v>2972.18</v>
      </c>
    </row>
    <row r="9809" spans="2:3" x14ac:dyDescent="0.25">
      <c r="B9809" s="12">
        <v>43375</v>
      </c>
      <c r="C9809" s="13">
        <v>2993.74</v>
      </c>
    </row>
    <row r="9810" spans="2:3" x14ac:dyDescent="0.25">
      <c r="B9810" s="12">
        <v>43376</v>
      </c>
      <c r="C9810" s="13">
        <v>3005.5</v>
      </c>
    </row>
    <row r="9811" spans="2:3" x14ac:dyDescent="0.25">
      <c r="B9811" s="12">
        <v>43377</v>
      </c>
      <c r="C9811" s="13">
        <v>3012.65</v>
      </c>
    </row>
    <row r="9812" spans="2:3" x14ac:dyDescent="0.25">
      <c r="B9812" s="12">
        <v>43378</v>
      </c>
      <c r="C9812" s="13">
        <v>3028.16</v>
      </c>
    </row>
    <row r="9813" spans="2:3" x14ac:dyDescent="0.25">
      <c r="B9813" s="12">
        <v>43379</v>
      </c>
      <c r="C9813" s="13">
        <v>3031.31</v>
      </c>
    </row>
    <row r="9814" spans="2:3" x14ac:dyDescent="0.25">
      <c r="B9814" s="12">
        <v>43380</v>
      </c>
      <c r="C9814" s="13">
        <v>3031.31</v>
      </c>
    </row>
    <row r="9815" spans="2:3" x14ac:dyDescent="0.25">
      <c r="B9815" s="12">
        <v>43381</v>
      </c>
      <c r="C9815" s="13">
        <v>3031.31</v>
      </c>
    </row>
    <row r="9816" spans="2:3" x14ac:dyDescent="0.25">
      <c r="B9816" s="12">
        <v>43382</v>
      </c>
      <c r="C9816" s="13">
        <v>3031.31</v>
      </c>
    </row>
    <row r="9817" spans="2:3" x14ac:dyDescent="0.25">
      <c r="B9817" s="12">
        <v>43383</v>
      </c>
      <c r="C9817" s="13">
        <v>3057.55</v>
      </c>
    </row>
    <row r="9818" spans="2:3" x14ac:dyDescent="0.25">
      <c r="B9818" s="12">
        <v>43384</v>
      </c>
      <c r="C9818" s="13">
        <v>3090.3</v>
      </c>
    </row>
    <row r="9819" spans="2:3" x14ac:dyDescent="0.25">
      <c r="B9819" s="12">
        <v>43385</v>
      </c>
      <c r="C9819" s="13">
        <v>3087.34</v>
      </c>
    </row>
    <row r="9820" spans="2:3" x14ac:dyDescent="0.25">
      <c r="B9820" s="12">
        <v>43386</v>
      </c>
      <c r="C9820" s="13">
        <v>3088.78</v>
      </c>
    </row>
    <row r="9821" spans="2:3" x14ac:dyDescent="0.25">
      <c r="B9821" s="12">
        <v>43387</v>
      </c>
      <c r="C9821" s="13">
        <v>3088.78</v>
      </c>
    </row>
    <row r="9822" spans="2:3" x14ac:dyDescent="0.25">
      <c r="B9822" s="12">
        <v>43388</v>
      </c>
      <c r="C9822" s="13">
        <v>3088.78</v>
      </c>
    </row>
    <row r="9823" spans="2:3" x14ac:dyDescent="0.25">
      <c r="B9823" s="12">
        <v>43389</v>
      </c>
      <c r="C9823" s="13">
        <v>3088.78</v>
      </c>
    </row>
    <row r="9824" spans="2:3" x14ac:dyDescent="0.25">
      <c r="B9824" s="12">
        <v>43390</v>
      </c>
      <c r="C9824" s="13">
        <v>3055.93</v>
      </c>
    </row>
    <row r="9825" spans="2:3" x14ac:dyDescent="0.25">
      <c r="B9825" s="12">
        <v>43391</v>
      </c>
      <c r="C9825" s="13">
        <v>3056.37</v>
      </c>
    </row>
    <row r="9826" spans="2:3" x14ac:dyDescent="0.25">
      <c r="B9826" s="12">
        <v>43392</v>
      </c>
      <c r="C9826" s="13">
        <v>3088.47</v>
      </c>
    </row>
    <row r="9827" spans="2:3" x14ac:dyDescent="0.25">
      <c r="B9827" s="12">
        <v>43393</v>
      </c>
      <c r="C9827" s="13">
        <v>3079.88</v>
      </c>
    </row>
    <row r="9828" spans="2:3" x14ac:dyDescent="0.25">
      <c r="B9828" s="12">
        <v>43394</v>
      </c>
      <c r="C9828" s="13">
        <v>3079.88</v>
      </c>
    </row>
    <row r="9829" spans="2:3" x14ac:dyDescent="0.25">
      <c r="B9829" s="12">
        <v>43395</v>
      </c>
      <c r="C9829" s="13">
        <v>3079.88</v>
      </c>
    </row>
    <row r="9830" spans="2:3" x14ac:dyDescent="0.25">
      <c r="B9830" s="12">
        <v>43396</v>
      </c>
      <c r="C9830" s="13">
        <v>3087.58</v>
      </c>
    </row>
    <row r="9831" spans="2:3" x14ac:dyDescent="0.25">
      <c r="B9831" s="12">
        <v>43397</v>
      </c>
      <c r="C9831" s="13">
        <v>3110.2</v>
      </c>
    </row>
    <row r="9832" spans="2:3" x14ac:dyDescent="0.25">
      <c r="B9832" s="12">
        <v>43398</v>
      </c>
      <c r="C9832" s="13">
        <v>3149.7</v>
      </c>
    </row>
    <row r="9833" spans="2:3" x14ac:dyDescent="0.25">
      <c r="B9833" s="12">
        <v>43399</v>
      </c>
      <c r="C9833" s="13">
        <v>3167.18</v>
      </c>
    </row>
    <row r="9834" spans="2:3" x14ac:dyDescent="0.25">
      <c r="B9834" s="12">
        <v>43400</v>
      </c>
      <c r="C9834" s="13">
        <v>3185.26</v>
      </c>
    </row>
    <row r="9835" spans="2:3" x14ac:dyDescent="0.25">
      <c r="B9835" s="12">
        <v>43401</v>
      </c>
      <c r="C9835" s="13">
        <v>3185.26</v>
      </c>
    </row>
    <row r="9836" spans="2:3" x14ac:dyDescent="0.25">
      <c r="B9836" s="12">
        <v>43402</v>
      </c>
      <c r="C9836" s="13">
        <v>3185.26</v>
      </c>
    </row>
    <row r="9837" spans="2:3" x14ac:dyDescent="0.25">
      <c r="B9837" s="12">
        <v>43403</v>
      </c>
      <c r="C9837" s="13">
        <v>3188.69</v>
      </c>
    </row>
    <row r="9838" spans="2:3" x14ac:dyDescent="0.25">
      <c r="B9838" s="12">
        <v>43404</v>
      </c>
      <c r="C9838" s="13">
        <v>3202.44</v>
      </c>
    </row>
    <row r="9839" spans="2:3" x14ac:dyDescent="0.25">
      <c r="B9839" s="12">
        <v>43405</v>
      </c>
      <c r="C9839" s="13">
        <v>3219.85</v>
      </c>
    </row>
    <row r="9840" spans="2:3" x14ac:dyDescent="0.25">
      <c r="B9840" s="12">
        <v>43406</v>
      </c>
      <c r="C9840" s="13">
        <v>3193.8</v>
      </c>
    </row>
    <row r="9841" spans="2:3" x14ac:dyDescent="0.25">
      <c r="B9841" s="12">
        <v>43407</v>
      </c>
      <c r="C9841" s="13">
        <v>3177.57</v>
      </c>
    </row>
    <row r="9842" spans="2:3" x14ac:dyDescent="0.25">
      <c r="B9842" s="12">
        <v>43408</v>
      </c>
      <c r="C9842" s="13">
        <v>3177.57</v>
      </c>
    </row>
    <row r="9843" spans="2:3" x14ac:dyDescent="0.25">
      <c r="B9843" s="12">
        <v>43409</v>
      </c>
      <c r="C9843" s="13">
        <v>3177.57</v>
      </c>
    </row>
    <row r="9844" spans="2:3" x14ac:dyDescent="0.25">
      <c r="B9844" s="12">
        <v>43410</v>
      </c>
      <c r="C9844" s="13">
        <v>3177.57</v>
      </c>
    </row>
    <row r="9845" spans="2:3" x14ac:dyDescent="0.25">
      <c r="B9845" s="12">
        <v>43411</v>
      </c>
      <c r="C9845" s="13">
        <v>3154.55</v>
      </c>
    </row>
    <row r="9846" spans="2:3" x14ac:dyDescent="0.25">
      <c r="B9846" s="12">
        <v>43412</v>
      </c>
      <c r="C9846" s="13">
        <v>3140.25</v>
      </c>
    </row>
    <row r="9847" spans="2:3" x14ac:dyDescent="0.25">
      <c r="B9847" s="12">
        <v>43413</v>
      </c>
      <c r="C9847" s="13">
        <v>3145.39</v>
      </c>
    </row>
    <row r="9848" spans="2:3" x14ac:dyDescent="0.25">
      <c r="B9848" s="12">
        <v>43414</v>
      </c>
      <c r="C9848" s="13">
        <v>3176.89</v>
      </c>
    </row>
    <row r="9849" spans="2:3" x14ac:dyDescent="0.25">
      <c r="B9849" s="12">
        <v>43415</v>
      </c>
      <c r="C9849" s="13">
        <v>3176.89</v>
      </c>
    </row>
    <row r="9850" spans="2:3" x14ac:dyDescent="0.25">
      <c r="B9850" s="12">
        <v>43416</v>
      </c>
      <c r="C9850" s="13">
        <v>3176.89</v>
      </c>
    </row>
    <row r="9851" spans="2:3" x14ac:dyDescent="0.25">
      <c r="B9851" s="12">
        <v>43417</v>
      </c>
      <c r="C9851" s="13">
        <v>3176.89</v>
      </c>
    </row>
    <row r="9852" spans="2:3" x14ac:dyDescent="0.25">
      <c r="B9852" s="12">
        <v>43418</v>
      </c>
      <c r="C9852" s="13">
        <v>3197.2</v>
      </c>
    </row>
    <row r="9853" spans="2:3" x14ac:dyDescent="0.25">
      <c r="B9853" s="12">
        <v>43419</v>
      </c>
      <c r="C9853" s="13">
        <v>3194.7</v>
      </c>
    </row>
    <row r="9854" spans="2:3" x14ac:dyDescent="0.25">
      <c r="B9854" s="12">
        <v>43420</v>
      </c>
      <c r="C9854" s="13">
        <v>3198.29</v>
      </c>
    </row>
    <row r="9855" spans="2:3" x14ac:dyDescent="0.25">
      <c r="B9855" s="12">
        <v>43421</v>
      </c>
      <c r="C9855" s="13">
        <v>3173.59</v>
      </c>
    </row>
    <row r="9856" spans="2:3" x14ac:dyDescent="0.25">
      <c r="B9856" s="12">
        <v>43422</v>
      </c>
      <c r="C9856" s="13">
        <v>3173.59</v>
      </c>
    </row>
    <row r="9857" spans="2:3" x14ac:dyDescent="0.25">
      <c r="B9857" s="12">
        <v>43423</v>
      </c>
      <c r="C9857" s="13">
        <v>3173.59</v>
      </c>
    </row>
    <row r="9858" spans="2:3" x14ac:dyDescent="0.25">
      <c r="B9858" s="12">
        <v>43424</v>
      </c>
      <c r="C9858" s="13">
        <v>3178.81</v>
      </c>
    </row>
    <row r="9859" spans="2:3" x14ac:dyDescent="0.25">
      <c r="B9859" s="12">
        <v>43425</v>
      </c>
      <c r="C9859" s="13">
        <v>3189.51</v>
      </c>
    </row>
    <row r="9860" spans="2:3" x14ac:dyDescent="0.25">
      <c r="B9860" s="12">
        <v>43426</v>
      </c>
      <c r="C9860" s="13">
        <v>3196.26</v>
      </c>
    </row>
    <row r="9861" spans="2:3" x14ac:dyDescent="0.25">
      <c r="B9861" s="12">
        <v>43427</v>
      </c>
      <c r="C9861" s="13">
        <v>3196.26</v>
      </c>
    </row>
    <row r="9862" spans="2:3" x14ac:dyDescent="0.25">
      <c r="B9862" s="12">
        <v>43428</v>
      </c>
      <c r="C9862" s="13">
        <v>3223.95</v>
      </c>
    </row>
    <row r="9863" spans="2:3" x14ac:dyDescent="0.25">
      <c r="B9863" s="12">
        <v>43429</v>
      </c>
      <c r="C9863" s="13">
        <v>3223.95</v>
      </c>
    </row>
    <row r="9864" spans="2:3" x14ac:dyDescent="0.25">
      <c r="B9864" s="12">
        <v>43430</v>
      </c>
      <c r="C9864" s="13">
        <v>3223.95</v>
      </c>
    </row>
    <row r="9865" spans="2:3" x14ac:dyDescent="0.25">
      <c r="B9865" s="12">
        <v>43431</v>
      </c>
      <c r="C9865" s="13">
        <v>3240.65</v>
      </c>
    </row>
    <row r="9866" spans="2:3" x14ac:dyDescent="0.25">
      <c r="B9866" s="12">
        <v>43432</v>
      </c>
      <c r="C9866" s="13">
        <v>3250.56</v>
      </c>
    </row>
    <row r="9867" spans="2:3" x14ac:dyDescent="0.25">
      <c r="B9867" s="12">
        <v>43433</v>
      </c>
      <c r="C9867" s="13">
        <v>3274.47</v>
      </c>
    </row>
    <row r="9868" spans="2:3" x14ac:dyDescent="0.25">
      <c r="B9868" s="12">
        <v>43434</v>
      </c>
      <c r="C9868" s="13">
        <v>3240.02</v>
      </c>
    </row>
    <row r="9869" spans="2:3" x14ac:dyDescent="0.25">
      <c r="B9869" s="12">
        <v>43435</v>
      </c>
      <c r="C9869" s="13">
        <v>3235.27</v>
      </c>
    </row>
    <row r="9870" spans="2:3" x14ac:dyDescent="0.25">
      <c r="B9870" s="12">
        <v>43436</v>
      </c>
      <c r="C9870" s="13">
        <v>3235.27</v>
      </c>
    </row>
    <row r="9871" spans="2:3" x14ac:dyDescent="0.25">
      <c r="B9871" s="12">
        <v>43437</v>
      </c>
      <c r="C9871" s="13">
        <v>3235.27</v>
      </c>
    </row>
    <row r="9872" spans="2:3" x14ac:dyDescent="0.25">
      <c r="B9872" s="12">
        <v>43438</v>
      </c>
      <c r="C9872" s="13">
        <v>3196.15</v>
      </c>
    </row>
    <row r="9873" spans="2:3" x14ac:dyDescent="0.25">
      <c r="B9873" s="12">
        <v>43439</v>
      </c>
      <c r="C9873" s="13">
        <v>3174.11</v>
      </c>
    </row>
    <row r="9874" spans="2:3" x14ac:dyDescent="0.25">
      <c r="B9874" s="12">
        <v>43440</v>
      </c>
      <c r="C9874" s="13">
        <v>3162.29</v>
      </c>
    </row>
    <row r="9875" spans="2:3" x14ac:dyDescent="0.25">
      <c r="B9875" s="12">
        <v>43441</v>
      </c>
      <c r="C9875" s="13">
        <v>3187.86</v>
      </c>
    </row>
    <row r="9876" spans="2:3" x14ac:dyDescent="0.25">
      <c r="B9876" s="12">
        <v>43442</v>
      </c>
      <c r="C9876" s="13">
        <v>3153.29</v>
      </c>
    </row>
    <row r="9877" spans="2:3" x14ac:dyDescent="0.25">
      <c r="B9877" s="12">
        <v>43443</v>
      </c>
      <c r="C9877" s="13">
        <v>3153.29</v>
      </c>
    </row>
    <row r="9878" spans="2:3" x14ac:dyDescent="0.25">
      <c r="B9878" s="12">
        <v>43444</v>
      </c>
      <c r="C9878" s="13">
        <v>3153.29</v>
      </c>
    </row>
    <row r="9879" spans="2:3" x14ac:dyDescent="0.25">
      <c r="B9879" s="12">
        <v>43445</v>
      </c>
      <c r="C9879" s="13">
        <v>3176.12</v>
      </c>
    </row>
    <row r="9880" spans="2:3" x14ac:dyDescent="0.25">
      <c r="B9880" s="12">
        <v>43446</v>
      </c>
      <c r="C9880" s="13">
        <v>3184.7</v>
      </c>
    </row>
    <row r="9881" spans="2:3" x14ac:dyDescent="0.25">
      <c r="B9881" s="12">
        <v>43447</v>
      </c>
      <c r="C9881" s="13">
        <v>3169.36</v>
      </c>
    </row>
    <row r="9882" spans="2:3" x14ac:dyDescent="0.25">
      <c r="B9882" s="12">
        <v>43448</v>
      </c>
      <c r="C9882" s="13">
        <v>3178.4</v>
      </c>
    </row>
    <row r="9883" spans="2:3" x14ac:dyDescent="0.25">
      <c r="B9883" s="12">
        <v>43449</v>
      </c>
      <c r="C9883" s="13">
        <v>3196.3</v>
      </c>
    </row>
    <row r="9884" spans="2:3" x14ac:dyDescent="0.25">
      <c r="B9884" s="12">
        <v>43450</v>
      </c>
      <c r="C9884" s="13">
        <v>3196.3</v>
      </c>
    </row>
    <row r="9885" spans="2:3" x14ac:dyDescent="0.25">
      <c r="B9885" s="12">
        <v>43451</v>
      </c>
      <c r="C9885" s="13">
        <v>3196.3</v>
      </c>
    </row>
    <row r="9886" spans="2:3" x14ac:dyDescent="0.25">
      <c r="B9886" s="12">
        <v>43452</v>
      </c>
      <c r="C9886" s="13">
        <v>3188.66</v>
      </c>
    </row>
    <row r="9887" spans="2:3" x14ac:dyDescent="0.25">
      <c r="B9887" s="12">
        <v>43453</v>
      </c>
      <c r="C9887" s="13">
        <v>3198.45</v>
      </c>
    </row>
    <row r="9888" spans="2:3" x14ac:dyDescent="0.25">
      <c r="B9888" s="12">
        <v>43454</v>
      </c>
      <c r="C9888" s="13">
        <v>3216.55</v>
      </c>
    </row>
    <row r="9889" spans="2:3" x14ac:dyDescent="0.25">
      <c r="B9889" s="12">
        <v>43455</v>
      </c>
      <c r="C9889" s="13">
        <v>3246.86</v>
      </c>
    </row>
    <row r="9890" spans="2:3" x14ac:dyDescent="0.25">
      <c r="B9890" s="12">
        <v>43456</v>
      </c>
      <c r="C9890" s="13">
        <v>3285.34</v>
      </c>
    </row>
    <row r="9891" spans="2:3" x14ac:dyDescent="0.25">
      <c r="B9891" s="12">
        <v>43457</v>
      </c>
      <c r="C9891" s="13">
        <v>3285.34</v>
      </c>
    </row>
    <row r="9892" spans="2:3" x14ac:dyDescent="0.25">
      <c r="B9892" s="12">
        <v>43458</v>
      </c>
      <c r="C9892" s="13">
        <v>3285.34</v>
      </c>
    </row>
    <row r="9893" spans="2:3" x14ac:dyDescent="0.25">
      <c r="B9893" s="12">
        <v>43459</v>
      </c>
      <c r="C9893" s="13">
        <v>3285.51</v>
      </c>
    </row>
    <row r="9894" spans="2:3" x14ac:dyDescent="0.25">
      <c r="B9894" s="12">
        <v>43460</v>
      </c>
      <c r="C9894" s="13">
        <v>3285.51</v>
      </c>
    </row>
    <row r="9895" spans="2:3" x14ac:dyDescent="0.25">
      <c r="B9895" s="12">
        <v>43461</v>
      </c>
      <c r="C9895" s="13">
        <v>3289.69</v>
      </c>
    </row>
    <row r="9896" spans="2:3" x14ac:dyDescent="0.25">
      <c r="B9896" s="12">
        <v>43462</v>
      </c>
      <c r="C9896" s="13">
        <v>3275.01</v>
      </c>
    </row>
    <row r="9897" spans="2:3" x14ac:dyDescent="0.25">
      <c r="B9897" s="12">
        <v>43463</v>
      </c>
      <c r="C9897" s="13">
        <v>3249.75</v>
      </c>
    </row>
    <row r="9898" spans="2:3" x14ac:dyDescent="0.25">
      <c r="B9898" s="12">
        <v>43464</v>
      </c>
      <c r="C9898" s="13">
        <v>3249.75</v>
      </c>
    </row>
    <row r="9899" spans="2:3" x14ac:dyDescent="0.25">
      <c r="B9899" s="12">
        <v>43465</v>
      </c>
      <c r="C9899" s="13">
        <v>3249.75</v>
      </c>
    </row>
    <row r="9900" spans="2:3" x14ac:dyDescent="0.25">
      <c r="B9900" s="12">
        <v>43466</v>
      </c>
      <c r="C9900" s="13">
        <v>3249.75</v>
      </c>
    </row>
    <row r="9901" spans="2:3" x14ac:dyDescent="0.25">
      <c r="B9901" s="12">
        <v>43467</v>
      </c>
      <c r="C9901" s="13">
        <v>3249.75</v>
      </c>
    </row>
    <row r="9902" spans="2:3" x14ac:dyDescent="0.25">
      <c r="B9902" s="12">
        <v>43468</v>
      </c>
      <c r="C9902" s="13">
        <v>3250.01</v>
      </c>
    </row>
    <row r="9903" spans="2:3" x14ac:dyDescent="0.25">
      <c r="B9903" s="12">
        <v>43469</v>
      </c>
      <c r="C9903" s="13">
        <v>3241.2</v>
      </c>
    </row>
    <row r="9904" spans="2:3" x14ac:dyDescent="0.25">
      <c r="B9904" s="12">
        <v>43470</v>
      </c>
      <c r="C9904" s="13">
        <v>3208.56</v>
      </c>
    </row>
    <row r="9905" spans="2:3" x14ac:dyDescent="0.25">
      <c r="B9905" s="12">
        <v>43471</v>
      </c>
      <c r="C9905" s="13">
        <v>3208.56</v>
      </c>
    </row>
    <row r="9906" spans="2:3" x14ac:dyDescent="0.25">
      <c r="B9906" s="12">
        <v>43472</v>
      </c>
      <c r="C9906" s="13">
        <v>3208.56</v>
      </c>
    </row>
    <row r="9907" spans="2:3" x14ac:dyDescent="0.25">
      <c r="B9907" s="12">
        <v>43473</v>
      </c>
      <c r="C9907" s="13">
        <v>3208.56</v>
      </c>
    </row>
    <row r="9908" spans="2:3" x14ac:dyDescent="0.25">
      <c r="B9908" s="12">
        <v>43474</v>
      </c>
      <c r="C9908" s="13">
        <v>3164.75</v>
      </c>
    </row>
    <row r="9909" spans="2:3" x14ac:dyDescent="0.25">
      <c r="B9909" s="12">
        <v>43475</v>
      </c>
      <c r="C9909" s="13">
        <v>3128.07</v>
      </c>
    </row>
    <row r="9910" spans="2:3" x14ac:dyDescent="0.25">
      <c r="B9910" s="12">
        <v>43476</v>
      </c>
      <c r="C9910" s="13">
        <v>3136.49</v>
      </c>
    </row>
    <row r="9911" spans="2:3" x14ac:dyDescent="0.25">
      <c r="B9911" s="12">
        <v>43477</v>
      </c>
      <c r="C9911" s="13">
        <v>3151.49</v>
      </c>
    </row>
    <row r="9912" spans="2:3" x14ac:dyDescent="0.25">
      <c r="B9912" s="12">
        <v>43478</v>
      </c>
      <c r="C9912" s="13">
        <v>3151.49</v>
      </c>
    </row>
    <row r="9913" spans="2:3" x14ac:dyDescent="0.25">
      <c r="B9913" s="12">
        <v>43479</v>
      </c>
      <c r="C9913" s="13">
        <v>3151.49</v>
      </c>
    </row>
    <row r="9914" spans="2:3" x14ac:dyDescent="0.25">
      <c r="B9914" s="12">
        <v>43480</v>
      </c>
      <c r="C9914" s="13">
        <v>3143.22</v>
      </c>
    </row>
    <row r="9915" spans="2:3" x14ac:dyDescent="0.25">
      <c r="B9915" s="12">
        <v>43481</v>
      </c>
      <c r="C9915" s="13">
        <v>3137.66</v>
      </c>
    </row>
    <row r="9916" spans="2:3" x14ac:dyDescent="0.25">
      <c r="B9916" s="12">
        <v>43482</v>
      </c>
      <c r="C9916" s="13">
        <v>3124.96</v>
      </c>
    </row>
    <row r="9917" spans="2:3" x14ac:dyDescent="0.25">
      <c r="B9917" s="12">
        <v>43483</v>
      </c>
      <c r="C9917" s="13">
        <v>3140.19</v>
      </c>
    </row>
    <row r="9918" spans="2:3" x14ac:dyDescent="0.25">
      <c r="B9918" s="12">
        <v>43484</v>
      </c>
      <c r="C9918" s="13">
        <v>3120.56</v>
      </c>
    </row>
    <row r="9919" spans="2:3" x14ac:dyDescent="0.25">
      <c r="B9919" s="12">
        <v>43485</v>
      </c>
      <c r="C9919" s="13">
        <v>3120.56</v>
      </c>
    </row>
    <row r="9920" spans="2:3" x14ac:dyDescent="0.25">
      <c r="B9920" s="12">
        <v>43486</v>
      </c>
      <c r="C9920" s="13">
        <v>3120.56</v>
      </c>
    </row>
    <row r="9921" spans="2:3" x14ac:dyDescent="0.25">
      <c r="B9921" s="12">
        <v>43487</v>
      </c>
      <c r="C9921" s="13">
        <v>3120.56</v>
      </c>
    </row>
    <row r="9922" spans="2:3" x14ac:dyDescent="0.25">
      <c r="B9922" s="12">
        <v>43488</v>
      </c>
      <c r="C9922" s="13">
        <v>3136.59</v>
      </c>
    </row>
    <row r="9923" spans="2:3" x14ac:dyDescent="0.25">
      <c r="B9923" s="12">
        <v>43489</v>
      </c>
      <c r="C9923" s="13">
        <v>3146.14</v>
      </c>
    </row>
    <row r="9924" spans="2:3" x14ac:dyDescent="0.25">
      <c r="B9924" s="12">
        <v>43490</v>
      </c>
      <c r="C9924" s="13">
        <v>3160.52</v>
      </c>
    </row>
    <row r="9925" spans="2:3" x14ac:dyDescent="0.25">
      <c r="B9925" s="12">
        <v>43491</v>
      </c>
      <c r="C9925" s="13">
        <v>3150.58</v>
      </c>
    </row>
    <row r="9926" spans="2:3" x14ac:dyDescent="0.25">
      <c r="B9926" s="12">
        <v>43492</v>
      </c>
      <c r="C9926" s="13">
        <v>3150.58</v>
      </c>
    </row>
    <row r="9927" spans="2:3" x14ac:dyDescent="0.25">
      <c r="B9927" s="12">
        <v>43493</v>
      </c>
      <c r="C9927" s="13">
        <v>3150.58</v>
      </c>
    </row>
    <row r="9928" spans="2:3" x14ac:dyDescent="0.25">
      <c r="B9928" s="12">
        <v>43494</v>
      </c>
      <c r="C9928" s="13">
        <v>3167.86</v>
      </c>
    </row>
    <row r="9929" spans="2:3" x14ac:dyDescent="0.25">
      <c r="B9929" s="12">
        <v>43495</v>
      </c>
      <c r="C9929" s="13">
        <v>3157.52</v>
      </c>
    </row>
    <row r="9930" spans="2:3" x14ac:dyDescent="0.25">
      <c r="B9930" s="12">
        <v>43496</v>
      </c>
      <c r="C9930" s="13">
        <v>3163.46</v>
      </c>
    </row>
    <row r="9931" spans="2:3" x14ac:dyDescent="0.25">
      <c r="B9931" s="12">
        <v>43497</v>
      </c>
      <c r="C9931" s="13">
        <v>3115.7</v>
      </c>
    </row>
    <row r="9932" spans="2:3" x14ac:dyDescent="0.25">
      <c r="B9932" s="12">
        <v>43498</v>
      </c>
      <c r="C9932" s="13">
        <v>3102.61</v>
      </c>
    </row>
    <row r="9933" spans="2:3" x14ac:dyDescent="0.25">
      <c r="B9933" s="12">
        <v>43499</v>
      </c>
      <c r="C9933" s="13">
        <v>3102.61</v>
      </c>
    </row>
    <row r="9934" spans="2:3" x14ac:dyDescent="0.25">
      <c r="B9934" s="12">
        <v>43500</v>
      </c>
      <c r="C9934" s="13">
        <v>3102.61</v>
      </c>
    </row>
    <row r="9935" spans="2:3" x14ac:dyDescent="0.25">
      <c r="B9935" s="12">
        <v>43501</v>
      </c>
      <c r="C9935" s="13">
        <v>3089.4</v>
      </c>
    </row>
    <row r="9936" spans="2:3" x14ac:dyDescent="0.25">
      <c r="B9936" s="12">
        <v>43502</v>
      </c>
      <c r="C9936" s="13">
        <v>3094.05</v>
      </c>
    </row>
    <row r="9937" spans="2:3" x14ac:dyDescent="0.25">
      <c r="B9937" s="12">
        <v>43503</v>
      </c>
      <c r="C9937" s="13">
        <v>3108.54</v>
      </c>
    </row>
    <row r="9938" spans="2:3" x14ac:dyDescent="0.25">
      <c r="B9938" s="12">
        <v>43504</v>
      </c>
      <c r="C9938" s="13">
        <v>3110.46</v>
      </c>
    </row>
    <row r="9939" spans="2:3" x14ac:dyDescent="0.25">
      <c r="B9939" s="12">
        <v>43505</v>
      </c>
      <c r="C9939" s="13">
        <v>3115.94</v>
      </c>
    </row>
    <row r="9940" spans="2:3" x14ac:dyDescent="0.25">
      <c r="B9940" s="12">
        <v>43506</v>
      </c>
      <c r="C9940" s="13">
        <v>3115.94</v>
      </c>
    </row>
    <row r="9941" spans="2:3" x14ac:dyDescent="0.25">
      <c r="B9941" s="12">
        <v>43507</v>
      </c>
      <c r="C9941" s="13">
        <v>3115.94</v>
      </c>
    </row>
    <row r="9942" spans="2:3" x14ac:dyDescent="0.25">
      <c r="B9942" s="12">
        <v>43508</v>
      </c>
      <c r="C9942" s="13">
        <v>3132.61</v>
      </c>
    </row>
    <row r="9943" spans="2:3" x14ac:dyDescent="0.25">
      <c r="B9943" s="12">
        <v>43509</v>
      </c>
      <c r="C9943" s="13">
        <v>3131.1</v>
      </c>
    </row>
    <row r="9944" spans="2:3" x14ac:dyDescent="0.25">
      <c r="B9944" s="12">
        <v>43510</v>
      </c>
      <c r="C9944" s="13">
        <v>3135.56</v>
      </c>
    </row>
    <row r="9945" spans="2:3" x14ac:dyDescent="0.25">
      <c r="B9945" s="12">
        <v>43511</v>
      </c>
      <c r="C9945" s="13">
        <v>3155.27</v>
      </c>
    </row>
    <row r="9946" spans="2:3" x14ac:dyDescent="0.25">
      <c r="B9946" s="12">
        <v>43512</v>
      </c>
      <c r="C9946" s="13">
        <v>3141.4</v>
      </c>
    </row>
    <row r="9947" spans="2:3" x14ac:dyDescent="0.25">
      <c r="B9947" s="12">
        <v>43513</v>
      </c>
      <c r="C9947" s="13">
        <v>3141.4</v>
      </c>
    </row>
    <row r="9948" spans="2:3" x14ac:dyDescent="0.25">
      <c r="B9948" s="12">
        <v>43514</v>
      </c>
      <c r="C9948" s="13">
        <v>3141.4</v>
      </c>
    </row>
    <row r="9949" spans="2:3" x14ac:dyDescent="0.25">
      <c r="B9949" s="12">
        <v>43515</v>
      </c>
      <c r="C9949" s="13">
        <v>3141.4</v>
      </c>
    </row>
    <row r="9950" spans="2:3" x14ac:dyDescent="0.25">
      <c r="B9950" s="12">
        <v>43516</v>
      </c>
      <c r="C9950" s="13">
        <v>3118.36</v>
      </c>
    </row>
    <row r="9951" spans="2:3" x14ac:dyDescent="0.25">
      <c r="B9951" s="12">
        <v>43517</v>
      </c>
      <c r="C9951" s="13">
        <v>3112.18</v>
      </c>
    </row>
    <row r="9952" spans="2:3" x14ac:dyDescent="0.25">
      <c r="B9952" s="12">
        <v>43518</v>
      </c>
      <c r="C9952" s="13">
        <v>3119.42</v>
      </c>
    </row>
    <row r="9953" spans="2:3" x14ac:dyDescent="0.25">
      <c r="B9953" s="12">
        <v>43519</v>
      </c>
      <c r="C9953" s="13">
        <v>3110.29</v>
      </c>
    </row>
    <row r="9954" spans="2:3" x14ac:dyDescent="0.25">
      <c r="B9954" s="12">
        <v>43520</v>
      </c>
      <c r="C9954" s="13">
        <v>3110.29</v>
      </c>
    </row>
    <row r="9955" spans="2:3" x14ac:dyDescent="0.25">
      <c r="B9955" s="12">
        <v>43521</v>
      </c>
      <c r="C9955" s="13">
        <v>3110.29</v>
      </c>
    </row>
    <row r="9956" spans="2:3" x14ac:dyDescent="0.25">
      <c r="B9956" s="12">
        <v>43522</v>
      </c>
      <c r="C9956" s="13">
        <v>3101.41</v>
      </c>
    </row>
    <row r="9957" spans="2:3" x14ac:dyDescent="0.25">
      <c r="B9957" s="12">
        <v>43523</v>
      </c>
      <c r="C9957" s="13">
        <v>3095.29</v>
      </c>
    </row>
    <row r="9958" spans="2:3" x14ac:dyDescent="0.25">
      <c r="B9958" s="12">
        <v>43524</v>
      </c>
      <c r="C9958" s="13">
        <v>3072.01</v>
      </c>
    </row>
    <row r="9959" spans="2:3" x14ac:dyDescent="0.25">
      <c r="B9959" s="12">
        <v>43525</v>
      </c>
      <c r="C9959" s="13">
        <v>3077.35</v>
      </c>
    </row>
    <row r="9960" spans="2:3" x14ac:dyDescent="0.25">
      <c r="B9960" s="12">
        <v>43526</v>
      </c>
      <c r="C9960" s="13">
        <v>3091.49</v>
      </c>
    </row>
    <row r="9961" spans="2:3" x14ac:dyDescent="0.25">
      <c r="B9961" s="12">
        <v>43527</v>
      </c>
      <c r="C9961" s="13">
        <v>3091.49</v>
      </c>
    </row>
    <row r="9962" spans="2:3" x14ac:dyDescent="0.25">
      <c r="B9962" s="12">
        <v>43528</v>
      </c>
      <c r="C9962" s="13">
        <v>3091.49</v>
      </c>
    </row>
    <row r="9963" spans="2:3" x14ac:dyDescent="0.25">
      <c r="B9963" s="12">
        <v>43529</v>
      </c>
      <c r="C9963" s="13">
        <v>3093.79</v>
      </c>
    </row>
    <row r="9964" spans="2:3" x14ac:dyDescent="0.25">
      <c r="B9964" s="12">
        <v>43530</v>
      </c>
      <c r="C9964" s="13">
        <v>3099.12</v>
      </c>
    </row>
    <row r="9965" spans="2:3" x14ac:dyDescent="0.25">
      <c r="B9965" s="12">
        <v>43531</v>
      </c>
      <c r="C9965" s="13">
        <v>3106.16</v>
      </c>
    </row>
    <row r="9966" spans="2:3" x14ac:dyDescent="0.25">
      <c r="B9966" s="12">
        <v>43532</v>
      </c>
      <c r="C9966" s="13">
        <v>3120.04</v>
      </c>
    </row>
    <row r="9967" spans="2:3" x14ac:dyDescent="0.25">
      <c r="B9967" s="12">
        <v>43533</v>
      </c>
      <c r="C9967" s="13">
        <v>3162.4</v>
      </c>
    </row>
    <row r="9968" spans="2:3" x14ac:dyDescent="0.25">
      <c r="B9968" s="12">
        <v>43534</v>
      </c>
      <c r="C9968" s="13">
        <v>3162.4</v>
      </c>
    </row>
    <row r="9969" spans="2:3" x14ac:dyDescent="0.25">
      <c r="B9969" s="12">
        <v>43535</v>
      </c>
      <c r="C9969" s="13">
        <v>3162.4</v>
      </c>
    </row>
    <row r="9970" spans="2:3" x14ac:dyDescent="0.25">
      <c r="B9970" s="12">
        <v>43536</v>
      </c>
      <c r="C9970" s="13">
        <v>3168.35</v>
      </c>
    </row>
    <row r="9971" spans="2:3" x14ac:dyDescent="0.25">
      <c r="B9971" s="12">
        <v>43537</v>
      </c>
      <c r="C9971" s="13">
        <v>3153.2</v>
      </c>
    </row>
    <row r="9972" spans="2:3" x14ac:dyDescent="0.25">
      <c r="B9972" s="12">
        <v>43538</v>
      </c>
      <c r="C9972" s="13">
        <v>3145.53</v>
      </c>
    </row>
    <row r="9973" spans="2:3" x14ac:dyDescent="0.25">
      <c r="B9973" s="12">
        <v>43539</v>
      </c>
      <c r="C9973" s="13">
        <v>3144.42</v>
      </c>
    </row>
    <row r="9974" spans="2:3" x14ac:dyDescent="0.25">
      <c r="B9974" s="12">
        <v>43540</v>
      </c>
      <c r="C9974" s="13">
        <v>3123.28</v>
      </c>
    </row>
    <row r="9975" spans="2:3" x14ac:dyDescent="0.25">
      <c r="B9975" s="12">
        <v>43541</v>
      </c>
      <c r="C9975" s="13">
        <v>3123.28</v>
      </c>
    </row>
    <row r="9976" spans="2:3" x14ac:dyDescent="0.25">
      <c r="B9976" s="12">
        <v>43542</v>
      </c>
      <c r="C9976" s="13">
        <v>3123.28</v>
      </c>
    </row>
    <row r="9977" spans="2:3" x14ac:dyDescent="0.25">
      <c r="B9977" s="12">
        <v>43543</v>
      </c>
      <c r="C9977" s="13">
        <v>3102.25</v>
      </c>
    </row>
    <row r="9978" spans="2:3" x14ac:dyDescent="0.25">
      <c r="B9978" s="12">
        <v>43544</v>
      </c>
      <c r="C9978" s="13">
        <v>3095.39</v>
      </c>
    </row>
    <row r="9979" spans="2:3" x14ac:dyDescent="0.25">
      <c r="B9979" s="12">
        <v>43545</v>
      </c>
      <c r="C9979" s="13">
        <v>3092.39</v>
      </c>
    </row>
    <row r="9980" spans="2:3" x14ac:dyDescent="0.25">
      <c r="B9980" s="12">
        <v>43546</v>
      </c>
      <c r="C9980" s="13">
        <v>3082.45</v>
      </c>
    </row>
    <row r="9981" spans="2:3" x14ac:dyDescent="0.25">
      <c r="B9981" s="12">
        <v>43547</v>
      </c>
      <c r="C9981" s="13">
        <v>3126.19</v>
      </c>
    </row>
    <row r="9982" spans="2:3" x14ac:dyDescent="0.25">
      <c r="B9982" s="12">
        <v>43548</v>
      </c>
      <c r="C9982" s="13">
        <v>3126.19</v>
      </c>
    </row>
    <row r="9983" spans="2:3" x14ac:dyDescent="0.25">
      <c r="B9983" s="12">
        <v>43549</v>
      </c>
      <c r="C9983" s="13">
        <v>3126.19</v>
      </c>
    </row>
    <row r="9984" spans="2:3" x14ac:dyDescent="0.25">
      <c r="B9984" s="12">
        <v>43550</v>
      </c>
      <c r="C9984" s="13">
        <v>3126.19</v>
      </c>
    </row>
    <row r="9985" spans="2:3" x14ac:dyDescent="0.25">
      <c r="B9985" s="12">
        <v>43551</v>
      </c>
      <c r="C9985" s="13">
        <v>3145.55</v>
      </c>
    </row>
    <row r="9986" spans="2:3" x14ac:dyDescent="0.25">
      <c r="B9986" s="12">
        <v>43552</v>
      </c>
      <c r="C9986" s="13">
        <v>3186.43</v>
      </c>
    </row>
    <row r="9987" spans="2:3" x14ac:dyDescent="0.25">
      <c r="B9987" s="12">
        <v>43553</v>
      </c>
      <c r="C9987" s="13">
        <v>3190.94</v>
      </c>
    </row>
    <row r="9988" spans="2:3" x14ac:dyDescent="0.25">
      <c r="B9988" s="12">
        <v>43554</v>
      </c>
      <c r="C9988" s="13">
        <v>3174.79</v>
      </c>
    </row>
    <row r="9989" spans="2:3" x14ac:dyDescent="0.25">
      <c r="B9989" s="12">
        <v>43555</v>
      </c>
      <c r="C9989" s="13">
        <v>3174.79</v>
      </c>
    </row>
    <row r="9990" spans="2:3" x14ac:dyDescent="0.25">
      <c r="B9990" s="12">
        <v>43556</v>
      </c>
      <c r="C9990" s="13">
        <v>3174.79</v>
      </c>
    </row>
    <row r="9991" spans="2:3" x14ac:dyDescent="0.25">
      <c r="B9991" s="12">
        <v>43557</v>
      </c>
      <c r="C9991" s="13">
        <v>3146.81</v>
      </c>
    </row>
    <row r="9992" spans="2:3" x14ac:dyDescent="0.25">
      <c r="B9992" s="12">
        <v>43558</v>
      </c>
      <c r="C9992" s="13">
        <v>3143.36</v>
      </c>
    </row>
    <row r="9993" spans="2:3" x14ac:dyDescent="0.25">
      <c r="B9993" s="12">
        <v>43559</v>
      </c>
      <c r="C9993" s="13">
        <v>3128.47</v>
      </c>
    </row>
    <row r="9994" spans="2:3" x14ac:dyDescent="0.25">
      <c r="B9994" s="12">
        <v>43560</v>
      </c>
      <c r="C9994" s="13">
        <v>3132.78</v>
      </c>
    </row>
    <row r="9995" spans="2:3" x14ac:dyDescent="0.25">
      <c r="B9995" s="12">
        <v>43561</v>
      </c>
      <c r="C9995" s="13">
        <v>3126.2</v>
      </c>
    </row>
    <row r="9996" spans="2:3" x14ac:dyDescent="0.25">
      <c r="B9996" s="12">
        <v>43562</v>
      </c>
      <c r="C9996" s="13">
        <v>3126.2</v>
      </c>
    </row>
    <row r="9997" spans="2:3" x14ac:dyDescent="0.25">
      <c r="B9997" s="12">
        <v>43563</v>
      </c>
      <c r="C9997" s="13">
        <v>3126.2</v>
      </c>
    </row>
    <row r="9998" spans="2:3" x14ac:dyDescent="0.25">
      <c r="B9998" s="12">
        <v>43564</v>
      </c>
      <c r="C9998" s="13">
        <v>3115.22</v>
      </c>
    </row>
    <row r="9999" spans="2:3" x14ac:dyDescent="0.25">
      <c r="B9999" s="12">
        <v>43565</v>
      </c>
      <c r="C9999" s="13">
        <v>3105.2</v>
      </c>
    </row>
    <row r="10000" spans="2:3" x14ac:dyDescent="0.25">
      <c r="B10000" s="12">
        <v>43566</v>
      </c>
      <c r="C10000" s="13">
        <v>3095.66</v>
      </c>
    </row>
    <row r="10001" spans="2:3" x14ac:dyDescent="0.25">
      <c r="B10001" s="12">
        <v>43567</v>
      </c>
      <c r="C10001" s="13">
        <v>3113.91</v>
      </c>
    </row>
    <row r="10002" spans="2:3" x14ac:dyDescent="0.25">
      <c r="B10002" s="12">
        <v>43568</v>
      </c>
      <c r="C10002" s="13">
        <v>3109.32</v>
      </c>
    </row>
    <row r="10003" spans="2:3" x14ac:dyDescent="0.25">
      <c r="B10003" s="12">
        <v>43569</v>
      </c>
      <c r="C10003" s="13">
        <v>3109.32</v>
      </c>
    </row>
    <row r="10004" spans="2:3" x14ac:dyDescent="0.25">
      <c r="B10004" s="12">
        <v>43570</v>
      </c>
      <c r="C10004" s="13">
        <v>3109.32</v>
      </c>
    </row>
    <row r="10005" spans="2:3" x14ac:dyDescent="0.25">
      <c r="B10005" s="12">
        <v>43571</v>
      </c>
      <c r="C10005" s="13">
        <v>3136.69</v>
      </c>
    </row>
    <row r="10006" spans="2:3" x14ac:dyDescent="0.25">
      <c r="B10006" s="12">
        <v>43572</v>
      </c>
      <c r="C10006" s="13">
        <v>3160.87</v>
      </c>
    </row>
    <row r="10007" spans="2:3" x14ac:dyDescent="0.25">
      <c r="B10007" s="12">
        <v>43573</v>
      </c>
      <c r="C10007" s="13">
        <v>3160.48</v>
      </c>
    </row>
    <row r="10008" spans="2:3" x14ac:dyDescent="0.25">
      <c r="B10008" s="12">
        <v>43574</v>
      </c>
      <c r="C10008" s="13">
        <v>3160.48</v>
      </c>
    </row>
    <row r="10009" spans="2:3" x14ac:dyDescent="0.25">
      <c r="B10009" s="12">
        <v>43575</v>
      </c>
      <c r="C10009" s="13">
        <v>3160.48</v>
      </c>
    </row>
    <row r="10010" spans="2:3" x14ac:dyDescent="0.25">
      <c r="B10010" s="12">
        <v>43576</v>
      </c>
      <c r="C10010" s="13">
        <v>3160.48</v>
      </c>
    </row>
    <row r="10011" spans="2:3" x14ac:dyDescent="0.25">
      <c r="B10011" s="12">
        <v>43577</v>
      </c>
      <c r="C10011" s="13">
        <v>3160.48</v>
      </c>
    </row>
    <row r="10012" spans="2:3" x14ac:dyDescent="0.25">
      <c r="B10012" s="12">
        <v>43578</v>
      </c>
      <c r="C10012" s="13">
        <v>3149.99</v>
      </c>
    </row>
    <row r="10013" spans="2:3" x14ac:dyDescent="0.25">
      <c r="B10013" s="12">
        <v>43579</v>
      </c>
      <c r="C10013" s="13">
        <v>3177.94</v>
      </c>
    </row>
    <row r="10014" spans="2:3" x14ac:dyDescent="0.25">
      <c r="B10014" s="12">
        <v>43580</v>
      </c>
      <c r="C10014" s="13">
        <v>3213.23</v>
      </c>
    </row>
    <row r="10015" spans="2:3" x14ac:dyDescent="0.25">
      <c r="B10015" s="12">
        <v>43581</v>
      </c>
      <c r="C10015" s="13">
        <v>3237.98</v>
      </c>
    </row>
    <row r="10016" spans="2:3" x14ac:dyDescent="0.25">
      <c r="B10016" s="12">
        <v>43582</v>
      </c>
      <c r="C10016" s="13">
        <v>3227.79</v>
      </c>
    </row>
    <row r="10017" spans="2:3" x14ac:dyDescent="0.25">
      <c r="B10017" s="12">
        <v>43583</v>
      </c>
      <c r="C10017" s="13">
        <v>3227.79</v>
      </c>
    </row>
    <row r="10018" spans="2:3" x14ac:dyDescent="0.25">
      <c r="B10018" s="12">
        <v>43584</v>
      </c>
      <c r="C10018" s="13">
        <v>3227.79</v>
      </c>
    </row>
    <row r="10019" spans="2:3" x14ac:dyDescent="0.25">
      <c r="B10019" s="12">
        <v>43585</v>
      </c>
      <c r="C10019" s="13">
        <v>3247.72</v>
      </c>
    </row>
    <row r="10020" spans="2:3" x14ac:dyDescent="0.25">
      <c r="B10020" s="12">
        <v>43586</v>
      </c>
      <c r="C10020" s="13">
        <v>3233.97</v>
      </c>
    </row>
    <row r="10021" spans="2:3" x14ac:dyDescent="0.25">
      <c r="B10021" s="12">
        <v>43587</v>
      </c>
      <c r="C10021" s="13">
        <v>3233.97</v>
      </c>
    </row>
    <row r="10022" spans="2:3" x14ac:dyDescent="0.25">
      <c r="B10022" s="12">
        <v>43588</v>
      </c>
      <c r="C10022" s="13">
        <v>3262.17</v>
      </c>
    </row>
    <row r="10023" spans="2:3" x14ac:dyDescent="0.25">
      <c r="B10023" s="12">
        <v>43589</v>
      </c>
      <c r="C10023" s="13">
        <v>3240.44</v>
      </c>
    </row>
    <row r="10024" spans="2:3" x14ac:dyDescent="0.25">
      <c r="B10024" s="12">
        <v>43590</v>
      </c>
      <c r="C10024" s="13">
        <v>3240.44</v>
      </c>
    </row>
    <row r="10025" spans="2:3" x14ac:dyDescent="0.25">
      <c r="B10025" s="12">
        <v>43591</v>
      </c>
      <c r="C10025" s="13">
        <v>3240.44</v>
      </c>
    </row>
    <row r="10026" spans="2:3" x14ac:dyDescent="0.25">
      <c r="B10026" s="12">
        <v>43592</v>
      </c>
      <c r="C10026" s="13">
        <v>3254.03</v>
      </c>
    </row>
    <row r="10027" spans="2:3" x14ac:dyDescent="0.25">
      <c r="B10027" s="12">
        <v>43593</v>
      </c>
      <c r="C10027" s="13">
        <v>3288.81</v>
      </c>
    </row>
    <row r="10028" spans="2:3" x14ac:dyDescent="0.25">
      <c r="B10028" s="12">
        <v>43594</v>
      </c>
      <c r="C10028" s="13">
        <v>3290.12</v>
      </c>
    </row>
    <row r="10029" spans="2:3" x14ac:dyDescent="0.25">
      <c r="B10029" s="12">
        <v>43595</v>
      </c>
      <c r="C10029" s="13">
        <v>3293.62</v>
      </c>
    </row>
    <row r="10030" spans="2:3" x14ac:dyDescent="0.25">
      <c r="B10030" s="12">
        <v>43596</v>
      </c>
      <c r="C10030" s="13">
        <v>3274.3</v>
      </c>
    </row>
    <row r="10031" spans="2:3" x14ac:dyDescent="0.25">
      <c r="B10031" s="12">
        <v>43597</v>
      </c>
      <c r="C10031" s="13">
        <v>3274.3</v>
      </c>
    </row>
    <row r="10032" spans="2:3" x14ac:dyDescent="0.25">
      <c r="B10032" s="12">
        <v>43598</v>
      </c>
      <c r="C10032" s="13">
        <v>3274.3</v>
      </c>
    </row>
    <row r="10033" spans="2:3" x14ac:dyDescent="0.25">
      <c r="B10033" s="12">
        <v>43599</v>
      </c>
      <c r="C10033" s="13">
        <v>3299.01</v>
      </c>
    </row>
    <row r="10034" spans="2:3" x14ac:dyDescent="0.25">
      <c r="B10034" s="12">
        <v>43600</v>
      </c>
      <c r="C10034" s="13">
        <v>3285.14</v>
      </c>
    </row>
    <row r="10035" spans="2:3" x14ac:dyDescent="0.25">
      <c r="B10035" s="12">
        <v>43601</v>
      </c>
      <c r="C10035" s="13">
        <v>3295.51</v>
      </c>
    </row>
    <row r="10036" spans="2:3" x14ac:dyDescent="0.25">
      <c r="B10036" s="12">
        <v>43602</v>
      </c>
      <c r="C10036" s="13">
        <v>3290.27</v>
      </c>
    </row>
    <row r="10037" spans="2:3" x14ac:dyDescent="0.25">
      <c r="B10037" s="12">
        <v>43603</v>
      </c>
      <c r="C10037" s="13">
        <v>3313.72</v>
      </c>
    </row>
    <row r="10038" spans="2:3" x14ac:dyDescent="0.25">
      <c r="B10038" s="12">
        <v>43604</v>
      </c>
      <c r="C10038" s="13">
        <v>3313.72</v>
      </c>
    </row>
    <row r="10039" spans="2:3" x14ac:dyDescent="0.25">
      <c r="B10039" s="12">
        <v>43605</v>
      </c>
      <c r="C10039" s="13">
        <v>3313.72</v>
      </c>
    </row>
    <row r="10040" spans="2:3" x14ac:dyDescent="0.25">
      <c r="B10040" s="12">
        <v>43606</v>
      </c>
      <c r="C10040" s="13">
        <v>3342.21</v>
      </c>
    </row>
    <row r="10041" spans="2:3" x14ac:dyDescent="0.25">
      <c r="B10041" s="12">
        <v>43607</v>
      </c>
      <c r="C10041" s="13">
        <v>3344.45</v>
      </c>
    </row>
    <row r="10042" spans="2:3" x14ac:dyDescent="0.25">
      <c r="B10042" s="12">
        <v>43608</v>
      </c>
      <c r="C10042" s="13">
        <v>3340.96</v>
      </c>
    </row>
    <row r="10043" spans="2:3" x14ac:dyDescent="0.25">
      <c r="B10043" s="12">
        <v>43609</v>
      </c>
      <c r="C10043" s="13">
        <v>3368.76</v>
      </c>
    </row>
    <row r="10044" spans="2:3" x14ac:dyDescent="0.25">
      <c r="B10044" s="12">
        <v>43610</v>
      </c>
      <c r="C10044" s="13">
        <v>3358.84</v>
      </c>
    </row>
    <row r="10045" spans="2:3" x14ac:dyDescent="0.25">
      <c r="B10045" s="12">
        <v>43611</v>
      </c>
      <c r="C10045" s="13">
        <v>3358.84</v>
      </c>
    </row>
    <row r="10046" spans="2:3" x14ac:dyDescent="0.25">
      <c r="B10046" s="12">
        <v>43612</v>
      </c>
      <c r="C10046" s="13">
        <v>3358.84</v>
      </c>
    </row>
    <row r="10047" spans="2:3" x14ac:dyDescent="0.25">
      <c r="B10047" s="12">
        <v>43613</v>
      </c>
      <c r="C10047" s="13">
        <v>3358.84</v>
      </c>
    </row>
    <row r="10048" spans="2:3" x14ac:dyDescent="0.25">
      <c r="B10048" s="12">
        <v>43614</v>
      </c>
      <c r="C10048" s="13">
        <v>3362.48</v>
      </c>
    </row>
    <row r="10049" spans="2:3" x14ac:dyDescent="0.25">
      <c r="B10049" s="12">
        <v>43615</v>
      </c>
      <c r="C10049" s="13">
        <v>3375.29</v>
      </c>
    </row>
    <row r="10050" spans="2:3" x14ac:dyDescent="0.25">
      <c r="B10050" s="12">
        <v>43616</v>
      </c>
      <c r="C10050" s="13">
        <v>3357.82</v>
      </c>
    </row>
    <row r="10051" spans="2:3" x14ac:dyDescent="0.25">
      <c r="B10051" s="12">
        <v>43617</v>
      </c>
      <c r="C10051" s="13">
        <v>3377.16</v>
      </c>
    </row>
    <row r="10052" spans="2:3" x14ac:dyDescent="0.25">
      <c r="B10052" s="12">
        <v>43618</v>
      </c>
      <c r="C10052" s="13">
        <v>3377.16</v>
      </c>
    </row>
    <row r="10053" spans="2:3" x14ac:dyDescent="0.25">
      <c r="B10053" s="12">
        <v>43619</v>
      </c>
      <c r="C10053" s="13">
        <v>3377.16</v>
      </c>
    </row>
    <row r="10054" spans="2:3" x14ac:dyDescent="0.25">
      <c r="B10054" s="12">
        <v>43620</v>
      </c>
      <c r="C10054" s="13">
        <v>3377.16</v>
      </c>
    </row>
    <row r="10055" spans="2:3" x14ac:dyDescent="0.25">
      <c r="B10055" s="12">
        <v>43621</v>
      </c>
      <c r="C10055" s="13">
        <v>3306.37</v>
      </c>
    </row>
    <row r="10056" spans="2:3" x14ac:dyDescent="0.25">
      <c r="B10056" s="12">
        <v>43622</v>
      </c>
      <c r="C10056" s="13">
        <v>3296.87</v>
      </c>
    </row>
    <row r="10057" spans="2:3" x14ac:dyDescent="0.25">
      <c r="B10057" s="12">
        <v>43623</v>
      </c>
      <c r="C10057" s="13">
        <v>3288.69</v>
      </c>
    </row>
    <row r="10058" spans="2:3" x14ac:dyDescent="0.25">
      <c r="B10058" s="12">
        <v>43624</v>
      </c>
      <c r="C10058" s="13">
        <v>3274.72</v>
      </c>
    </row>
    <row r="10059" spans="2:3" x14ac:dyDescent="0.25">
      <c r="B10059" s="12">
        <v>43625</v>
      </c>
      <c r="C10059" s="13">
        <v>3274.72</v>
      </c>
    </row>
    <row r="10060" spans="2:3" x14ac:dyDescent="0.25">
      <c r="B10060" s="12">
        <v>43626</v>
      </c>
      <c r="C10060" s="13">
        <v>3274.72</v>
      </c>
    </row>
    <row r="10061" spans="2:3" x14ac:dyDescent="0.25">
      <c r="B10061" s="12">
        <v>43627</v>
      </c>
      <c r="C10061" s="13">
        <v>3257.06</v>
      </c>
    </row>
    <row r="10062" spans="2:3" x14ac:dyDescent="0.25">
      <c r="B10062" s="12">
        <v>43628</v>
      </c>
      <c r="C10062" s="13">
        <v>3249.56</v>
      </c>
    </row>
    <row r="10063" spans="2:3" x14ac:dyDescent="0.25">
      <c r="B10063" s="12">
        <v>43629</v>
      </c>
      <c r="C10063" s="13">
        <v>3264.47</v>
      </c>
    </row>
    <row r="10064" spans="2:3" x14ac:dyDescent="0.25">
      <c r="B10064" s="12">
        <v>43630</v>
      </c>
      <c r="C10064" s="13">
        <v>3266.72</v>
      </c>
    </row>
    <row r="10065" spans="2:3" x14ac:dyDescent="0.25">
      <c r="B10065" s="12">
        <v>43631</v>
      </c>
      <c r="C10065" s="13">
        <v>3270.7</v>
      </c>
    </row>
    <row r="10066" spans="2:3" x14ac:dyDescent="0.25">
      <c r="B10066" s="12">
        <v>43632</v>
      </c>
      <c r="C10066" s="13">
        <v>3270.7</v>
      </c>
    </row>
    <row r="10067" spans="2:3" x14ac:dyDescent="0.25">
      <c r="B10067" s="12">
        <v>43633</v>
      </c>
      <c r="C10067" s="13">
        <v>3270.7</v>
      </c>
    </row>
    <row r="10068" spans="2:3" x14ac:dyDescent="0.25">
      <c r="B10068" s="12">
        <v>43634</v>
      </c>
      <c r="C10068" s="13">
        <v>3286.63</v>
      </c>
    </row>
    <row r="10069" spans="2:3" x14ac:dyDescent="0.25">
      <c r="B10069" s="12">
        <v>43635</v>
      </c>
      <c r="C10069" s="13">
        <v>3264.98</v>
      </c>
    </row>
    <row r="10070" spans="2:3" x14ac:dyDescent="0.25">
      <c r="B10070" s="12">
        <v>43636</v>
      </c>
      <c r="C10070" s="13">
        <v>3248.91</v>
      </c>
    </row>
    <row r="10071" spans="2:3" x14ac:dyDescent="0.25">
      <c r="B10071" s="12">
        <v>43637</v>
      </c>
      <c r="C10071" s="13">
        <v>3202.01</v>
      </c>
    </row>
    <row r="10072" spans="2:3" x14ac:dyDescent="0.25">
      <c r="B10072" s="12">
        <v>43638</v>
      </c>
      <c r="C10072" s="13">
        <v>3191.17</v>
      </c>
    </row>
    <row r="10073" spans="2:3" x14ac:dyDescent="0.25">
      <c r="B10073" s="12">
        <v>43639</v>
      </c>
      <c r="C10073" s="13">
        <v>3191.17</v>
      </c>
    </row>
    <row r="10074" spans="2:3" x14ac:dyDescent="0.25">
      <c r="B10074" s="12">
        <v>43640</v>
      </c>
      <c r="C10074" s="13">
        <v>3191.17</v>
      </c>
    </row>
    <row r="10075" spans="2:3" x14ac:dyDescent="0.25">
      <c r="B10075" s="12">
        <v>43641</v>
      </c>
      <c r="C10075" s="13">
        <v>3191.17</v>
      </c>
    </row>
    <row r="10076" spans="2:3" x14ac:dyDescent="0.25">
      <c r="B10076" s="12">
        <v>43642</v>
      </c>
      <c r="C10076" s="13">
        <v>3187.15</v>
      </c>
    </row>
    <row r="10077" spans="2:3" x14ac:dyDescent="0.25">
      <c r="B10077" s="12">
        <v>43643</v>
      </c>
      <c r="C10077" s="13">
        <v>3177.94</v>
      </c>
    </row>
    <row r="10078" spans="2:3" x14ac:dyDescent="0.25">
      <c r="B10078" s="12">
        <v>43644</v>
      </c>
      <c r="C10078" s="13">
        <v>3197.23</v>
      </c>
    </row>
    <row r="10079" spans="2:3" x14ac:dyDescent="0.25">
      <c r="B10079" s="12">
        <v>43645</v>
      </c>
      <c r="C10079" s="13">
        <v>3205.67</v>
      </c>
    </row>
    <row r="10080" spans="2:3" x14ac:dyDescent="0.25">
      <c r="B10080" s="12">
        <v>43646</v>
      </c>
      <c r="C10080" s="13">
        <v>3205.67</v>
      </c>
    </row>
    <row r="10081" spans="2:3" x14ac:dyDescent="0.25">
      <c r="B10081" s="12">
        <v>43647</v>
      </c>
      <c r="C10081" s="13">
        <v>3205.67</v>
      </c>
    </row>
    <row r="10082" spans="2:3" x14ac:dyDescent="0.25">
      <c r="B10082" s="12">
        <v>43648</v>
      </c>
      <c r="C10082" s="13">
        <v>3205.67</v>
      </c>
    </row>
    <row r="10083" spans="2:3" x14ac:dyDescent="0.25">
      <c r="B10083" s="12">
        <v>43649</v>
      </c>
      <c r="C10083" s="13">
        <v>3211.06</v>
      </c>
    </row>
    <row r="10084" spans="2:3" x14ac:dyDescent="0.25">
      <c r="B10084" s="12">
        <v>43650</v>
      </c>
      <c r="C10084" s="13">
        <v>3206.92</v>
      </c>
    </row>
    <row r="10085" spans="2:3" x14ac:dyDescent="0.25">
      <c r="B10085" s="12">
        <v>43651</v>
      </c>
      <c r="C10085" s="13">
        <v>3206.92</v>
      </c>
    </row>
    <row r="10086" spans="2:3" x14ac:dyDescent="0.25">
      <c r="B10086" s="12">
        <v>43652</v>
      </c>
      <c r="C10086" s="13">
        <v>3217.18</v>
      </c>
    </row>
    <row r="10087" spans="2:3" x14ac:dyDescent="0.25">
      <c r="B10087" s="12">
        <v>43653</v>
      </c>
      <c r="C10087" s="13">
        <v>3217.18</v>
      </c>
    </row>
    <row r="10088" spans="2:3" x14ac:dyDescent="0.25">
      <c r="B10088" s="12">
        <v>43654</v>
      </c>
      <c r="C10088" s="13">
        <v>3217.18</v>
      </c>
    </row>
    <row r="10089" spans="2:3" x14ac:dyDescent="0.25">
      <c r="B10089" s="12">
        <v>43655</v>
      </c>
      <c r="C10089" s="13">
        <v>3207.66</v>
      </c>
    </row>
    <row r="10090" spans="2:3" x14ac:dyDescent="0.25">
      <c r="B10090" s="12">
        <v>43656</v>
      </c>
      <c r="C10090" s="13">
        <v>3223.67</v>
      </c>
    </row>
    <row r="10091" spans="2:3" x14ac:dyDescent="0.25">
      <c r="B10091" s="12">
        <v>43657</v>
      </c>
      <c r="C10091" s="13">
        <v>3212.91</v>
      </c>
    </row>
    <row r="10092" spans="2:3" x14ac:dyDescent="0.25">
      <c r="B10092" s="12">
        <v>43658</v>
      </c>
      <c r="C10092" s="13">
        <v>3197.5</v>
      </c>
    </row>
    <row r="10093" spans="2:3" x14ac:dyDescent="0.25">
      <c r="B10093" s="12">
        <v>43659</v>
      </c>
      <c r="C10093" s="13">
        <v>3190.33</v>
      </c>
    </row>
    <row r="10094" spans="2:3" x14ac:dyDescent="0.25">
      <c r="B10094" s="12">
        <v>43660</v>
      </c>
      <c r="C10094" s="13">
        <v>3190.33</v>
      </c>
    </row>
    <row r="10095" spans="2:3" x14ac:dyDescent="0.25">
      <c r="B10095" s="12">
        <v>43661</v>
      </c>
      <c r="C10095" s="13">
        <v>3190.33</v>
      </c>
    </row>
    <row r="10096" spans="2:3" x14ac:dyDescent="0.25">
      <c r="B10096" s="12">
        <v>43662</v>
      </c>
      <c r="C10096" s="13">
        <v>3190.66</v>
      </c>
    </row>
    <row r="10097" spans="2:3" x14ac:dyDescent="0.25">
      <c r="B10097" s="12">
        <v>43663</v>
      </c>
      <c r="C10097" s="13">
        <v>3199.72</v>
      </c>
    </row>
    <row r="10098" spans="2:3" x14ac:dyDescent="0.25">
      <c r="B10098" s="12">
        <v>43664</v>
      </c>
      <c r="C10098" s="13">
        <v>3189.21</v>
      </c>
    </row>
    <row r="10099" spans="2:3" x14ac:dyDescent="0.25">
      <c r="B10099" s="12">
        <v>43665</v>
      </c>
      <c r="C10099" s="13">
        <v>3183.01</v>
      </c>
    </row>
    <row r="10100" spans="2:3" x14ac:dyDescent="0.25">
      <c r="B10100" s="12">
        <v>43666</v>
      </c>
      <c r="C10100" s="13">
        <v>3169.51</v>
      </c>
    </row>
    <row r="10101" spans="2:3" x14ac:dyDescent="0.25">
      <c r="B10101" s="12">
        <v>43667</v>
      </c>
      <c r="C10101" s="13">
        <v>3169.51</v>
      </c>
    </row>
    <row r="10102" spans="2:3" x14ac:dyDescent="0.25">
      <c r="B10102" s="12">
        <v>43668</v>
      </c>
      <c r="C10102" s="13">
        <v>3169.51</v>
      </c>
    </row>
    <row r="10103" spans="2:3" x14ac:dyDescent="0.25">
      <c r="B10103" s="12">
        <v>43669</v>
      </c>
      <c r="C10103" s="13">
        <v>3177.76</v>
      </c>
    </row>
    <row r="10104" spans="2:3" x14ac:dyDescent="0.25">
      <c r="B10104" s="12">
        <v>43670</v>
      </c>
      <c r="C10104" s="13">
        <v>3188.01</v>
      </c>
    </row>
    <row r="10105" spans="2:3" x14ac:dyDescent="0.25">
      <c r="B10105" s="12">
        <v>43671</v>
      </c>
      <c r="C10105" s="13">
        <v>3194.67</v>
      </c>
    </row>
    <row r="10106" spans="2:3" x14ac:dyDescent="0.25">
      <c r="B10106" s="12">
        <v>43672</v>
      </c>
      <c r="C10106" s="13">
        <v>3213.09</v>
      </c>
    </row>
    <row r="10107" spans="2:3" x14ac:dyDescent="0.25">
      <c r="B10107" s="12">
        <v>43673</v>
      </c>
      <c r="C10107" s="13">
        <v>3233.26</v>
      </c>
    </row>
    <row r="10108" spans="2:3" x14ac:dyDescent="0.25">
      <c r="B10108" s="12">
        <v>43674</v>
      </c>
      <c r="C10108" s="13">
        <v>3233.26</v>
      </c>
    </row>
    <row r="10109" spans="2:3" x14ac:dyDescent="0.25">
      <c r="B10109" s="12">
        <v>43675</v>
      </c>
      <c r="C10109" s="13">
        <v>3233.26</v>
      </c>
    </row>
    <row r="10110" spans="2:3" x14ac:dyDescent="0.25">
      <c r="B10110" s="12">
        <v>43676</v>
      </c>
      <c r="C10110" s="13">
        <v>3262.81</v>
      </c>
    </row>
    <row r="10111" spans="2:3" x14ac:dyDescent="0.25">
      <c r="B10111" s="12">
        <v>43677</v>
      </c>
      <c r="C10111" s="13">
        <v>3296.85</v>
      </c>
    </row>
    <row r="10112" spans="2:3" x14ac:dyDescent="0.25">
      <c r="B10112" s="12">
        <v>43678</v>
      </c>
      <c r="C10112" s="13">
        <v>3291.79</v>
      </c>
    </row>
    <row r="10113" spans="2:3" x14ac:dyDescent="0.25">
      <c r="B10113" s="12">
        <v>43679</v>
      </c>
      <c r="C10113" s="13">
        <v>3329.23</v>
      </c>
    </row>
    <row r="10114" spans="2:3" x14ac:dyDescent="0.25">
      <c r="B10114" s="12">
        <v>43680</v>
      </c>
      <c r="C10114" s="13">
        <v>3365.78</v>
      </c>
    </row>
    <row r="10115" spans="2:3" x14ac:dyDescent="0.25">
      <c r="B10115" s="12">
        <v>43681</v>
      </c>
      <c r="C10115" s="13">
        <v>3365.78</v>
      </c>
    </row>
    <row r="10116" spans="2:3" x14ac:dyDescent="0.25">
      <c r="B10116" s="12">
        <v>43682</v>
      </c>
      <c r="C10116" s="13">
        <v>3365.78</v>
      </c>
    </row>
    <row r="10117" spans="2:3" x14ac:dyDescent="0.25">
      <c r="B10117" s="12">
        <v>43683</v>
      </c>
      <c r="C10117" s="13">
        <v>3459.47</v>
      </c>
    </row>
    <row r="10118" spans="2:3" x14ac:dyDescent="0.25">
      <c r="B10118" s="12">
        <v>43684</v>
      </c>
      <c r="C10118" s="13">
        <v>3431.28</v>
      </c>
    </row>
    <row r="10119" spans="2:3" x14ac:dyDescent="0.25">
      <c r="B10119" s="12">
        <v>43685</v>
      </c>
      <c r="C10119" s="13">
        <v>3431.28</v>
      </c>
    </row>
    <row r="10120" spans="2:3" x14ac:dyDescent="0.25">
      <c r="B10120" s="12">
        <v>43686</v>
      </c>
      <c r="C10120" s="13">
        <v>3394.61</v>
      </c>
    </row>
    <row r="10121" spans="2:3" x14ac:dyDescent="0.25">
      <c r="B10121" s="12">
        <v>43687</v>
      </c>
      <c r="C10121" s="13">
        <v>3382.71</v>
      </c>
    </row>
    <row r="10122" spans="2:3" x14ac:dyDescent="0.25">
      <c r="B10122" s="12">
        <v>43688</v>
      </c>
      <c r="C10122" s="13">
        <v>3382.71</v>
      </c>
    </row>
    <row r="10123" spans="2:3" x14ac:dyDescent="0.25">
      <c r="B10123" s="12">
        <v>43689</v>
      </c>
      <c r="C10123" s="13">
        <v>3382.71</v>
      </c>
    </row>
    <row r="10124" spans="2:3" x14ac:dyDescent="0.25">
      <c r="B10124" s="12">
        <v>43690</v>
      </c>
      <c r="C10124" s="13">
        <v>3436.26</v>
      </c>
    </row>
    <row r="10125" spans="2:3" x14ac:dyDescent="0.25">
      <c r="B10125" s="12">
        <v>43691</v>
      </c>
      <c r="C10125" s="13">
        <v>3407.76</v>
      </c>
    </row>
    <row r="10126" spans="2:3" x14ac:dyDescent="0.25">
      <c r="B10126" s="12">
        <v>43692</v>
      </c>
      <c r="C10126" s="13">
        <v>3449.27</v>
      </c>
    </row>
    <row r="10127" spans="2:3" x14ac:dyDescent="0.25">
      <c r="B10127" s="12">
        <v>43693</v>
      </c>
      <c r="C10127" s="13">
        <v>3447.76</v>
      </c>
    </row>
    <row r="10128" spans="2:3" x14ac:dyDescent="0.25">
      <c r="B10128" s="12">
        <v>43694</v>
      </c>
      <c r="C10128" s="13">
        <v>3441.4</v>
      </c>
    </row>
    <row r="10129" spans="2:3" x14ac:dyDescent="0.25">
      <c r="B10129" s="12">
        <v>43695</v>
      </c>
      <c r="C10129" s="13">
        <v>3441.4</v>
      </c>
    </row>
    <row r="10130" spans="2:3" x14ac:dyDescent="0.25">
      <c r="B10130" s="12">
        <v>43696</v>
      </c>
      <c r="C10130" s="13">
        <v>3441.4</v>
      </c>
    </row>
    <row r="10131" spans="2:3" x14ac:dyDescent="0.25">
      <c r="B10131" s="12">
        <v>43697</v>
      </c>
      <c r="C10131" s="13">
        <v>3441.4</v>
      </c>
    </row>
    <row r="10132" spans="2:3" x14ac:dyDescent="0.25">
      <c r="B10132" s="12">
        <v>43698</v>
      </c>
      <c r="C10132" s="13">
        <v>3420.99</v>
      </c>
    </row>
    <row r="10133" spans="2:3" x14ac:dyDescent="0.25">
      <c r="B10133" s="12">
        <v>43699</v>
      </c>
      <c r="C10133" s="13">
        <v>3385.28</v>
      </c>
    </row>
    <row r="10134" spans="2:3" x14ac:dyDescent="0.25">
      <c r="B10134" s="12">
        <v>43700</v>
      </c>
      <c r="C10134" s="13">
        <v>3376.99</v>
      </c>
    </row>
    <row r="10135" spans="2:3" x14ac:dyDescent="0.25">
      <c r="B10135" s="12">
        <v>43701</v>
      </c>
      <c r="C10135" s="13">
        <v>3399.95</v>
      </c>
    </row>
    <row r="10136" spans="2:3" x14ac:dyDescent="0.25">
      <c r="B10136" s="12">
        <v>43702</v>
      </c>
      <c r="C10136" s="13">
        <v>3399.95</v>
      </c>
    </row>
    <row r="10137" spans="2:3" x14ac:dyDescent="0.25">
      <c r="B10137" s="12">
        <v>43703</v>
      </c>
      <c r="C10137" s="13">
        <v>3399.95</v>
      </c>
    </row>
    <row r="10138" spans="2:3" x14ac:dyDescent="0.25">
      <c r="B10138" s="12">
        <v>43704</v>
      </c>
      <c r="C10138" s="13">
        <v>3432.85</v>
      </c>
    </row>
    <row r="10139" spans="2:3" x14ac:dyDescent="0.25">
      <c r="B10139" s="12">
        <v>43705</v>
      </c>
      <c r="C10139" s="13">
        <v>3457.89</v>
      </c>
    </row>
    <row r="10140" spans="2:3" x14ac:dyDescent="0.25">
      <c r="B10140" s="12">
        <v>43706</v>
      </c>
      <c r="C10140" s="13">
        <v>3477.53</v>
      </c>
    </row>
    <row r="10141" spans="2:3" x14ac:dyDescent="0.25">
      <c r="B10141" s="12">
        <v>43707</v>
      </c>
      <c r="C10141" s="13">
        <v>3464.15</v>
      </c>
    </row>
    <row r="10142" spans="2:3" x14ac:dyDescent="0.25">
      <c r="B10142" s="12">
        <v>43708</v>
      </c>
      <c r="C10142" s="13">
        <v>3427.29</v>
      </c>
    </row>
    <row r="10143" spans="2:3" x14ac:dyDescent="0.25">
      <c r="B10143" s="12">
        <v>43709</v>
      </c>
      <c r="C10143" s="13">
        <v>3427.29</v>
      </c>
    </row>
    <row r="10144" spans="2:3" x14ac:dyDescent="0.25">
      <c r="B10144" s="12">
        <v>43710</v>
      </c>
      <c r="C10144" s="13">
        <v>3427.29</v>
      </c>
    </row>
    <row r="10145" spans="2:3" x14ac:dyDescent="0.25">
      <c r="B10145" s="12">
        <v>43711</v>
      </c>
      <c r="C10145" s="13">
        <v>3427.29</v>
      </c>
    </row>
    <row r="10146" spans="2:3" x14ac:dyDescent="0.25">
      <c r="B10146" s="12">
        <v>43712</v>
      </c>
      <c r="C10146" s="13">
        <v>3438.61</v>
      </c>
    </row>
    <row r="10147" spans="2:3" x14ac:dyDescent="0.25">
      <c r="B10147" s="12">
        <v>43713</v>
      </c>
      <c r="C10147" s="13">
        <v>3401.04</v>
      </c>
    </row>
    <row r="10148" spans="2:3" x14ac:dyDescent="0.25">
      <c r="B10148" s="12">
        <v>43714</v>
      </c>
      <c r="C10148" s="13">
        <v>3377.39</v>
      </c>
    </row>
    <row r="10149" spans="2:3" x14ac:dyDescent="0.25">
      <c r="B10149" s="12">
        <v>43715</v>
      </c>
      <c r="C10149" s="13">
        <v>3361.7</v>
      </c>
    </row>
    <row r="10150" spans="2:3" x14ac:dyDescent="0.25">
      <c r="B10150" s="12">
        <v>43716</v>
      </c>
      <c r="C10150" s="13">
        <v>3361.7</v>
      </c>
    </row>
    <row r="10151" spans="2:3" x14ac:dyDescent="0.25">
      <c r="B10151" s="12">
        <v>43717</v>
      </c>
      <c r="C10151" s="13">
        <v>3361.7</v>
      </c>
    </row>
    <row r="10152" spans="2:3" x14ac:dyDescent="0.25">
      <c r="B10152" s="12">
        <v>43718</v>
      </c>
      <c r="C10152" s="13">
        <v>3368.8</v>
      </c>
    </row>
    <row r="10153" spans="2:3" x14ac:dyDescent="0.25">
      <c r="B10153" s="12">
        <v>43719</v>
      </c>
      <c r="C10153" s="13">
        <v>3373.75</v>
      </c>
    </row>
    <row r="10154" spans="2:3" x14ac:dyDescent="0.25">
      <c r="B10154" s="12">
        <v>43720</v>
      </c>
      <c r="C10154" s="13">
        <v>3372.48</v>
      </c>
    </row>
    <row r="10155" spans="2:3" x14ac:dyDescent="0.25">
      <c r="B10155" s="12">
        <v>43721</v>
      </c>
      <c r="C10155" s="13">
        <v>3359.2</v>
      </c>
    </row>
    <row r="10156" spans="2:3" x14ac:dyDescent="0.25">
      <c r="B10156" s="12">
        <v>43722</v>
      </c>
      <c r="C10156" s="13">
        <v>3356.15</v>
      </c>
    </row>
    <row r="10157" spans="2:3" x14ac:dyDescent="0.25">
      <c r="B10157" s="12">
        <v>43723</v>
      </c>
      <c r="C10157" s="13">
        <v>3356.15</v>
      </c>
    </row>
    <row r="10158" spans="2:3" x14ac:dyDescent="0.25">
      <c r="B10158" s="12">
        <v>43724</v>
      </c>
      <c r="C10158" s="13">
        <v>3356.15</v>
      </c>
    </row>
    <row r="10159" spans="2:3" x14ac:dyDescent="0.25">
      <c r="B10159" s="12">
        <v>43725</v>
      </c>
      <c r="C10159" s="13">
        <v>3364.43</v>
      </c>
    </row>
    <row r="10160" spans="2:3" x14ac:dyDescent="0.25">
      <c r="B10160" s="12">
        <v>43726</v>
      </c>
      <c r="C10160" s="13">
        <v>3380.92</v>
      </c>
    </row>
    <row r="10161" spans="2:3" x14ac:dyDescent="0.25">
      <c r="B10161" s="12">
        <v>43727</v>
      </c>
      <c r="C10161" s="13">
        <v>3377.79</v>
      </c>
    </row>
    <row r="10162" spans="2:3" x14ac:dyDescent="0.25">
      <c r="B10162" s="12">
        <v>43728</v>
      </c>
      <c r="C10162" s="13">
        <v>3377.72</v>
      </c>
    </row>
    <row r="10163" spans="2:3" x14ac:dyDescent="0.25">
      <c r="B10163" s="12">
        <v>43729</v>
      </c>
      <c r="C10163" s="13">
        <v>3402.32</v>
      </c>
    </row>
    <row r="10164" spans="2:3" x14ac:dyDescent="0.25">
      <c r="B10164" s="12">
        <v>43730</v>
      </c>
      <c r="C10164" s="13">
        <v>3402.32</v>
      </c>
    </row>
    <row r="10165" spans="2:3" x14ac:dyDescent="0.25">
      <c r="B10165" s="12">
        <v>43731</v>
      </c>
      <c r="C10165" s="13">
        <v>3402.32</v>
      </c>
    </row>
    <row r="10166" spans="2:3" x14ac:dyDescent="0.25">
      <c r="B10166" s="12">
        <v>43732</v>
      </c>
      <c r="C10166" s="13">
        <v>3437.78</v>
      </c>
    </row>
    <row r="10167" spans="2:3" x14ac:dyDescent="0.25">
      <c r="B10167" s="12">
        <v>43733</v>
      </c>
      <c r="C10167" s="13">
        <v>3438.66</v>
      </c>
    </row>
    <row r="10168" spans="2:3" x14ac:dyDescent="0.25">
      <c r="B10168" s="12">
        <v>43734</v>
      </c>
      <c r="C10168" s="13">
        <v>3451.02</v>
      </c>
    </row>
    <row r="10169" spans="2:3" x14ac:dyDescent="0.25">
      <c r="B10169" s="12">
        <v>43735</v>
      </c>
      <c r="C10169" s="13">
        <v>3435.71</v>
      </c>
    </row>
    <row r="10170" spans="2:3" x14ac:dyDescent="0.25">
      <c r="B10170" s="12">
        <v>43736</v>
      </c>
      <c r="C10170" s="13">
        <v>3462.01</v>
      </c>
    </row>
    <row r="10171" spans="2:3" x14ac:dyDescent="0.25">
      <c r="B10171" s="12">
        <v>43737</v>
      </c>
      <c r="C10171" s="13">
        <v>3462.01</v>
      </c>
    </row>
    <row r="10172" spans="2:3" x14ac:dyDescent="0.25">
      <c r="B10172" s="12">
        <v>43738</v>
      </c>
      <c r="C10172" s="13">
        <v>3462.01</v>
      </c>
    </row>
    <row r="10173" spans="2:3" x14ac:dyDescent="0.25">
      <c r="B10173" s="12">
        <v>43739</v>
      </c>
      <c r="C10173" s="13">
        <v>3477.45</v>
      </c>
    </row>
    <row r="10174" spans="2:3" x14ac:dyDescent="0.25">
      <c r="B10174" s="12">
        <v>43740</v>
      </c>
      <c r="C10174" s="13">
        <v>3491.29</v>
      </c>
    </row>
    <row r="10175" spans="2:3" x14ac:dyDescent="0.25">
      <c r="B10175" s="12">
        <v>43741</v>
      </c>
      <c r="C10175" s="13">
        <v>3497.34</v>
      </c>
    </row>
    <row r="10176" spans="2:3" x14ac:dyDescent="0.25">
      <c r="B10176" s="12">
        <v>43742</v>
      </c>
      <c r="C10176" s="13">
        <v>3467.6</v>
      </c>
    </row>
    <row r="10177" spans="2:3" x14ac:dyDescent="0.25">
      <c r="B10177" s="12">
        <v>43743</v>
      </c>
      <c r="C10177" s="13">
        <v>3430.28</v>
      </c>
    </row>
    <row r="10178" spans="2:3" x14ac:dyDescent="0.25">
      <c r="B10178" s="12">
        <v>43744</v>
      </c>
      <c r="C10178" s="13">
        <v>3430.28</v>
      </c>
    </row>
    <row r="10179" spans="2:3" x14ac:dyDescent="0.25">
      <c r="B10179" s="12">
        <v>43745</v>
      </c>
      <c r="C10179" s="13">
        <v>3430.28</v>
      </c>
    </row>
    <row r="10180" spans="2:3" x14ac:dyDescent="0.25">
      <c r="B10180" s="12">
        <v>43746</v>
      </c>
      <c r="C10180" s="13">
        <v>3445.76</v>
      </c>
    </row>
    <row r="10181" spans="2:3" x14ac:dyDescent="0.25">
      <c r="B10181" s="12">
        <v>43747</v>
      </c>
      <c r="C10181" s="13">
        <v>3452.57</v>
      </c>
    </row>
    <row r="10182" spans="2:3" x14ac:dyDescent="0.25">
      <c r="B10182" s="12">
        <v>43748</v>
      </c>
      <c r="C10182" s="13">
        <v>3454.56</v>
      </c>
    </row>
    <row r="10183" spans="2:3" x14ac:dyDescent="0.25">
      <c r="B10183" s="12">
        <v>43749</v>
      </c>
      <c r="C10183" s="13">
        <v>3458.42</v>
      </c>
    </row>
    <row r="10184" spans="2:3" x14ac:dyDescent="0.25">
      <c r="B10184" s="12">
        <v>43750</v>
      </c>
      <c r="C10184" s="13">
        <v>3431.46</v>
      </c>
    </row>
    <row r="10185" spans="2:3" x14ac:dyDescent="0.25">
      <c r="B10185" s="12">
        <v>43751</v>
      </c>
      <c r="C10185" s="13">
        <v>3431.46</v>
      </c>
    </row>
    <row r="10186" spans="2:3" x14ac:dyDescent="0.25">
      <c r="B10186" s="12">
        <v>43752</v>
      </c>
      <c r="C10186" s="13">
        <v>3431.46</v>
      </c>
    </row>
    <row r="10187" spans="2:3" x14ac:dyDescent="0.25">
      <c r="B10187" s="12">
        <v>43753</v>
      </c>
      <c r="C10187" s="13">
        <v>3431.46</v>
      </c>
    </row>
    <row r="10188" spans="2:3" x14ac:dyDescent="0.25">
      <c r="B10188" s="12">
        <v>43754</v>
      </c>
      <c r="C10188" s="13">
        <v>3451.33</v>
      </c>
    </row>
    <row r="10189" spans="2:3" x14ac:dyDescent="0.25">
      <c r="B10189" s="12">
        <v>43755</v>
      </c>
      <c r="C10189" s="13">
        <v>3459.55</v>
      </c>
    </row>
    <row r="10190" spans="2:3" x14ac:dyDescent="0.25">
      <c r="B10190" s="12">
        <v>43756</v>
      </c>
      <c r="C10190" s="13">
        <v>3465.35</v>
      </c>
    </row>
    <row r="10191" spans="2:3" x14ac:dyDescent="0.25">
      <c r="B10191" s="12">
        <v>43757</v>
      </c>
      <c r="C10191" s="13">
        <v>3428.63</v>
      </c>
    </row>
    <row r="10192" spans="2:3" x14ac:dyDescent="0.25">
      <c r="B10192" s="12">
        <v>43758</v>
      </c>
      <c r="C10192" s="13">
        <v>3428.63</v>
      </c>
    </row>
    <row r="10193" spans="2:3" x14ac:dyDescent="0.25">
      <c r="B10193" s="12">
        <v>43759</v>
      </c>
      <c r="C10193" s="13">
        <v>3428.63</v>
      </c>
    </row>
    <row r="10194" spans="2:3" x14ac:dyDescent="0.25">
      <c r="B10194" s="12">
        <v>43760</v>
      </c>
      <c r="C10194" s="13">
        <v>3442.78</v>
      </c>
    </row>
    <row r="10195" spans="2:3" x14ac:dyDescent="0.25">
      <c r="B10195" s="12">
        <v>43761</v>
      </c>
      <c r="C10195" s="13">
        <v>3430.3</v>
      </c>
    </row>
    <row r="10196" spans="2:3" x14ac:dyDescent="0.25">
      <c r="B10196" s="12">
        <v>43762</v>
      </c>
      <c r="C10196" s="13">
        <v>3409.29</v>
      </c>
    </row>
    <row r="10197" spans="2:3" x14ac:dyDescent="0.25">
      <c r="B10197" s="12">
        <v>43763</v>
      </c>
      <c r="C10197" s="13">
        <v>3387.72</v>
      </c>
    </row>
    <row r="10198" spans="2:3" x14ac:dyDescent="0.25">
      <c r="B10198" s="12">
        <v>43764</v>
      </c>
      <c r="C10198" s="13">
        <v>3395.25</v>
      </c>
    </row>
    <row r="10199" spans="2:3" x14ac:dyDescent="0.25">
      <c r="B10199" s="12">
        <v>43765</v>
      </c>
      <c r="C10199" s="13">
        <v>3395.25</v>
      </c>
    </row>
    <row r="10200" spans="2:3" x14ac:dyDescent="0.25">
      <c r="B10200" s="12">
        <v>43766</v>
      </c>
      <c r="C10200" s="13">
        <v>3395.25</v>
      </c>
    </row>
    <row r="10201" spans="2:3" x14ac:dyDescent="0.25">
      <c r="B10201" s="12">
        <v>43767</v>
      </c>
      <c r="C10201" s="13">
        <v>3382.19</v>
      </c>
    </row>
    <row r="10202" spans="2:3" x14ac:dyDescent="0.25">
      <c r="B10202" s="12">
        <v>43768</v>
      </c>
      <c r="C10202" s="13">
        <v>3380.9</v>
      </c>
    </row>
    <row r="10203" spans="2:3" x14ac:dyDescent="0.25">
      <c r="B10203" s="12">
        <v>43769</v>
      </c>
      <c r="C10203" s="13">
        <v>3389.94</v>
      </c>
    </row>
    <row r="10204" spans="2:3" x14ac:dyDescent="0.25">
      <c r="B10204" s="12">
        <v>43770</v>
      </c>
      <c r="C10204" s="13">
        <v>3383.29</v>
      </c>
    </row>
    <row r="10205" spans="2:3" x14ac:dyDescent="0.25">
      <c r="B10205" s="12">
        <v>43771</v>
      </c>
      <c r="C10205" s="13">
        <v>3339.19</v>
      </c>
    </row>
    <row r="10206" spans="2:3" x14ac:dyDescent="0.25">
      <c r="B10206" s="12">
        <v>43772</v>
      </c>
      <c r="C10206" s="13">
        <v>3339.19</v>
      </c>
    </row>
    <row r="10207" spans="2:3" x14ac:dyDescent="0.25">
      <c r="B10207" s="12">
        <v>43773</v>
      </c>
      <c r="C10207" s="13">
        <v>3339.19</v>
      </c>
    </row>
    <row r="10208" spans="2:3" x14ac:dyDescent="0.25">
      <c r="B10208" s="12">
        <v>43774</v>
      </c>
      <c r="C10208" s="13">
        <v>3339.19</v>
      </c>
    </row>
    <row r="10209" spans="2:3" x14ac:dyDescent="0.25">
      <c r="B10209" s="12">
        <v>43775</v>
      </c>
      <c r="C10209" s="13">
        <v>3318.47</v>
      </c>
    </row>
    <row r="10210" spans="2:3" x14ac:dyDescent="0.25">
      <c r="B10210" s="12">
        <v>43776</v>
      </c>
      <c r="C10210" s="13">
        <v>3319.64</v>
      </c>
    </row>
    <row r="10211" spans="2:3" x14ac:dyDescent="0.25">
      <c r="B10211" s="12">
        <v>43777</v>
      </c>
      <c r="C10211" s="13">
        <v>3327.02</v>
      </c>
    </row>
    <row r="10212" spans="2:3" x14ac:dyDescent="0.25">
      <c r="B10212" s="12">
        <v>43778</v>
      </c>
      <c r="C10212" s="13">
        <v>3341.01</v>
      </c>
    </row>
    <row r="10213" spans="2:3" x14ac:dyDescent="0.25">
      <c r="B10213" s="12">
        <v>43779</v>
      </c>
      <c r="C10213" s="13">
        <v>3341.01</v>
      </c>
    </row>
    <row r="10214" spans="2:3" x14ac:dyDescent="0.25">
      <c r="B10214" s="12">
        <v>43780</v>
      </c>
      <c r="C10214" s="13">
        <v>3341.01</v>
      </c>
    </row>
    <row r="10215" spans="2:3" x14ac:dyDescent="0.25">
      <c r="B10215" s="12">
        <v>43781</v>
      </c>
      <c r="C10215" s="13">
        <v>3341.01</v>
      </c>
    </row>
    <row r="10216" spans="2:3" x14ac:dyDescent="0.25">
      <c r="B10216" s="12">
        <v>43782</v>
      </c>
      <c r="C10216" s="13">
        <v>3384.21</v>
      </c>
    </row>
    <row r="10217" spans="2:3" x14ac:dyDescent="0.25">
      <c r="B10217" s="12">
        <v>43783</v>
      </c>
      <c r="C10217" s="13">
        <v>3441.89</v>
      </c>
    </row>
    <row r="10218" spans="2:3" x14ac:dyDescent="0.25">
      <c r="B10218" s="12">
        <v>43784</v>
      </c>
      <c r="C10218" s="13">
        <v>3452.67</v>
      </c>
    </row>
    <row r="10219" spans="2:3" x14ac:dyDescent="0.25">
      <c r="B10219" s="12">
        <v>43785</v>
      </c>
      <c r="C10219" s="13">
        <v>3421.26</v>
      </c>
    </row>
    <row r="10220" spans="2:3" x14ac:dyDescent="0.25">
      <c r="B10220" s="12">
        <v>43786</v>
      </c>
      <c r="C10220" s="13">
        <v>3421.26</v>
      </c>
    </row>
    <row r="10221" spans="2:3" x14ac:dyDescent="0.25">
      <c r="B10221" s="12">
        <v>43787</v>
      </c>
      <c r="C10221" s="13">
        <v>3421.26</v>
      </c>
    </row>
    <row r="10222" spans="2:3" x14ac:dyDescent="0.25">
      <c r="B10222" s="12">
        <v>43788</v>
      </c>
      <c r="C10222" s="13">
        <v>3447.74</v>
      </c>
    </row>
    <row r="10223" spans="2:3" x14ac:dyDescent="0.25">
      <c r="B10223" s="12">
        <v>43789</v>
      </c>
      <c r="C10223" s="13">
        <v>3434.49</v>
      </c>
    </row>
    <row r="10224" spans="2:3" x14ac:dyDescent="0.25">
      <c r="B10224" s="12">
        <v>43790</v>
      </c>
      <c r="C10224" s="13">
        <v>3445.95</v>
      </c>
    </row>
    <row r="10225" spans="2:3" x14ac:dyDescent="0.25">
      <c r="B10225" s="12">
        <v>43791</v>
      </c>
      <c r="C10225" s="13">
        <v>3440.66</v>
      </c>
    </row>
    <row r="10226" spans="2:3" x14ac:dyDescent="0.25">
      <c r="B10226" s="12">
        <v>43792</v>
      </c>
      <c r="C10226" s="13">
        <v>3410.77</v>
      </c>
    </row>
    <row r="10227" spans="2:3" x14ac:dyDescent="0.25">
      <c r="B10227" s="12">
        <v>43793</v>
      </c>
      <c r="C10227" s="13">
        <v>3410.77</v>
      </c>
    </row>
    <row r="10228" spans="2:3" x14ac:dyDescent="0.25">
      <c r="B10228" s="12">
        <v>43794</v>
      </c>
      <c r="C10228" s="13">
        <v>3410.77</v>
      </c>
    </row>
    <row r="10229" spans="2:3" x14ac:dyDescent="0.25">
      <c r="B10229" s="12">
        <v>43795</v>
      </c>
      <c r="C10229" s="13">
        <v>3433.94</v>
      </c>
    </row>
    <row r="10230" spans="2:3" x14ac:dyDescent="0.25">
      <c r="B10230" s="12">
        <v>43796</v>
      </c>
      <c r="C10230" s="13">
        <v>3469.01</v>
      </c>
    </row>
    <row r="10231" spans="2:3" x14ac:dyDescent="0.25">
      <c r="B10231" s="12">
        <v>43797</v>
      </c>
      <c r="C10231" s="13">
        <v>3502.92</v>
      </c>
    </row>
    <row r="10232" spans="2:3" x14ac:dyDescent="0.25">
      <c r="B10232" s="12">
        <v>43798</v>
      </c>
      <c r="C10232" s="13">
        <v>3502.92</v>
      </c>
    </row>
    <row r="10233" spans="2:3" x14ac:dyDescent="0.25">
      <c r="B10233" s="12">
        <v>43799</v>
      </c>
      <c r="C10233" s="13">
        <v>3522.48</v>
      </c>
    </row>
    <row r="10234" spans="2:3" x14ac:dyDescent="0.25">
      <c r="B10234" s="12">
        <v>43800</v>
      </c>
      <c r="C10234" s="13">
        <v>3522.48</v>
      </c>
    </row>
    <row r="10235" spans="2:3" x14ac:dyDescent="0.25">
      <c r="B10235" s="12">
        <v>43801</v>
      </c>
      <c r="C10235" s="13">
        <v>3522.48</v>
      </c>
    </row>
    <row r="10236" spans="2:3" x14ac:dyDescent="0.25">
      <c r="B10236" s="12">
        <v>43802</v>
      </c>
      <c r="C10236" s="13">
        <v>3508.39</v>
      </c>
    </row>
    <row r="10237" spans="2:3" x14ac:dyDescent="0.25">
      <c r="B10237" s="12">
        <v>43803</v>
      </c>
      <c r="C10237" s="13">
        <v>3506.67</v>
      </c>
    </row>
    <row r="10238" spans="2:3" x14ac:dyDescent="0.25">
      <c r="B10238" s="12">
        <v>43804</v>
      </c>
      <c r="C10238" s="13">
        <v>3478.57</v>
      </c>
    </row>
    <row r="10239" spans="2:3" x14ac:dyDescent="0.25">
      <c r="B10239" s="12">
        <v>43805</v>
      </c>
      <c r="C10239" s="13">
        <v>3459.97</v>
      </c>
    </row>
    <row r="10240" spans="2:3" x14ac:dyDescent="0.25">
      <c r="B10240" s="12">
        <v>43806</v>
      </c>
      <c r="C10240" s="13">
        <v>3430.31</v>
      </c>
    </row>
    <row r="10241" spans="2:3" x14ac:dyDescent="0.25">
      <c r="B10241" s="12">
        <v>43807</v>
      </c>
      <c r="C10241" s="13">
        <v>3430.31</v>
      </c>
    </row>
    <row r="10242" spans="2:3" x14ac:dyDescent="0.25">
      <c r="B10242" s="12">
        <v>43808</v>
      </c>
      <c r="C10242" s="13">
        <v>3430.31</v>
      </c>
    </row>
    <row r="10243" spans="2:3" x14ac:dyDescent="0.25">
      <c r="B10243" s="12">
        <v>43809</v>
      </c>
      <c r="C10243" s="13">
        <v>3418.48</v>
      </c>
    </row>
    <row r="10244" spans="2:3" x14ac:dyDescent="0.25">
      <c r="B10244" s="12">
        <v>43810</v>
      </c>
      <c r="C10244" s="13">
        <v>3418.61</v>
      </c>
    </row>
    <row r="10245" spans="2:3" x14ac:dyDescent="0.25">
      <c r="B10245" s="12">
        <v>43811</v>
      </c>
      <c r="C10245" s="13">
        <v>3387.73</v>
      </c>
    </row>
    <row r="10246" spans="2:3" x14ac:dyDescent="0.25">
      <c r="B10246" s="12">
        <v>43812</v>
      </c>
      <c r="C10246" s="13">
        <v>3372.23</v>
      </c>
    </row>
    <row r="10247" spans="2:3" x14ac:dyDescent="0.25">
      <c r="B10247" s="12">
        <v>43813</v>
      </c>
      <c r="C10247" s="13">
        <v>3374.29</v>
      </c>
    </row>
    <row r="10248" spans="2:3" x14ac:dyDescent="0.25">
      <c r="B10248" s="12">
        <v>43814</v>
      </c>
      <c r="C10248" s="13">
        <v>3374.29</v>
      </c>
    </row>
    <row r="10249" spans="2:3" x14ac:dyDescent="0.25">
      <c r="B10249" s="12">
        <v>43815</v>
      </c>
      <c r="C10249" s="13">
        <v>3374.29</v>
      </c>
    </row>
    <row r="10250" spans="2:3" x14ac:dyDescent="0.25">
      <c r="B10250" s="12">
        <v>43816</v>
      </c>
      <c r="C10250" s="13">
        <v>3364.24</v>
      </c>
    </row>
    <row r="10251" spans="2:3" x14ac:dyDescent="0.25">
      <c r="B10251" s="12">
        <v>43817</v>
      </c>
      <c r="C10251" s="13">
        <v>3347.86</v>
      </c>
    </row>
    <row r="10252" spans="2:3" x14ac:dyDescent="0.25">
      <c r="B10252" s="12">
        <v>43818</v>
      </c>
      <c r="C10252" s="13">
        <v>3329.98</v>
      </c>
    </row>
    <row r="10253" spans="2:3" x14ac:dyDescent="0.25">
      <c r="B10253" s="12">
        <v>43819</v>
      </c>
      <c r="C10253" s="13">
        <v>3322.38</v>
      </c>
    </row>
    <row r="10254" spans="2:3" x14ac:dyDescent="0.25">
      <c r="B10254" s="12">
        <v>43820</v>
      </c>
      <c r="C10254" s="13">
        <v>3325.47</v>
      </c>
    </row>
    <row r="10255" spans="2:3" x14ac:dyDescent="0.25">
      <c r="B10255" s="12">
        <v>43821</v>
      </c>
      <c r="C10255" s="13">
        <v>3325.47</v>
      </c>
    </row>
    <row r="10256" spans="2:3" x14ac:dyDescent="0.25">
      <c r="B10256" s="12">
        <v>43822</v>
      </c>
      <c r="C10256" s="13">
        <v>3325.47</v>
      </c>
    </row>
    <row r="10257" spans="2:3" x14ac:dyDescent="0.25">
      <c r="B10257" s="12">
        <v>43823</v>
      </c>
      <c r="C10257" s="13">
        <v>3316.92</v>
      </c>
    </row>
    <row r="10258" spans="2:3" x14ac:dyDescent="0.25">
      <c r="B10258" s="12">
        <v>43824</v>
      </c>
      <c r="C10258" s="13">
        <v>3305.84</v>
      </c>
    </row>
    <row r="10259" spans="2:3" x14ac:dyDescent="0.25">
      <c r="B10259" s="12">
        <v>43825</v>
      </c>
      <c r="C10259" s="13">
        <v>3305.84</v>
      </c>
    </row>
    <row r="10260" spans="2:3" x14ac:dyDescent="0.25">
      <c r="B10260" s="12">
        <v>43826</v>
      </c>
      <c r="C10260" s="13">
        <v>3281.4</v>
      </c>
    </row>
    <row r="10261" spans="2:3" x14ac:dyDescent="0.25">
      <c r="B10261" s="12">
        <v>43827</v>
      </c>
      <c r="C10261" s="13">
        <v>3294.05</v>
      </c>
    </row>
    <row r="10262" spans="2:3" x14ac:dyDescent="0.25">
      <c r="B10262" s="12">
        <v>43828</v>
      </c>
      <c r="C10262" s="13">
        <v>3294.05</v>
      </c>
    </row>
    <row r="10263" spans="2:3" x14ac:dyDescent="0.25">
      <c r="B10263" s="12">
        <v>43829</v>
      </c>
      <c r="C10263" s="13">
        <v>3294.05</v>
      </c>
    </row>
    <row r="10264" spans="2:3" x14ac:dyDescent="0.25">
      <c r="B10264" s="12">
        <v>43830</v>
      </c>
      <c r="C10264" s="13">
        <v>3277.14</v>
      </c>
    </row>
    <row r="10265" spans="2:3" x14ac:dyDescent="0.25">
      <c r="B10265" s="12">
        <v>43831</v>
      </c>
      <c r="C10265" s="13">
        <v>3277.14</v>
      </c>
    </row>
    <row r="10266" spans="2:3" x14ac:dyDescent="0.25">
      <c r="B10266" s="12">
        <v>43832</v>
      </c>
      <c r="C10266" s="13">
        <v>3277.14</v>
      </c>
    </row>
    <row r="10267" spans="2:3" x14ac:dyDescent="0.25">
      <c r="B10267" s="12">
        <v>43833</v>
      </c>
      <c r="C10267" s="13">
        <v>3258.84</v>
      </c>
    </row>
    <row r="10268" spans="2:3" x14ac:dyDescent="0.25">
      <c r="B10268" s="12">
        <v>43834</v>
      </c>
      <c r="C10268" s="13">
        <v>3262.05</v>
      </c>
    </row>
    <row r="10269" spans="2:3" x14ac:dyDescent="0.25">
      <c r="B10269" s="12">
        <v>43835</v>
      </c>
      <c r="C10269" s="13">
        <v>3262.05</v>
      </c>
    </row>
    <row r="10270" spans="2:3" x14ac:dyDescent="0.25">
      <c r="B10270" s="12">
        <v>43836</v>
      </c>
      <c r="C10270" s="13">
        <v>3262.05</v>
      </c>
    </row>
    <row r="10271" spans="2:3" x14ac:dyDescent="0.25">
      <c r="B10271" s="12">
        <v>43837</v>
      </c>
      <c r="C10271" s="13">
        <v>3262.05</v>
      </c>
    </row>
    <row r="10272" spans="2:3" x14ac:dyDescent="0.25">
      <c r="B10272" s="12">
        <v>43838</v>
      </c>
      <c r="C10272" s="13">
        <v>3264.26</v>
      </c>
    </row>
    <row r="10273" spans="2:3" x14ac:dyDescent="0.25">
      <c r="B10273" s="12">
        <v>43839</v>
      </c>
      <c r="C10273" s="13">
        <v>3254.42</v>
      </c>
    </row>
    <row r="10274" spans="2:3" x14ac:dyDescent="0.25">
      <c r="B10274" s="12">
        <v>43840</v>
      </c>
      <c r="C10274" s="13">
        <v>3253.89</v>
      </c>
    </row>
    <row r="10275" spans="2:3" x14ac:dyDescent="0.25">
      <c r="B10275" s="12">
        <v>43841</v>
      </c>
      <c r="C10275" s="13">
        <v>3272.62</v>
      </c>
    </row>
    <row r="10276" spans="2:3" x14ac:dyDescent="0.25">
      <c r="B10276" s="12">
        <v>43842</v>
      </c>
      <c r="C10276" s="13">
        <v>3272.62</v>
      </c>
    </row>
    <row r="10277" spans="2:3" x14ac:dyDescent="0.25">
      <c r="B10277" s="12">
        <v>43843</v>
      </c>
      <c r="C10277" s="13">
        <v>3272.62</v>
      </c>
    </row>
    <row r="10278" spans="2:3" x14ac:dyDescent="0.25">
      <c r="B10278" s="12">
        <v>43844</v>
      </c>
      <c r="C10278" s="13">
        <v>3288.05</v>
      </c>
    </row>
    <row r="10279" spans="2:3" x14ac:dyDescent="0.25">
      <c r="B10279" s="12">
        <v>43845</v>
      </c>
      <c r="C10279" s="13">
        <v>3278.83</v>
      </c>
    </row>
    <row r="10280" spans="2:3" x14ac:dyDescent="0.25">
      <c r="B10280" s="12">
        <v>43846</v>
      </c>
      <c r="C10280" s="13">
        <v>3296.74</v>
      </c>
    </row>
    <row r="10281" spans="2:3" x14ac:dyDescent="0.25">
      <c r="B10281" s="12">
        <v>43847</v>
      </c>
      <c r="C10281" s="13">
        <v>3313.4</v>
      </c>
    </row>
    <row r="10282" spans="2:3" x14ac:dyDescent="0.25">
      <c r="B10282" s="12">
        <v>43848</v>
      </c>
      <c r="C10282" s="13">
        <v>3320.77</v>
      </c>
    </row>
    <row r="10283" spans="2:3" x14ac:dyDescent="0.25">
      <c r="B10283" s="12">
        <v>43849</v>
      </c>
      <c r="C10283" s="13">
        <v>3320.77</v>
      </c>
    </row>
    <row r="10284" spans="2:3" x14ac:dyDescent="0.25">
      <c r="B10284" s="12">
        <v>43850</v>
      </c>
      <c r="C10284" s="13">
        <v>3320.77</v>
      </c>
    </row>
    <row r="10285" spans="2:3" x14ac:dyDescent="0.25">
      <c r="B10285" s="12">
        <v>43851</v>
      </c>
      <c r="C10285" s="13">
        <v>3320.77</v>
      </c>
    </row>
    <row r="10286" spans="2:3" x14ac:dyDescent="0.25">
      <c r="B10286" s="12">
        <v>43852</v>
      </c>
      <c r="C10286" s="13">
        <v>3347.91</v>
      </c>
    </row>
    <row r="10287" spans="2:3" x14ac:dyDescent="0.25">
      <c r="B10287" s="12">
        <v>43853</v>
      </c>
      <c r="C10287" s="13">
        <v>3337.77</v>
      </c>
    </row>
    <row r="10288" spans="2:3" x14ac:dyDescent="0.25">
      <c r="B10288" s="12">
        <v>43854</v>
      </c>
      <c r="C10288" s="13">
        <v>3353.76</v>
      </c>
    </row>
    <row r="10289" spans="2:3" x14ac:dyDescent="0.25">
      <c r="B10289" s="12">
        <v>43855</v>
      </c>
      <c r="C10289" s="13">
        <v>3366.01</v>
      </c>
    </row>
    <row r="10290" spans="2:3" x14ac:dyDescent="0.25">
      <c r="B10290" s="12">
        <v>43856</v>
      </c>
      <c r="C10290" s="13">
        <v>3366.01</v>
      </c>
    </row>
    <row r="10291" spans="2:3" x14ac:dyDescent="0.25">
      <c r="B10291" s="12">
        <v>43857</v>
      </c>
      <c r="C10291" s="13">
        <v>3366.01</v>
      </c>
    </row>
    <row r="10292" spans="2:3" x14ac:dyDescent="0.25">
      <c r="B10292" s="12">
        <v>43858</v>
      </c>
      <c r="C10292" s="13">
        <v>3398.4</v>
      </c>
    </row>
    <row r="10293" spans="2:3" x14ac:dyDescent="0.25">
      <c r="B10293" s="12">
        <v>43859</v>
      </c>
      <c r="C10293" s="13">
        <v>3392.6</v>
      </c>
    </row>
    <row r="10294" spans="2:3" x14ac:dyDescent="0.25">
      <c r="B10294" s="12">
        <v>43860</v>
      </c>
      <c r="C10294" s="13">
        <v>3395.1</v>
      </c>
    </row>
    <row r="10295" spans="2:3" x14ac:dyDescent="0.25">
      <c r="B10295" s="12">
        <v>43861</v>
      </c>
      <c r="C10295" s="13">
        <v>3411.45</v>
      </c>
    </row>
    <row r="10296" spans="2:3" x14ac:dyDescent="0.25">
      <c r="B10296" s="12">
        <v>43862</v>
      </c>
      <c r="C10296" s="13">
        <v>3423.24</v>
      </c>
    </row>
    <row r="10297" spans="2:3" x14ac:dyDescent="0.25">
      <c r="B10297" s="12">
        <v>43863</v>
      </c>
      <c r="C10297" s="13">
        <v>3423.24</v>
      </c>
    </row>
    <row r="10298" spans="2:3" x14ac:dyDescent="0.25">
      <c r="B10298" s="12">
        <v>43864</v>
      </c>
      <c r="C10298" s="13">
        <v>3423.24</v>
      </c>
    </row>
    <row r="10299" spans="2:3" x14ac:dyDescent="0.25">
      <c r="B10299" s="12">
        <v>43865</v>
      </c>
      <c r="C10299" s="13">
        <v>3401.56</v>
      </c>
    </row>
    <row r="10300" spans="2:3" x14ac:dyDescent="0.25">
      <c r="B10300" s="12">
        <v>43866</v>
      </c>
      <c r="C10300" s="13">
        <v>3368.87</v>
      </c>
    </row>
    <row r="10301" spans="2:3" x14ac:dyDescent="0.25">
      <c r="B10301" s="12">
        <v>43867</v>
      </c>
      <c r="C10301" s="13">
        <v>3355.44</v>
      </c>
    </row>
    <row r="10302" spans="2:3" x14ac:dyDescent="0.25">
      <c r="B10302" s="12">
        <v>43868</v>
      </c>
      <c r="C10302" s="13">
        <v>3378.43</v>
      </c>
    </row>
    <row r="10303" spans="2:3" x14ac:dyDescent="0.25">
      <c r="B10303" s="12">
        <v>43869</v>
      </c>
      <c r="C10303" s="13">
        <v>3408.35</v>
      </c>
    </row>
    <row r="10304" spans="2:3" x14ac:dyDescent="0.25">
      <c r="B10304" s="12">
        <v>43870</v>
      </c>
      <c r="C10304" s="13">
        <v>3408.35</v>
      </c>
    </row>
    <row r="10305" spans="2:3" x14ac:dyDescent="0.25">
      <c r="B10305" s="12">
        <v>43871</v>
      </c>
      <c r="C10305" s="13">
        <v>3408.35</v>
      </c>
    </row>
    <row r="10306" spans="2:3" x14ac:dyDescent="0.25">
      <c r="B10306" s="12">
        <v>43872</v>
      </c>
      <c r="C10306" s="13">
        <v>3440.96</v>
      </c>
    </row>
    <row r="10307" spans="2:3" x14ac:dyDescent="0.25">
      <c r="B10307" s="12">
        <v>43873</v>
      </c>
      <c r="C10307" s="13">
        <v>3432.89</v>
      </c>
    </row>
    <row r="10308" spans="2:3" x14ac:dyDescent="0.25">
      <c r="B10308" s="12">
        <v>43874</v>
      </c>
      <c r="C10308" s="13">
        <v>3394.8</v>
      </c>
    </row>
    <row r="10309" spans="2:3" x14ac:dyDescent="0.25">
      <c r="B10309" s="12">
        <v>43875</v>
      </c>
      <c r="C10309" s="13">
        <v>3385.11</v>
      </c>
    </row>
    <row r="10310" spans="2:3" x14ac:dyDescent="0.25">
      <c r="B10310" s="12">
        <v>43876</v>
      </c>
      <c r="C10310" s="13">
        <v>3378.29</v>
      </c>
    </row>
    <row r="10311" spans="2:3" x14ac:dyDescent="0.25">
      <c r="B10311" s="12">
        <v>43877</v>
      </c>
      <c r="C10311" s="13">
        <v>3378.29</v>
      </c>
    </row>
    <row r="10312" spans="2:3" x14ac:dyDescent="0.25">
      <c r="B10312" s="12">
        <v>43878</v>
      </c>
      <c r="C10312" s="13">
        <v>3378.29</v>
      </c>
    </row>
    <row r="10313" spans="2:3" x14ac:dyDescent="0.25">
      <c r="B10313" s="12">
        <v>43879</v>
      </c>
      <c r="C10313" s="13">
        <v>3378.29</v>
      </c>
    </row>
    <row r="10314" spans="2:3" x14ac:dyDescent="0.25">
      <c r="B10314" s="12">
        <v>43880</v>
      </c>
      <c r="C10314" s="13">
        <v>3410.24</v>
      </c>
    </row>
    <row r="10315" spans="2:3" x14ac:dyDescent="0.25">
      <c r="B10315" s="12">
        <v>43881</v>
      </c>
      <c r="C10315" s="13">
        <v>3400.98</v>
      </c>
    </row>
    <row r="10316" spans="2:3" x14ac:dyDescent="0.25">
      <c r="B10316" s="12">
        <v>43882</v>
      </c>
      <c r="C10316" s="13">
        <v>3403.5</v>
      </c>
    </row>
    <row r="10317" spans="2:3" x14ac:dyDescent="0.25">
      <c r="B10317" s="12">
        <v>43883</v>
      </c>
      <c r="C10317" s="13">
        <v>3398.05</v>
      </c>
    </row>
    <row r="10318" spans="2:3" x14ac:dyDescent="0.25">
      <c r="B10318" s="12">
        <v>43884</v>
      </c>
      <c r="C10318" s="13">
        <v>3398.05</v>
      </c>
    </row>
    <row r="10319" spans="2:3" x14ac:dyDescent="0.25">
      <c r="B10319" s="12">
        <v>43885</v>
      </c>
      <c r="C10319" s="13">
        <v>3398.05</v>
      </c>
    </row>
    <row r="10320" spans="2:3" x14ac:dyDescent="0.25">
      <c r="B10320" s="12">
        <v>43886</v>
      </c>
      <c r="C10320" s="13">
        <v>3431.6</v>
      </c>
    </row>
    <row r="10321" spans="2:3" x14ac:dyDescent="0.25">
      <c r="B10321" s="12">
        <v>43887</v>
      </c>
      <c r="C10321" s="13">
        <v>3425.22</v>
      </c>
    </row>
    <row r="10322" spans="2:3" x14ac:dyDescent="0.25">
      <c r="B10322" s="12">
        <v>43888</v>
      </c>
      <c r="C10322" s="13">
        <v>3441.88</v>
      </c>
    </row>
    <row r="10323" spans="2:3" x14ac:dyDescent="0.25">
      <c r="B10323" s="12">
        <v>43889</v>
      </c>
      <c r="C10323" s="13">
        <v>3507.11</v>
      </c>
    </row>
    <row r="10324" spans="2:3" x14ac:dyDescent="0.25">
      <c r="B10324" s="12">
        <v>43890</v>
      </c>
      <c r="C10324" s="13">
        <v>3539.86</v>
      </c>
    </row>
    <row r="10325" spans="2:3" x14ac:dyDescent="0.25">
      <c r="B10325" s="12">
        <v>43891</v>
      </c>
      <c r="C10325" s="13">
        <v>3539.86</v>
      </c>
    </row>
    <row r="10326" spans="2:3" x14ac:dyDescent="0.25">
      <c r="B10326" s="12">
        <v>43892</v>
      </c>
      <c r="C10326" s="13">
        <v>3539.86</v>
      </c>
    </row>
    <row r="10327" spans="2:3" x14ac:dyDescent="0.25">
      <c r="B10327" s="12">
        <v>43893</v>
      </c>
      <c r="C10327" s="13">
        <v>3512.17</v>
      </c>
    </row>
    <row r="10328" spans="2:3" x14ac:dyDescent="0.25">
      <c r="B10328" s="12">
        <v>43894</v>
      </c>
      <c r="C10328" s="13">
        <v>3455.56</v>
      </c>
    </row>
    <row r="10329" spans="2:3" x14ac:dyDescent="0.25">
      <c r="B10329" s="12">
        <v>43895</v>
      </c>
      <c r="C10329" s="13">
        <v>3458.45</v>
      </c>
    </row>
    <row r="10330" spans="2:3" x14ac:dyDescent="0.25">
      <c r="B10330" s="12">
        <v>43896</v>
      </c>
      <c r="C10330" s="13">
        <v>3522.41</v>
      </c>
    </row>
    <row r="10331" spans="2:3" x14ac:dyDescent="0.25">
      <c r="B10331" s="12">
        <v>43897</v>
      </c>
      <c r="C10331" s="13">
        <v>3584.58</v>
      </c>
    </row>
    <row r="10332" spans="2:3" x14ac:dyDescent="0.25">
      <c r="B10332" s="12">
        <v>43898</v>
      </c>
      <c r="C10332" s="13">
        <v>3584.58</v>
      </c>
    </row>
    <row r="10333" spans="2:3" x14ac:dyDescent="0.25">
      <c r="B10333" s="12">
        <v>43899</v>
      </c>
      <c r="C10333" s="13">
        <v>3584.58</v>
      </c>
    </row>
    <row r="10334" spans="2:3" x14ac:dyDescent="0.25">
      <c r="B10334" s="12">
        <v>43900</v>
      </c>
      <c r="C10334" s="13">
        <v>3803.6</v>
      </c>
    </row>
    <row r="10335" spans="2:3" x14ac:dyDescent="0.25">
      <c r="B10335" s="12">
        <v>43901</v>
      </c>
      <c r="C10335" s="13">
        <v>3780.39</v>
      </c>
    </row>
    <row r="10336" spans="2:3" x14ac:dyDescent="0.25">
      <c r="B10336" s="12">
        <v>43902</v>
      </c>
      <c r="C10336" s="13">
        <v>3835.15</v>
      </c>
    </row>
    <row r="10337" spans="2:3" x14ac:dyDescent="0.25">
      <c r="B10337" s="12">
        <v>43903</v>
      </c>
      <c r="C10337" s="13">
        <v>4034.66</v>
      </c>
    </row>
    <row r="10338" spans="2:3" x14ac:dyDescent="0.25">
      <c r="B10338" s="12">
        <v>43904</v>
      </c>
      <c r="C10338" s="13">
        <v>3941.92</v>
      </c>
    </row>
    <row r="10339" spans="2:3" x14ac:dyDescent="0.25">
      <c r="B10339" s="12">
        <v>43905</v>
      </c>
      <c r="C10339" s="13">
        <v>3941.92</v>
      </c>
    </row>
    <row r="10340" spans="2:3" x14ac:dyDescent="0.25">
      <c r="B10340" s="12">
        <v>43906</v>
      </c>
      <c r="C10340" s="13">
        <v>3941.92</v>
      </c>
    </row>
    <row r="10341" spans="2:3" x14ac:dyDescent="0.25">
      <c r="B10341" s="12">
        <v>43907</v>
      </c>
      <c r="C10341" s="13">
        <v>4099.93</v>
      </c>
    </row>
    <row r="10342" spans="2:3" x14ac:dyDescent="0.25">
      <c r="B10342" s="12">
        <v>43908</v>
      </c>
      <c r="C10342" s="13">
        <v>4044.55</v>
      </c>
    </row>
    <row r="10343" spans="2:3" x14ac:dyDescent="0.25">
      <c r="B10343" s="12">
        <v>43909</v>
      </c>
      <c r="C10343" s="13">
        <v>4128.38</v>
      </c>
    </row>
    <row r="10344" spans="2:3" x14ac:dyDescent="0.25">
      <c r="B10344" s="12">
        <v>43910</v>
      </c>
      <c r="C10344" s="13">
        <v>4153.91</v>
      </c>
    </row>
    <row r="10345" spans="2:3" x14ac:dyDescent="0.25">
      <c r="B10345" s="12">
        <v>43911</v>
      </c>
      <c r="C10345" s="13">
        <v>4079.96</v>
      </c>
    </row>
    <row r="10346" spans="2:3" x14ac:dyDescent="0.25">
      <c r="B10346" s="12">
        <v>43912</v>
      </c>
      <c r="C10346" s="13">
        <v>4079.96</v>
      </c>
    </row>
    <row r="10347" spans="2:3" x14ac:dyDescent="0.25">
      <c r="B10347" s="12">
        <v>43913</v>
      </c>
      <c r="C10347" s="13">
        <v>4079.96</v>
      </c>
    </row>
    <row r="10348" spans="2:3" x14ac:dyDescent="0.25">
      <c r="B10348" s="12">
        <v>43914</v>
      </c>
      <c r="C10348" s="13">
        <v>4079.96</v>
      </c>
    </row>
    <row r="10349" spans="2:3" x14ac:dyDescent="0.25">
      <c r="B10349" s="12">
        <v>43915</v>
      </c>
      <c r="C10349" s="13">
        <v>4104.8999999999996</v>
      </c>
    </row>
    <row r="10350" spans="2:3" x14ac:dyDescent="0.25">
      <c r="B10350" s="12">
        <v>43916</v>
      </c>
      <c r="C10350" s="13">
        <v>4086.34</v>
      </c>
    </row>
    <row r="10351" spans="2:3" x14ac:dyDescent="0.25">
      <c r="B10351" s="12">
        <v>43917</v>
      </c>
      <c r="C10351" s="13">
        <v>3995.83</v>
      </c>
    </row>
    <row r="10352" spans="2:3" x14ac:dyDescent="0.25">
      <c r="B10352" s="12">
        <v>43918</v>
      </c>
      <c r="C10352" s="13">
        <v>4042.8</v>
      </c>
    </row>
    <row r="10353" spans="2:3" x14ac:dyDescent="0.25">
      <c r="B10353" s="12">
        <v>43919</v>
      </c>
      <c r="C10353" s="13">
        <v>4042.8</v>
      </c>
    </row>
    <row r="10354" spans="2:3" x14ac:dyDescent="0.25">
      <c r="B10354" s="12">
        <v>43920</v>
      </c>
      <c r="C10354" s="13">
        <v>4042.8</v>
      </c>
    </row>
    <row r="10355" spans="2:3" x14ac:dyDescent="0.25">
      <c r="B10355" s="12">
        <v>43921</v>
      </c>
      <c r="C10355" s="13">
        <v>4064.81</v>
      </c>
    </row>
    <row r="10356" spans="2:3" x14ac:dyDescent="0.25">
      <c r="B10356" s="12">
        <v>43922</v>
      </c>
      <c r="C10356" s="13">
        <v>4054.54</v>
      </c>
    </row>
    <row r="10357" spans="2:3" x14ac:dyDescent="0.25">
      <c r="B10357" s="12">
        <v>43923</v>
      </c>
      <c r="C10357" s="13">
        <v>4081.06</v>
      </c>
    </row>
    <row r="10358" spans="2:3" x14ac:dyDescent="0.25">
      <c r="B10358" s="12">
        <v>43924</v>
      </c>
      <c r="C10358" s="13">
        <v>4065.5</v>
      </c>
    </row>
    <row r="10359" spans="2:3" x14ac:dyDescent="0.25">
      <c r="B10359" s="12">
        <v>43925</v>
      </c>
      <c r="C10359" s="13">
        <v>4008.78</v>
      </c>
    </row>
    <row r="10360" spans="2:3" x14ac:dyDescent="0.25">
      <c r="B10360" s="12">
        <v>43926</v>
      </c>
      <c r="C10360" s="13">
        <v>4008.78</v>
      </c>
    </row>
    <row r="10361" spans="2:3" x14ac:dyDescent="0.25">
      <c r="B10361" s="12">
        <v>43927</v>
      </c>
      <c r="C10361" s="13">
        <v>4008.78</v>
      </c>
    </row>
    <row r="10362" spans="2:3" x14ac:dyDescent="0.25">
      <c r="B10362" s="12">
        <v>43928</v>
      </c>
      <c r="C10362" s="13">
        <v>3978.38</v>
      </c>
    </row>
    <row r="10363" spans="2:3" x14ac:dyDescent="0.25">
      <c r="B10363" s="12">
        <v>43929</v>
      </c>
      <c r="C10363" s="13">
        <v>3910.15</v>
      </c>
    </row>
    <row r="10364" spans="2:3" x14ac:dyDescent="0.25">
      <c r="B10364" s="12">
        <v>43930</v>
      </c>
      <c r="C10364" s="13">
        <v>3886.79</v>
      </c>
    </row>
    <row r="10365" spans="2:3" x14ac:dyDescent="0.25">
      <c r="B10365" s="12">
        <v>43931</v>
      </c>
      <c r="C10365" s="13">
        <v>3886.79</v>
      </c>
    </row>
    <row r="10366" spans="2:3" x14ac:dyDescent="0.25">
      <c r="B10366" s="12">
        <v>43932</v>
      </c>
      <c r="C10366" s="13">
        <v>3886.79</v>
      </c>
    </row>
    <row r="10367" spans="2:3" x14ac:dyDescent="0.25">
      <c r="B10367" s="12">
        <v>43933</v>
      </c>
      <c r="C10367" s="13">
        <v>3886.79</v>
      </c>
    </row>
    <row r="10368" spans="2:3" x14ac:dyDescent="0.25">
      <c r="B10368" s="12">
        <v>43934</v>
      </c>
      <c r="C10368" s="13">
        <v>3886.79</v>
      </c>
    </row>
    <row r="10369" spans="2:3" x14ac:dyDescent="0.25">
      <c r="B10369" s="12">
        <v>43935</v>
      </c>
      <c r="C10369" s="13">
        <v>3870.31</v>
      </c>
    </row>
    <row r="10370" spans="2:3" x14ac:dyDescent="0.25">
      <c r="B10370" s="12">
        <v>43936</v>
      </c>
      <c r="C10370" s="13">
        <v>3858.21</v>
      </c>
    </row>
    <row r="10371" spans="2:3" x14ac:dyDescent="0.25">
      <c r="B10371" s="12">
        <v>43937</v>
      </c>
      <c r="C10371" s="13">
        <v>3920.83</v>
      </c>
    </row>
    <row r="10372" spans="2:3" x14ac:dyDescent="0.25">
      <c r="B10372" s="12">
        <v>43938</v>
      </c>
      <c r="C10372" s="13">
        <v>3942.92</v>
      </c>
    </row>
    <row r="10373" spans="2:3" x14ac:dyDescent="0.25">
      <c r="B10373" s="12">
        <v>43939</v>
      </c>
      <c r="C10373" s="13">
        <v>3973.06</v>
      </c>
    </row>
    <row r="10374" spans="2:3" x14ac:dyDescent="0.25">
      <c r="B10374" s="12">
        <v>43940</v>
      </c>
      <c r="C10374" s="13">
        <v>3973.06</v>
      </c>
    </row>
    <row r="10375" spans="2:3" x14ac:dyDescent="0.25">
      <c r="B10375" s="12">
        <v>43941</v>
      </c>
      <c r="C10375" s="13">
        <v>3973.06</v>
      </c>
    </row>
    <row r="10376" spans="2:3" x14ac:dyDescent="0.25">
      <c r="B10376" s="12">
        <v>43942</v>
      </c>
      <c r="C10376" s="13">
        <v>3967.76</v>
      </c>
    </row>
    <row r="10377" spans="2:3" x14ac:dyDescent="0.25">
      <c r="B10377" s="12">
        <v>43943</v>
      </c>
      <c r="C10377" s="13">
        <v>4045.01</v>
      </c>
    </row>
    <row r="10378" spans="2:3" x14ac:dyDescent="0.25">
      <c r="B10378" s="12">
        <v>43944</v>
      </c>
      <c r="C10378" s="13">
        <v>4037.95</v>
      </c>
    </row>
    <row r="10379" spans="2:3" x14ac:dyDescent="0.25">
      <c r="B10379" s="12">
        <v>43945</v>
      </c>
      <c r="C10379" s="13">
        <v>4020.94</v>
      </c>
    </row>
    <row r="10380" spans="2:3" x14ac:dyDescent="0.25">
      <c r="B10380" s="12">
        <v>43946</v>
      </c>
      <c r="C10380" s="13">
        <v>4039.87</v>
      </c>
    </row>
    <row r="10381" spans="2:3" x14ac:dyDescent="0.25">
      <c r="B10381" s="12">
        <v>43947</v>
      </c>
      <c r="C10381" s="13">
        <v>4039.87</v>
      </c>
    </row>
    <row r="10382" spans="2:3" x14ac:dyDescent="0.25">
      <c r="B10382" s="12">
        <v>43948</v>
      </c>
      <c r="C10382" s="13">
        <v>4039.87</v>
      </c>
    </row>
    <row r="10383" spans="2:3" x14ac:dyDescent="0.25">
      <c r="B10383" s="12">
        <v>43949</v>
      </c>
      <c r="C10383" s="13">
        <v>4039.83</v>
      </c>
    </row>
    <row r="10384" spans="2:3" x14ac:dyDescent="0.25">
      <c r="B10384" s="12">
        <v>43950</v>
      </c>
      <c r="C10384" s="13">
        <v>4046.04</v>
      </c>
    </row>
    <row r="10385" spans="2:3" x14ac:dyDescent="0.25">
      <c r="B10385" s="12">
        <v>43951</v>
      </c>
      <c r="C10385" s="13">
        <v>3983.29</v>
      </c>
    </row>
    <row r="10386" spans="2:3" x14ac:dyDescent="0.25">
      <c r="B10386" s="12">
        <v>43952</v>
      </c>
      <c r="C10386" s="13">
        <v>3932.72</v>
      </c>
    </row>
    <row r="10387" spans="2:3" x14ac:dyDescent="0.25">
      <c r="B10387" s="12">
        <v>43953</v>
      </c>
      <c r="C10387" s="13">
        <v>3932.72</v>
      </c>
    </row>
    <row r="10388" spans="2:3" x14ac:dyDescent="0.25">
      <c r="B10388" s="12">
        <v>43954</v>
      </c>
      <c r="C10388" s="13">
        <v>3932.72</v>
      </c>
    </row>
    <row r="10389" spans="2:3" x14ac:dyDescent="0.25">
      <c r="B10389" s="12">
        <v>43955</v>
      </c>
      <c r="C10389" s="13">
        <v>3932.72</v>
      </c>
    </row>
    <row r="10390" spans="2:3" x14ac:dyDescent="0.25">
      <c r="B10390" s="12">
        <v>43956</v>
      </c>
      <c r="C10390" s="13">
        <v>3990.1</v>
      </c>
    </row>
    <row r="10391" spans="2:3" x14ac:dyDescent="0.25">
      <c r="B10391" s="12">
        <v>43957</v>
      </c>
      <c r="C10391" s="13">
        <v>3926.07</v>
      </c>
    </row>
    <row r="10392" spans="2:3" x14ac:dyDescent="0.25">
      <c r="B10392" s="12">
        <v>43958</v>
      </c>
      <c r="C10392" s="13">
        <v>3961.66</v>
      </c>
    </row>
    <row r="10393" spans="2:3" x14ac:dyDescent="0.25">
      <c r="B10393" s="12">
        <v>43959</v>
      </c>
      <c r="C10393" s="13">
        <v>3924.54</v>
      </c>
    </row>
    <row r="10394" spans="2:3" x14ac:dyDescent="0.25">
      <c r="B10394" s="12">
        <v>43960</v>
      </c>
      <c r="C10394" s="13">
        <v>3882.27</v>
      </c>
    </row>
    <row r="10395" spans="2:3" x14ac:dyDescent="0.25">
      <c r="B10395" s="12">
        <v>43961</v>
      </c>
      <c r="C10395" s="13">
        <v>3882.27</v>
      </c>
    </row>
    <row r="10396" spans="2:3" x14ac:dyDescent="0.25">
      <c r="B10396" s="12">
        <v>43962</v>
      </c>
      <c r="C10396" s="13">
        <v>3882.27</v>
      </c>
    </row>
    <row r="10397" spans="2:3" x14ac:dyDescent="0.25">
      <c r="B10397" s="12">
        <v>43963</v>
      </c>
      <c r="C10397" s="13">
        <v>3901.34</v>
      </c>
    </row>
    <row r="10398" spans="2:3" x14ac:dyDescent="0.25">
      <c r="B10398" s="12">
        <v>43964</v>
      </c>
      <c r="C10398" s="13">
        <v>3880.48</v>
      </c>
    </row>
    <row r="10399" spans="2:3" x14ac:dyDescent="0.25">
      <c r="B10399" s="12">
        <v>43965</v>
      </c>
      <c r="C10399" s="13">
        <v>3901.3</v>
      </c>
    </row>
    <row r="10400" spans="2:3" x14ac:dyDescent="0.25">
      <c r="B10400" s="12">
        <v>43966</v>
      </c>
      <c r="C10400" s="13">
        <v>3947.79</v>
      </c>
    </row>
    <row r="10401" spans="2:3" x14ac:dyDescent="0.25">
      <c r="B10401" s="12">
        <v>43967</v>
      </c>
      <c r="C10401" s="13">
        <v>3926.06</v>
      </c>
    </row>
    <row r="10402" spans="2:3" x14ac:dyDescent="0.25">
      <c r="B10402" s="12">
        <v>43968</v>
      </c>
      <c r="C10402" s="13">
        <v>3926.06</v>
      </c>
    </row>
    <row r="10403" spans="2:3" x14ac:dyDescent="0.25">
      <c r="B10403" s="12">
        <v>43969</v>
      </c>
      <c r="C10403" s="13">
        <v>3926.06</v>
      </c>
    </row>
    <row r="10404" spans="2:3" x14ac:dyDescent="0.25">
      <c r="B10404" s="12">
        <v>43970</v>
      </c>
      <c r="C10404" s="13">
        <v>3851.07</v>
      </c>
    </row>
    <row r="10405" spans="2:3" x14ac:dyDescent="0.25">
      <c r="B10405" s="12">
        <v>43971</v>
      </c>
      <c r="C10405" s="13">
        <v>3824.3</v>
      </c>
    </row>
    <row r="10406" spans="2:3" x14ac:dyDescent="0.25">
      <c r="B10406" s="12">
        <v>43972</v>
      </c>
      <c r="C10406" s="13">
        <v>3804.12</v>
      </c>
    </row>
    <row r="10407" spans="2:3" x14ac:dyDescent="0.25">
      <c r="B10407" s="12">
        <v>43973</v>
      </c>
      <c r="C10407" s="13">
        <v>3774.25</v>
      </c>
    </row>
    <row r="10408" spans="2:3" x14ac:dyDescent="0.25">
      <c r="B10408" s="12">
        <v>43974</v>
      </c>
      <c r="C10408" s="13">
        <v>3782.66</v>
      </c>
    </row>
    <row r="10409" spans="2:3" x14ac:dyDescent="0.25">
      <c r="B10409" s="12">
        <v>43975</v>
      </c>
      <c r="C10409" s="13">
        <v>3782.66</v>
      </c>
    </row>
    <row r="10410" spans="2:3" x14ac:dyDescent="0.25">
      <c r="B10410" s="12">
        <v>43976</v>
      </c>
      <c r="C10410" s="13">
        <v>3782.66</v>
      </c>
    </row>
    <row r="10411" spans="2:3" x14ac:dyDescent="0.25">
      <c r="B10411" s="12">
        <v>43977</v>
      </c>
      <c r="C10411" s="13">
        <v>3782.66</v>
      </c>
    </row>
    <row r="10412" spans="2:3" x14ac:dyDescent="0.25">
      <c r="B10412" s="12">
        <v>43978</v>
      </c>
      <c r="C10412" s="13">
        <v>3725.56</v>
      </c>
    </row>
    <row r="10413" spans="2:3" x14ac:dyDescent="0.25">
      <c r="B10413" s="12">
        <v>43979</v>
      </c>
      <c r="C10413" s="13">
        <v>3743.79</v>
      </c>
    </row>
    <row r="10414" spans="2:3" x14ac:dyDescent="0.25">
      <c r="B10414" s="12">
        <v>43980</v>
      </c>
      <c r="C10414" s="13">
        <v>3723.42</v>
      </c>
    </row>
    <row r="10415" spans="2:3" x14ac:dyDescent="0.25">
      <c r="B10415" s="12">
        <v>43981</v>
      </c>
      <c r="C10415" s="13">
        <v>3718.82</v>
      </c>
    </row>
    <row r="10416" spans="2:3" x14ac:dyDescent="0.25">
      <c r="B10416" s="12">
        <v>43982</v>
      </c>
      <c r="C10416" s="13">
        <v>3718.82</v>
      </c>
    </row>
    <row r="10417" spans="2:3" x14ac:dyDescent="0.25">
      <c r="B10417" s="12">
        <v>43983</v>
      </c>
      <c r="C10417" s="13">
        <v>3718.82</v>
      </c>
    </row>
    <row r="10418" spans="2:3" x14ac:dyDescent="0.25">
      <c r="B10418" s="12">
        <v>43984</v>
      </c>
      <c r="C10418" s="13">
        <v>3716.35</v>
      </c>
    </row>
    <row r="10419" spans="2:3" x14ac:dyDescent="0.25">
      <c r="B10419" s="12">
        <v>43985</v>
      </c>
      <c r="C10419" s="13">
        <v>3651.42</v>
      </c>
    </row>
    <row r="10420" spans="2:3" x14ac:dyDescent="0.25">
      <c r="B10420" s="12">
        <v>43986</v>
      </c>
      <c r="C10420" s="13">
        <v>3588.89</v>
      </c>
    </row>
    <row r="10421" spans="2:3" x14ac:dyDescent="0.25">
      <c r="B10421" s="12">
        <v>43987</v>
      </c>
      <c r="C10421" s="13">
        <v>3597.47</v>
      </c>
    </row>
    <row r="10422" spans="2:3" x14ac:dyDescent="0.25">
      <c r="B10422" s="12">
        <v>43988</v>
      </c>
      <c r="C10422" s="13">
        <v>3565.06</v>
      </c>
    </row>
    <row r="10423" spans="2:3" x14ac:dyDescent="0.25">
      <c r="B10423" s="12">
        <v>43989</v>
      </c>
      <c r="C10423" s="13">
        <v>3565.06</v>
      </c>
    </row>
    <row r="10424" spans="2:3" x14ac:dyDescent="0.25">
      <c r="B10424" s="12">
        <v>43990</v>
      </c>
      <c r="C10424" s="13">
        <v>3565.06</v>
      </c>
    </row>
    <row r="10425" spans="2:3" x14ac:dyDescent="0.25">
      <c r="B10425" s="12">
        <v>43991</v>
      </c>
      <c r="C10425" s="13">
        <v>3599</v>
      </c>
    </row>
    <row r="10426" spans="2:3" x14ac:dyDescent="0.25">
      <c r="B10426" s="12">
        <v>43992</v>
      </c>
      <c r="C10426" s="13">
        <v>3643.02</v>
      </c>
    </row>
    <row r="10427" spans="2:3" x14ac:dyDescent="0.25">
      <c r="B10427" s="12">
        <v>43993</v>
      </c>
      <c r="C10427" s="13">
        <v>3674.81</v>
      </c>
    </row>
    <row r="10428" spans="2:3" x14ac:dyDescent="0.25">
      <c r="B10428" s="12">
        <v>43994</v>
      </c>
      <c r="C10428" s="13">
        <v>3746.46</v>
      </c>
    </row>
    <row r="10429" spans="2:3" x14ac:dyDescent="0.25">
      <c r="B10429" s="12">
        <v>43995</v>
      </c>
      <c r="C10429" s="13">
        <v>3758.15</v>
      </c>
    </row>
    <row r="10430" spans="2:3" x14ac:dyDescent="0.25">
      <c r="B10430" s="12">
        <v>43996</v>
      </c>
      <c r="C10430" s="13">
        <v>3758.15</v>
      </c>
    </row>
    <row r="10431" spans="2:3" x14ac:dyDescent="0.25">
      <c r="B10431" s="12">
        <v>43997</v>
      </c>
      <c r="C10431" s="13">
        <v>3758.15</v>
      </c>
    </row>
    <row r="10432" spans="2:3" x14ac:dyDescent="0.25">
      <c r="B10432" s="12">
        <v>43998</v>
      </c>
      <c r="C10432" s="13">
        <v>3758.15</v>
      </c>
    </row>
    <row r="10433" spans="2:3" x14ac:dyDescent="0.25">
      <c r="B10433" s="12">
        <v>43999</v>
      </c>
      <c r="C10433" s="13">
        <v>3741.88</v>
      </c>
    </row>
    <row r="10434" spans="2:3" x14ac:dyDescent="0.25">
      <c r="B10434" s="12">
        <v>44000</v>
      </c>
      <c r="C10434" s="13">
        <v>3749.03</v>
      </c>
    </row>
    <row r="10435" spans="2:3" x14ac:dyDescent="0.25">
      <c r="B10435" s="12">
        <v>44001</v>
      </c>
      <c r="C10435" s="13">
        <v>3760.22</v>
      </c>
    </row>
    <row r="10436" spans="2:3" x14ac:dyDescent="0.25">
      <c r="B10436" s="12">
        <v>44002</v>
      </c>
      <c r="C10436" s="13">
        <v>3733.27</v>
      </c>
    </row>
    <row r="10437" spans="2:3" x14ac:dyDescent="0.25">
      <c r="B10437" s="12">
        <v>44003</v>
      </c>
      <c r="C10437" s="13">
        <v>3733.27</v>
      </c>
    </row>
    <row r="10438" spans="2:3" x14ac:dyDescent="0.25">
      <c r="B10438" s="12">
        <v>44004</v>
      </c>
      <c r="C10438" s="13">
        <v>3733.27</v>
      </c>
    </row>
    <row r="10439" spans="2:3" x14ac:dyDescent="0.25">
      <c r="B10439" s="12">
        <v>44005</v>
      </c>
      <c r="C10439" s="13">
        <v>3733.27</v>
      </c>
    </row>
    <row r="10440" spans="2:3" x14ac:dyDescent="0.25">
      <c r="B10440" s="12">
        <v>44006</v>
      </c>
      <c r="C10440" s="13">
        <v>3706.06</v>
      </c>
    </row>
    <row r="10441" spans="2:3" x14ac:dyDescent="0.25">
      <c r="B10441" s="12">
        <v>44007</v>
      </c>
      <c r="C10441" s="13">
        <v>3722.27</v>
      </c>
    </row>
    <row r="10442" spans="2:3" x14ac:dyDescent="0.25">
      <c r="B10442" s="12">
        <v>44008</v>
      </c>
      <c r="C10442" s="13">
        <v>3735.93</v>
      </c>
    </row>
    <row r="10443" spans="2:3" x14ac:dyDescent="0.25">
      <c r="B10443" s="12">
        <v>44009</v>
      </c>
      <c r="C10443" s="13">
        <v>3758.91</v>
      </c>
    </row>
    <row r="10444" spans="2:3" x14ac:dyDescent="0.25">
      <c r="B10444" s="12">
        <v>44010</v>
      </c>
      <c r="C10444" s="13">
        <v>3758.91</v>
      </c>
    </row>
    <row r="10445" spans="2:3" x14ac:dyDescent="0.25">
      <c r="B10445" s="12">
        <v>44011</v>
      </c>
      <c r="C10445" s="13">
        <v>3758.91</v>
      </c>
    </row>
    <row r="10446" spans="2:3" x14ac:dyDescent="0.25">
      <c r="B10446" s="12">
        <v>44012</v>
      </c>
      <c r="C10446" s="13">
        <v>3758.91</v>
      </c>
    </row>
    <row r="10447" spans="2:3" x14ac:dyDescent="0.25">
      <c r="B10447" s="12">
        <v>44013</v>
      </c>
      <c r="C10447" s="13">
        <v>3756.28</v>
      </c>
    </row>
    <row r="10448" spans="2:3" x14ac:dyDescent="0.25">
      <c r="B10448" s="12">
        <v>44014</v>
      </c>
      <c r="C10448" s="13">
        <v>3723.67</v>
      </c>
    </row>
    <row r="10449" spans="2:3" x14ac:dyDescent="0.25">
      <c r="B10449" s="12">
        <v>44015</v>
      </c>
      <c r="C10449" s="13">
        <v>3660.18</v>
      </c>
    </row>
    <row r="10450" spans="2:3" x14ac:dyDescent="0.25">
      <c r="B10450" s="12">
        <v>44016</v>
      </c>
      <c r="C10450" s="13">
        <v>3645.9</v>
      </c>
    </row>
    <row r="10451" spans="2:3" x14ac:dyDescent="0.25">
      <c r="B10451" s="12">
        <v>44017</v>
      </c>
      <c r="C10451" s="13">
        <v>3645.9</v>
      </c>
    </row>
    <row r="10452" spans="2:3" x14ac:dyDescent="0.25">
      <c r="B10452" s="12">
        <v>44018</v>
      </c>
      <c r="C10452" s="13">
        <v>3645.9</v>
      </c>
    </row>
    <row r="10453" spans="2:3" x14ac:dyDescent="0.25">
      <c r="B10453" s="12">
        <v>44019</v>
      </c>
      <c r="C10453" s="13">
        <v>3633.32</v>
      </c>
    </row>
    <row r="10454" spans="2:3" x14ac:dyDescent="0.25">
      <c r="B10454" s="12">
        <v>44020</v>
      </c>
      <c r="C10454" s="13">
        <v>3631.54</v>
      </c>
    </row>
    <row r="10455" spans="2:3" x14ac:dyDescent="0.25">
      <c r="B10455" s="12">
        <v>44021</v>
      </c>
      <c r="C10455" s="13">
        <v>3625.61</v>
      </c>
    </row>
    <row r="10456" spans="2:3" x14ac:dyDescent="0.25">
      <c r="B10456" s="12">
        <v>44022</v>
      </c>
      <c r="C10456" s="13">
        <v>3633.42</v>
      </c>
    </row>
    <row r="10457" spans="2:3" x14ac:dyDescent="0.25">
      <c r="B10457" s="12">
        <v>44023</v>
      </c>
      <c r="C10457" s="13">
        <v>3615.75</v>
      </c>
    </row>
    <row r="10458" spans="2:3" x14ac:dyDescent="0.25">
      <c r="B10458" s="12">
        <v>44024</v>
      </c>
      <c r="C10458" s="13">
        <v>3615.75</v>
      </c>
    </row>
    <row r="10459" spans="2:3" x14ac:dyDescent="0.25">
      <c r="B10459" s="12">
        <v>44025</v>
      </c>
      <c r="C10459" s="13">
        <v>3615.75</v>
      </c>
    </row>
    <row r="10460" spans="2:3" x14ac:dyDescent="0.25">
      <c r="B10460" s="12">
        <v>44026</v>
      </c>
      <c r="C10460" s="13">
        <v>3617.22</v>
      </c>
    </row>
    <row r="10461" spans="2:3" x14ac:dyDescent="0.25">
      <c r="B10461" s="12">
        <v>44027</v>
      </c>
      <c r="C10461" s="13">
        <v>3638.22</v>
      </c>
    </row>
    <row r="10462" spans="2:3" x14ac:dyDescent="0.25">
      <c r="B10462" s="12">
        <v>44028</v>
      </c>
      <c r="C10462" s="13">
        <v>3611.61</v>
      </c>
    </row>
    <row r="10463" spans="2:3" x14ac:dyDescent="0.25">
      <c r="B10463" s="12">
        <v>44029</v>
      </c>
      <c r="C10463" s="13">
        <v>3627.86</v>
      </c>
    </row>
    <row r="10464" spans="2:3" x14ac:dyDescent="0.25">
      <c r="B10464" s="12">
        <v>44030</v>
      </c>
      <c r="C10464" s="13">
        <v>3651.93</v>
      </c>
    </row>
    <row r="10465" spans="2:3" x14ac:dyDescent="0.25">
      <c r="B10465" s="12">
        <v>44031</v>
      </c>
      <c r="C10465" s="13">
        <v>3651.93</v>
      </c>
    </row>
    <row r="10466" spans="2:3" x14ac:dyDescent="0.25">
      <c r="B10466" s="12">
        <v>44032</v>
      </c>
      <c r="C10466" s="13">
        <v>3651.93</v>
      </c>
    </row>
    <row r="10467" spans="2:3" x14ac:dyDescent="0.25">
      <c r="B10467" s="12">
        <v>44033</v>
      </c>
      <c r="C10467" s="13">
        <v>3651.93</v>
      </c>
    </row>
    <row r="10468" spans="2:3" x14ac:dyDescent="0.25">
      <c r="B10468" s="12">
        <v>44034</v>
      </c>
      <c r="C10468" s="13">
        <v>3628.2</v>
      </c>
    </row>
    <row r="10469" spans="2:3" x14ac:dyDescent="0.25">
      <c r="B10469" s="12">
        <v>44035</v>
      </c>
      <c r="C10469" s="13">
        <v>3627.28</v>
      </c>
    </row>
    <row r="10470" spans="2:3" x14ac:dyDescent="0.25">
      <c r="B10470" s="12">
        <v>44036</v>
      </c>
      <c r="C10470" s="13">
        <v>3660.15</v>
      </c>
    </row>
    <row r="10471" spans="2:3" x14ac:dyDescent="0.25">
      <c r="B10471" s="12">
        <v>44037</v>
      </c>
      <c r="C10471" s="13">
        <v>3690.8</v>
      </c>
    </row>
    <row r="10472" spans="2:3" x14ac:dyDescent="0.25">
      <c r="B10472" s="12">
        <v>44038</v>
      </c>
      <c r="C10472" s="13">
        <v>3690.8</v>
      </c>
    </row>
    <row r="10473" spans="2:3" x14ac:dyDescent="0.25">
      <c r="B10473" s="12">
        <v>44039</v>
      </c>
      <c r="C10473" s="13">
        <v>3690.8</v>
      </c>
    </row>
    <row r="10474" spans="2:3" x14ac:dyDescent="0.25">
      <c r="B10474" s="12">
        <v>44040</v>
      </c>
      <c r="C10474" s="13">
        <v>3679.17</v>
      </c>
    </row>
    <row r="10475" spans="2:3" x14ac:dyDescent="0.25">
      <c r="B10475" s="12">
        <v>44041</v>
      </c>
      <c r="C10475" s="13">
        <v>3718.69</v>
      </c>
    </row>
    <row r="10476" spans="2:3" x14ac:dyDescent="0.25">
      <c r="B10476" s="12">
        <v>44042</v>
      </c>
      <c r="C10476" s="13">
        <v>3716.89</v>
      </c>
    </row>
    <row r="10477" spans="2:3" x14ac:dyDescent="0.25">
      <c r="B10477" s="12">
        <v>44043</v>
      </c>
      <c r="C10477" s="13">
        <v>3739.49</v>
      </c>
    </row>
    <row r="10478" spans="2:3" x14ac:dyDescent="0.25">
      <c r="B10478" s="12">
        <v>44044</v>
      </c>
      <c r="C10478" s="13">
        <v>3733.08</v>
      </c>
    </row>
    <row r="10479" spans="2:3" x14ac:dyDescent="0.25">
      <c r="B10479" s="12">
        <v>44045</v>
      </c>
      <c r="C10479" s="13">
        <v>3733.08</v>
      </c>
    </row>
    <row r="10480" spans="2:3" x14ac:dyDescent="0.25">
      <c r="B10480" s="12">
        <v>44046</v>
      </c>
      <c r="C10480" s="13">
        <v>3733.08</v>
      </c>
    </row>
    <row r="10481" spans="2:3" x14ac:dyDescent="0.25">
      <c r="B10481" s="12">
        <v>44047</v>
      </c>
      <c r="C10481" s="13">
        <v>3768.39</v>
      </c>
    </row>
    <row r="10482" spans="2:3" x14ac:dyDescent="0.25">
      <c r="B10482" s="12">
        <v>44048</v>
      </c>
      <c r="C10482" s="13">
        <v>3792.98</v>
      </c>
    </row>
    <row r="10483" spans="2:3" x14ac:dyDescent="0.25">
      <c r="B10483" s="12">
        <v>44049</v>
      </c>
      <c r="C10483" s="13">
        <v>3775.95</v>
      </c>
    </row>
    <row r="10484" spans="2:3" x14ac:dyDescent="0.25">
      <c r="B10484" s="12">
        <v>44050</v>
      </c>
      <c r="C10484" s="13">
        <v>3769.67</v>
      </c>
    </row>
    <row r="10485" spans="2:3" x14ac:dyDescent="0.25">
      <c r="B10485" s="12">
        <v>44051</v>
      </c>
      <c r="C10485" s="13">
        <v>3769.67</v>
      </c>
    </row>
    <row r="10486" spans="2:3" x14ac:dyDescent="0.25">
      <c r="B10486" s="12">
        <v>44052</v>
      </c>
      <c r="C10486" s="13">
        <v>3769.67</v>
      </c>
    </row>
    <row r="10487" spans="2:3" x14ac:dyDescent="0.25">
      <c r="B10487" s="12">
        <v>44053</v>
      </c>
      <c r="C10487" s="13">
        <v>3769.67</v>
      </c>
    </row>
    <row r="10488" spans="2:3" x14ac:dyDescent="0.25">
      <c r="B10488" s="12">
        <v>44054</v>
      </c>
      <c r="C10488" s="13">
        <v>3770.22</v>
      </c>
    </row>
    <row r="10489" spans="2:3" x14ac:dyDescent="0.25">
      <c r="B10489" s="12">
        <v>44055</v>
      </c>
      <c r="C10489" s="13">
        <v>3749.3</v>
      </c>
    </row>
    <row r="10490" spans="2:3" x14ac:dyDescent="0.25">
      <c r="B10490" s="12">
        <v>44056</v>
      </c>
      <c r="C10490" s="13">
        <v>3755.61</v>
      </c>
    </row>
    <row r="10491" spans="2:3" x14ac:dyDescent="0.25">
      <c r="B10491" s="12">
        <v>44057</v>
      </c>
      <c r="C10491" s="13">
        <v>3767.05</v>
      </c>
    </row>
    <row r="10492" spans="2:3" x14ac:dyDescent="0.25">
      <c r="B10492" s="12">
        <v>44058</v>
      </c>
      <c r="C10492" s="13">
        <v>3783.15</v>
      </c>
    </row>
    <row r="10493" spans="2:3" x14ac:dyDescent="0.25">
      <c r="B10493" s="12">
        <v>44059</v>
      </c>
      <c r="C10493" s="13">
        <v>3783.15</v>
      </c>
    </row>
    <row r="10494" spans="2:3" x14ac:dyDescent="0.25">
      <c r="B10494" s="12">
        <v>44060</v>
      </c>
      <c r="C10494" s="13">
        <v>3783.15</v>
      </c>
    </row>
    <row r="10495" spans="2:3" x14ac:dyDescent="0.25">
      <c r="B10495" s="12">
        <v>44061</v>
      </c>
      <c r="C10495" s="13">
        <v>3783.15</v>
      </c>
    </row>
    <row r="10496" spans="2:3" x14ac:dyDescent="0.25">
      <c r="B10496" s="12">
        <v>44062</v>
      </c>
      <c r="C10496" s="13">
        <v>3784.15</v>
      </c>
    </row>
    <row r="10497" spans="2:3" x14ac:dyDescent="0.25">
      <c r="B10497" s="12">
        <v>44063</v>
      </c>
      <c r="C10497" s="13">
        <v>3766.73</v>
      </c>
    </row>
    <row r="10498" spans="2:3" x14ac:dyDescent="0.25">
      <c r="B10498" s="12">
        <v>44064</v>
      </c>
      <c r="C10498" s="13">
        <v>3792.13</v>
      </c>
    </row>
    <row r="10499" spans="2:3" x14ac:dyDescent="0.25">
      <c r="B10499" s="12">
        <v>44065</v>
      </c>
      <c r="C10499" s="13">
        <v>3827.27</v>
      </c>
    </row>
    <row r="10500" spans="2:3" x14ac:dyDescent="0.25">
      <c r="B10500" s="12">
        <v>44066</v>
      </c>
      <c r="C10500" s="13">
        <v>3827.27</v>
      </c>
    </row>
    <row r="10501" spans="2:3" x14ac:dyDescent="0.25">
      <c r="B10501" s="12">
        <v>44067</v>
      </c>
      <c r="C10501" s="13">
        <v>3827.27</v>
      </c>
    </row>
    <row r="10502" spans="2:3" x14ac:dyDescent="0.25">
      <c r="B10502" s="12">
        <v>44068</v>
      </c>
      <c r="C10502" s="13">
        <v>3843.69</v>
      </c>
    </row>
    <row r="10503" spans="2:3" x14ac:dyDescent="0.25">
      <c r="B10503" s="12">
        <v>44069</v>
      </c>
      <c r="C10503" s="13">
        <v>3867.32</v>
      </c>
    </row>
    <row r="10504" spans="2:3" x14ac:dyDescent="0.25">
      <c r="B10504" s="12">
        <v>44070</v>
      </c>
      <c r="C10504" s="13">
        <v>3846.64</v>
      </c>
    </row>
    <row r="10505" spans="2:3" x14ac:dyDescent="0.25">
      <c r="B10505" s="12">
        <v>44071</v>
      </c>
      <c r="C10505" s="13">
        <v>3820.17</v>
      </c>
    </row>
    <row r="10506" spans="2:3" x14ac:dyDescent="0.25">
      <c r="B10506" s="12">
        <v>44072</v>
      </c>
      <c r="C10506" s="13">
        <v>3760.38</v>
      </c>
    </row>
    <row r="10507" spans="2:3" x14ac:dyDescent="0.25">
      <c r="B10507" s="12">
        <v>44073</v>
      </c>
      <c r="C10507" s="13">
        <v>3760.38</v>
      </c>
    </row>
    <row r="10508" spans="2:3" x14ac:dyDescent="0.25">
      <c r="B10508" s="12">
        <v>44074</v>
      </c>
      <c r="C10508" s="13">
        <v>3760.38</v>
      </c>
    </row>
    <row r="10509" spans="2:3" x14ac:dyDescent="0.25">
      <c r="B10509" s="12">
        <v>44075</v>
      </c>
      <c r="C10509" s="13">
        <v>3745.41</v>
      </c>
    </row>
    <row r="10510" spans="2:3" x14ac:dyDescent="0.25">
      <c r="B10510" s="12">
        <v>44076</v>
      </c>
      <c r="C10510" s="13">
        <v>3683.28</v>
      </c>
    </row>
    <row r="10511" spans="2:3" x14ac:dyDescent="0.25">
      <c r="B10511" s="12">
        <v>44077</v>
      </c>
      <c r="C10511" s="13">
        <v>3653.7</v>
      </c>
    </row>
    <row r="10512" spans="2:3" x14ac:dyDescent="0.25">
      <c r="B10512" s="12">
        <v>44078</v>
      </c>
      <c r="C10512" s="13">
        <v>3653.23</v>
      </c>
    </row>
    <row r="10513" spans="2:3" x14ac:dyDescent="0.25">
      <c r="B10513" s="12">
        <v>44079</v>
      </c>
      <c r="C10513" s="13">
        <v>3702.62</v>
      </c>
    </row>
    <row r="10514" spans="2:3" x14ac:dyDescent="0.25">
      <c r="B10514" s="12">
        <v>44080</v>
      </c>
      <c r="C10514" s="13">
        <v>3702.62</v>
      </c>
    </row>
    <row r="10515" spans="2:3" x14ac:dyDescent="0.25">
      <c r="B10515" s="12">
        <v>44081</v>
      </c>
      <c r="C10515" s="13">
        <v>3702.62</v>
      </c>
    </row>
    <row r="10516" spans="2:3" x14ac:dyDescent="0.25">
      <c r="B10516" s="12">
        <v>44082</v>
      </c>
      <c r="C10516" s="13">
        <v>3702.62</v>
      </c>
    </row>
    <row r="10517" spans="2:3" x14ac:dyDescent="0.25">
      <c r="B10517" s="12">
        <v>44083</v>
      </c>
      <c r="C10517" s="13">
        <v>3757.21</v>
      </c>
    </row>
    <row r="10518" spans="2:3" x14ac:dyDescent="0.25">
      <c r="B10518" s="12">
        <v>44084</v>
      </c>
      <c r="C10518" s="13">
        <v>3717.25</v>
      </c>
    </row>
    <row r="10519" spans="2:3" x14ac:dyDescent="0.25">
      <c r="B10519" s="12">
        <v>44085</v>
      </c>
      <c r="C10519" s="13">
        <v>3700.28</v>
      </c>
    </row>
    <row r="10520" spans="2:3" x14ac:dyDescent="0.25">
      <c r="B10520" s="12">
        <v>44086</v>
      </c>
      <c r="C10520" s="13">
        <v>3709</v>
      </c>
    </row>
    <row r="10521" spans="2:3" x14ac:dyDescent="0.25">
      <c r="B10521" s="12">
        <v>44087</v>
      </c>
      <c r="C10521" s="13">
        <v>3709</v>
      </c>
    </row>
    <row r="10522" spans="2:3" x14ac:dyDescent="0.25">
      <c r="B10522" s="12">
        <v>44088</v>
      </c>
      <c r="C10522" s="13">
        <v>3709</v>
      </c>
    </row>
    <row r="10523" spans="2:3" x14ac:dyDescent="0.25">
      <c r="B10523" s="12">
        <v>44089</v>
      </c>
      <c r="C10523" s="13">
        <v>3697</v>
      </c>
    </row>
    <row r="10524" spans="2:3" x14ac:dyDescent="0.25">
      <c r="B10524" s="12">
        <v>44090</v>
      </c>
      <c r="C10524" s="13">
        <v>3683.49</v>
      </c>
    </row>
    <row r="10525" spans="2:3" x14ac:dyDescent="0.25">
      <c r="B10525" s="12">
        <v>44091</v>
      </c>
      <c r="C10525" s="13">
        <v>3703.86</v>
      </c>
    </row>
    <row r="10526" spans="2:3" x14ac:dyDescent="0.25">
      <c r="B10526" s="12">
        <v>44092</v>
      </c>
      <c r="C10526" s="13">
        <v>3714.65</v>
      </c>
    </row>
    <row r="10527" spans="2:3" x14ac:dyDescent="0.25">
      <c r="B10527" s="12">
        <v>44093</v>
      </c>
      <c r="C10527" s="13">
        <v>3725.37</v>
      </c>
    </row>
    <row r="10528" spans="2:3" x14ac:dyDescent="0.25">
      <c r="B10528" s="12">
        <v>44094</v>
      </c>
      <c r="C10528" s="13">
        <v>3725.37</v>
      </c>
    </row>
    <row r="10529" spans="2:3" x14ac:dyDescent="0.25">
      <c r="B10529" s="12">
        <v>44095</v>
      </c>
      <c r="C10529" s="13">
        <v>3725.37</v>
      </c>
    </row>
    <row r="10530" spans="2:3" x14ac:dyDescent="0.25">
      <c r="B10530" s="12">
        <v>44096</v>
      </c>
      <c r="C10530" s="13">
        <v>3790.54</v>
      </c>
    </row>
    <row r="10531" spans="2:3" x14ac:dyDescent="0.25">
      <c r="B10531" s="12">
        <v>44097</v>
      </c>
      <c r="C10531" s="13">
        <v>3813.3</v>
      </c>
    </row>
    <row r="10532" spans="2:3" x14ac:dyDescent="0.25">
      <c r="B10532" s="12">
        <v>44098</v>
      </c>
      <c r="C10532" s="13">
        <v>3863.6</v>
      </c>
    </row>
    <row r="10533" spans="2:3" x14ac:dyDescent="0.25">
      <c r="B10533" s="12">
        <v>44099</v>
      </c>
      <c r="C10533" s="13">
        <v>3873.8</v>
      </c>
    </row>
    <row r="10534" spans="2:3" x14ac:dyDescent="0.25">
      <c r="B10534" s="12">
        <v>44100</v>
      </c>
      <c r="C10534" s="13">
        <v>3867.81</v>
      </c>
    </row>
    <row r="10535" spans="2:3" x14ac:dyDescent="0.25">
      <c r="B10535" s="12">
        <v>44101</v>
      </c>
      <c r="C10535" s="13">
        <v>3867.81</v>
      </c>
    </row>
    <row r="10536" spans="2:3" x14ac:dyDescent="0.25">
      <c r="B10536" s="12">
        <v>44102</v>
      </c>
      <c r="C10536" s="13">
        <v>3867.81</v>
      </c>
    </row>
    <row r="10537" spans="2:3" x14ac:dyDescent="0.25">
      <c r="B10537" s="12">
        <v>44103</v>
      </c>
      <c r="C10537" s="13">
        <v>3859.9</v>
      </c>
    </row>
    <row r="10538" spans="2:3" x14ac:dyDescent="0.25">
      <c r="B10538" s="12">
        <v>44104</v>
      </c>
      <c r="C10538" s="13">
        <v>3878.94</v>
      </c>
    </row>
    <row r="10539" spans="2:3" x14ac:dyDescent="0.25">
      <c r="B10539" s="12">
        <v>44105</v>
      </c>
      <c r="C10539" s="13">
        <v>3865.47</v>
      </c>
    </row>
    <row r="10540" spans="2:3" x14ac:dyDescent="0.25">
      <c r="B10540" s="12">
        <v>44106</v>
      </c>
      <c r="C10540" s="13">
        <v>3842.34</v>
      </c>
    </row>
    <row r="10541" spans="2:3" x14ac:dyDescent="0.25">
      <c r="B10541" s="12">
        <v>44107</v>
      </c>
      <c r="C10541" s="13">
        <v>3881.8</v>
      </c>
    </row>
    <row r="10542" spans="2:3" x14ac:dyDescent="0.25">
      <c r="B10542" s="12">
        <v>44108</v>
      </c>
      <c r="C10542" s="13">
        <v>3881.8</v>
      </c>
    </row>
    <row r="10543" spans="2:3" x14ac:dyDescent="0.25">
      <c r="B10543" s="12">
        <v>44109</v>
      </c>
      <c r="C10543" s="13">
        <v>3881.8</v>
      </c>
    </row>
    <row r="10544" spans="2:3" x14ac:dyDescent="0.25">
      <c r="B10544" s="12">
        <v>44110</v>
      </c>
      <c r="C10544" s="13">
        <v>3843.75</v>
      </c>
    </row>
    <row r="10545" spans="2:3" x14ac:dyDescent="0.25">
      <c r="B10545" s="12">
        <v>44111</v>
      </c>
      <c r="C10545" s="13">
        <v>3826.77</v>
      </c>
    </row>
    <row r="10546" spans="2:3" x14ac:dyDescent="0.25">
      <c r="B10546" s="12">
        <v>44112</v>
      </c>
      <c r="C10546" s="13">
        <v>3837.79</v>
      </c>
    </row>
    <row r="10547" spans="2:3" x14ac:dyDescent="0.25">
      <c r="B10547" s="12">
        <v>44113</v>
      </c>
      <c r="C10547" s="13">
        <v>3839.73</v>
      </c>
    </row>
    <row r="10548" spans="2:3" x14ac:dyDescent="0.25">
      <c r="B10548" s="12">
        <v>44114</v>
      </c>
      <c r="C10548" s="13">
        <v>3824.25</v>
      </c>
    </row>
    <row r="10549" spans="2:3" x14ac:dyDescent="0.25">
      <c r="B10549" s="12">
        <v>44115</v>
      </c>
      <c r="C10549" s="13">
        <v>3824.25</v>
      </c>
    </row>
    <row r="10550" spans="2:3" x14ac:dyDescent="0.25">
      <c r="B10550" s="12">
        <v>44116</v>
      </c>
      <c r="C10550" s="13">
        <v>3824.25</v>
      </c>
    </row>
    <row r="10551" spans="2:3" x14ac:dyDescent="0.25">
      <c r="B10551" s="12">
        <v>44117</v>
      </c>
      <c r="C10551" s="13">
        <v>3824.25</v>
      </c>
    </row>
    <row r="10552" spans="2:3" x14ac:dyDescent="0.25">
      <c r="B10552" s="12">
        <v>44118</v>
      </c>
      <c r="C10552" s="13">
        <v>3856.32</v>
      </c>
    </row>
    <row r="10553" spans="2:3" x14ac:dyDescent="0.25">
      <c r="B10553" s="12">
        <v>44119</v>
      </c>
      <c r="C10553" s="13">
        <v>3843.59</v>
      </c>
    </row>
    <row r="10554" spans="2:3" x14ac:dyDescent="0.25">
      <c r="B10554" s="12">
        <v>44120</v>
      </c>
      <c r="C10554" s="13">
        <v>3854.47</v>
      </c>
    </row>
    <row r="10555" spans="2:3" x14ac:dyDescent="0.25">
      <c r="B10555" s="12">
        <v>44121</v>
      </c>
      <c r="C10555" s="13">
        <v>3846.48</v>
      </c>
    </row>
    <row r="10556" spans="2:3" x14ac:dyDescent="0.25">
      <c r="B10556" s="12">
        <v>44122</v>
      </c>
      <c r="C10556" s="13">
        <v>3846.48</v>
      </c>
    </row>
    <row r="10557" spans="2:3" x14ac:dyDescent="0.25">
      <c r="B10557" s="12">
        <v>44123</v>
      </c>
      <c r="C10557" s="13">
        <v>3846.48</v>
      </c>
    </row>
    <row r="10558" spans="2:3" x14ac:dyDescent="0.25">
      <c r="B10558" s="12">
        <v>44124</v>
      </c>
      <c r="C10558" s="13">
        <v>3842.76</v>
      </c>
    </row>
    <row r="10559" spans="2:3" x14ac:dyDescent="0.25">
      <c r="B10559" s="12">
        <v>44125</v>
      </c>
      <c r="C10559" s="13">
        <v>3830.79</v>
      </c>
    </row>
    <row r="10560" spans="2:3" x14ac:dyDescent="0.25">
      <c r="B10560" s="12">
        <v>44126</v>
      </c>
      <c r="C10560" s="13">
        <v>3784.51</v>
      </c>
    </row>
    <row r="10561" spans="2:3" x14ac:dyDescent="0.25">
      <c r="B10561" s="12">
        <v>44127</v>
      </c>
      <c r="C10561" s="13">
        <v>3776.73</v>
      </c>
    </row>
    <row r="10562" spans="2:3" x14ac:dyDescent="0.25">
      <c r="B10562" s="12">
        <v>44128</v>
      </c>
      <c r="C10562" s="13">
        <v>3782.66</v>
      </c>
    </row>
    <row r="10563" spans="2:3" x14ac:dyDescent="0.25">
      <c r="B10563" s="12">
        <v>44129</v>
      </c>
      <c r="C10563" s="13">
        <v>3782.66</v>
      </c>
    </row>
    <row r="10564" spans="2:3" x14ac:dyDescent="0.25">
      <c r="B10564" s="12">
        <v>44130</v>
      </c>
      <c r="C10564" s="13">
        <v>3782.66</v>
      </c>
    </row>
    <row r="10565" spans="2:3" x14ac:dyDescent="0.25">
      <c r="B10565" s="12">
        <v>44131</v>
      </c>
      <c r="C10565" s="13">
        <v>3812.82</v>
      </c>
    </row>
    <row r="10566" spans="2:3" x14ac:dyDescent="0.25">
      <c r="B10566" s="12">
        <v>44132</v>
      </c>
      <c r="C10566" s="13">
        <v>3810.23</v>
      </c>
    </row>
    <row r="10567" spans="2:3" x14ac:dyDescent="0.25">
      <c r="B10567" s="12">
        <v>44133</v>
      </c>
      <c r="C10567" s="13">
        <v>3841.46</v>
      </c>
    </row>
    <row r="10568" spans="2:3" x14ac:dyDescent="0.25">
      <c r="B10568" s="12">
        <v>44134</v>
      </c>
      <c r="C10568" s="13">
        <v>3849.53</v>
      </c>
    </row>
    <row r="10569" spans="2:3" x14ac:dyDescent="0.25">
      <c r="B10569" s="12">
        <v>44135</v>
      </c>
      <c r="C10569" s="13">
        <v>3858.56</v>
      </c>
    </row>
    <row r="10570" spans="2:3" x14ac:dyDescent="0.25">
      <c r="B10570" s="12">
        <v>44136</v>
      </c>
      <c r="C10570" s="13">
        <v>3858.56</v>
      </c>
    </row>
    <row r="10571" spans="2:3" x14ac:dyDescent="0.25">
      <c r="B10571" s="12">
        <v>44137</v>
      </c>
      <c r="C10571" s="13">
        <v>3858.56</v>
      </c>
    </row>
    <row r="10572" spans="2:3" x14ac:dyDescent="0.25">
      <c r="B10572" s="12">
        <v>44138</v>
      </c>
      <c r="C10572" s="13">
        <v>3858.56</v>
      </c>
    </row>
    <row r="10573" spans="2:3" x14ac:dyDescent="0.25">
      <c r="B10573" s="12">
        <v>44139</v>
      </c>
      <c r="C10573" s="13">
        <v>3823.45</v>
      </c>
    </row>
    <row r="10574" spans="2:3" x14ac:dyDescent="0.25">
      <c r="B10574" s="12">
        <v>44140</v>
      </c>
      <c r="C10574" s="13">
        <v>3807.13</v>
      </c>
    </row>
    <row r="10575" spans="2:3" x14ac:dyDescent="0.25">
      <c r="B10575" s="12">
        <v>44141</v>
      </c>
      <c r="C10575" s="13">
        <v>3763.82</v>
      </c>
    </row>
    <row r="10576" spans="2:3" x14ac:dyDescent="0.25">
      <c r="B10576" s="12">
        <v>44142</v>
      </c>
      <c r="C10576" s="13">
        <v>3738.19</v>
      </c>
    </row>
    <row r="10577" spans="2:3" x14ac:dyDescent="0.25">
      <c r="B10577" s="12">
        <v>44143</v>
      </c>
      <c r="C10577" s="13">
        <v>3738.19</v>
      </c>
    </row>
    <row r="10578" spans="2:3" x14ac:dyDescent="0.25">
      <c r="B10578" s="12">
        <v>44144</v>
      </c>
      <c r="C10578" s="13">
        <v>3738.19</v>
      </c>
    </row>
    <row r="10579" spans="2:3" x14ac:dyDescent="0.25">
      <c r="B10579" s="12">
        <v>44145</v>
      </c>
      <c r="C10579" s="13">
        <v>3646.15</v>
      </c>
    </row>
    <row r="10580" spans="2:3" x14ac:dyDescent="0.25">
      <c r="B10580" s="12">
        <v>44146</v>
      </c>
      <c r="C10580" s="13">
        <v>3650.5</v>
      </c>
    </row>
    <row r="10581" spans="2:3" x14ac:dyDescent="0.25">
      <c r="B10581" s="12">
        <v>44147</v>
      </c>
      <c r="C10581" s="13">
        <v>3650.5</v>
      </c>
    </row>
    <row r="10582" spans="2:3" x14ac:dyDescent="0.25">
      <c r="B10582" s="12">
        <v>44148</v>
      </c>
      <c r="C10582" s="13">
        <v>3646.22</v>
      </c>
    </row>
    <row r="10583" spans="2:3" x14ac:dyDescent="0.25">
      <c r="B10583" s="12">
        <v>44149</v>
      </c>
      <c r="C10583" s="13">
        <v>3639.95</v>
      </c>
    </row>
    <row r="10584" spans="2:3" x14ac:dyDescent="0.25">
      <c r="B10584" s="12">
        <v>44150</v>
      </c>
      <c r="C10584" s="13">
        <v>3639.95</v>
      </c>
    </row>
    <row r="10585" spans="2:3" x14ac:dyDescent="0.25">
      <c r="B10585" s="12">
        <v>44151</v>
      </c>
      <c r="C10585" s="13">
        <v>3639.95</v>
      </c>
    </row>
    <row r="10586" spans="2:3" x14ac:dyDescent="0.25">
      <c r="B10586" s="12">
        <v>44152</v>
      </c>
      <c r="C10586" s="13">
        <v>3639.95</v>
      </c>
    </row>
    <row r="10587" spans="2:3" x14ac:dyDescent="0.25">
      <c r="B10587" s="12">
        <v>44153</v>
      </c>
      <c r="C10587" s="13">
        <v>3635.19</v>
      </c>
    </row>
    <row r="10588" spans="2:3" x14ac:dyDescent="0.25">
      <c r="B10588" s="12">
        <v>44154</v>
      </c>
      <c r="C10588" s="13">
        <v>3647.73</v>
      </c>
    </row>
    <row r="10589" spans="2:3" x14ac:dyDescent="0.25">
      <c r="B10589" s="12">
        <v>44155</v>
      </c>
      <c r="C10589" s="13">
        <v>3647.1</v>
      </c>
    </row>
    <row r="10590" spans="2:3" x14ac:dyDescent="0.25">
      <c r="B10590" s="12">
        <v>44156</v>
      </c>
      <c r="C10590" s="13">
        <v>3649.9</v>
      </c>
    </row>
    <row r="10591" spans="2:3" x14ac:dyDescent="0.25">
      <c r="B10591" s="12">
        <v>44157</v>
      </c>
      <c r="C10591" s="13">
        <v>3649.9</v>
      </c>
    </row>
    <row r="10592" spans="2:3" x14ac:dyDescent="0.25">
      <c r="B10592" s="12">
        <v>44158</v>
      </c>
      <c r="C10592" s="13">
        <v>3649.9</v>
      </c>
    </row>
    <row r="10593" spans="2:3" x14ac:dyDescent="0.25">
      <c r="B10593" s="12">
        <v>44159</v>
      </c>
      <c r="C10593" s="13">
        <v>3632.92</v>
      </c>
    </row>
    <row r="10594" spans="2:3" x14ac:dyDescent="0.25">
      <c r="B10594" s="12">
        <v>44160</v>
      </c>
      <c r="C10594" s="13">
        <v>3643.24</v>
      </c>
    </row>
    <row r="10595" spans="2:3" x14ac:dyDescent="0.25">
      <c r="B10595" s="12">
        <v>44161</v>
      </c>
      <c r="C10595" s="13">
        <v>3620.39</v>
      </c>
    </row>
    <row r="10596" spans="2:3" x14ac:dyDescent="0.25">
      <c r="B10596" s="12">
        <v>44162</v>
      </c>
      <c r="C10596" s="13">
        <v>3620.39</v>
      </c>
    </row>
    <row r="10597" spans="2:3" x14ac:dyDescent="0.25">
      <c r="B10597" s="12">
        <v>44163</v>
      </c>
      <c r="C10597" s="13">
        <v>3611.44</v>
      </c>
    </row>
    <row r="10598" spans="2:3" x14ac:dyDescent="0.25">
      <c r="B10598" s="12">
        <v>44164</v>
      </c>
      <c r="C10598" s="13">
        <v>3611.44</v>
      </c>
    </row>
    <row r="10599" spans="2:3" x14ac:dyDescent="0.25">
      <c r="B10599" s="12">
        <v>44165</v>
      </c>
      <c r="C10599" s="13">
        <v>3611.44</v>
      </c>
    </row>
    <row r="10600" spans="2:3" x14ac:dyDescent="0.25">
      <c r="B10600" s="12">
        <v>44166</v>
      </c>
      <c r="C10600" s="13">
        <v>3591.84</v>
      </c>
    </row>
    <row r="10601" spans="2:3" x14ac:dyDescent="0.25">
      <c r="B10601" s="12">
        <v>44167</v>
      </c>
      <c r="C10601" s="13">
        <v>3558.57</v>
      </c>
    </row>
    <row r="10602" spans="2:3" x14ac:dyDescent="0.25">
      <c r="B10602" s="12">
        <v>44168</v>
      </c>
      <c r="C10602" s="13">
        <v>3533.21</v>
      </c>
    </row>
    <row r="10603" spans="2:3" x14ac:dyDescent="0.25">
      <c r="B10603" s="12">
        <v>44169</v>
      </c>
      <c r="C10603" s="13">
        <v>3481.44</v>
      </c>
    </row>
    <row r="10604" spans="2:3" x14ac:dyDescent="0.25">
      <c r="B10604" s="12">
        <v>44170</v>
      </c>
      <c r="C10604" s="13">
        <v>3467.49</v>
      </c>
    </row>
    <row r="10605" spans="2:3" x14ac:dyDescent="0.25">
      <c r="B10605" s="12">
        <v>44171</v>
      </c>
      <c r="C10605" s="13">
        <v>3467.49</v>
      </c>
    </row>
    <row r="10606" spans="2:3" x14ac:dyDescent="0.25">
      <c r="B10606" s="12">
        <v>44172</v>
      </c>
      <c r="C10606" s="13">
        <v>3467.49</v>
      </c>
    </row>
    <row r="10607" spans="2:3" x14ac:dyDescent="0.25">
      <c r="B10607" s="12">
        <v>44173</v>
      </c>
      <c r="C10607" s="13">
        <v>3487.65</v>
      </c>
    </row>
    <row r="10608" spans="2:3" x14ac:dyDescent="0.25">
      <c r="B10608" s="12">
        <v>44174</v>
      </c>
      <c r="C10608" s="13">
        <v>3487.65</v>
      </c>
    </row>
    <row r="10609" spans="2:3" x14ac:dyDescent="0.25">
      <c r="B10609" s="12">
        <v>44175</v>
      </c>
      <c r="C10609" s="13">
        <v>3465.76</v>
      </c>
    </row>
    <row r="10610" spans="2:3" x14ac:dyDescent="0.25">
      <c r="B10610" s="12">
        <v>44176</v>
      </c>
      <c r="C10610" s="13">
        <v>3448.89</v>
      </c>
    </row>
    <row r="10611" spans="2:3" x14ac:dyDescent="0.25">
      <c r="B10611" s="12">
        <v>44177</v>
      </c>
      <c r="C10611" s="13">
        <v>3433.45</v>
      </c>
    </row>
    <row r="10612" spans="2:3" x14ac:dyDescent="0.25">
      <c r="B10612" s="12">
        <v>44178</v>
      </c>
      <c r="C10612" s="13">
        <v>3433.45</v>
      </c>
    </row>
    <row r="10613" spans="2:3" x14ac:dyDescent="0.25">
      <c r="B10613" s="12">
        <v>44179</v>
      </c>
      <c r="C10613" s="13">
        <v>3433.45</v>
      </c>
    </row>
    <row r="10614" spans="2:3" x14ac:dyDescent="0.25">
      <c r="B10614" s="12">
        <v>44180</v>
      </c>
      <c r="C10614" s="13">
        <v>3426.97</v>
      </c>
    </row>
    <row r="10615" spans="2:3" x14ac:dyDescent="0.25">
      <c r="B10615" s="12">
        <v>44181</v>
      </c>
      <c r="C10615" s="13">
        <v>3422.44</v>
      </c>
    </row>
    <row r="10616" spans="2:3" x14ac:dyDescent="0.25">
      <c r="B10616" s="12">
        <v>44182</v>
      </c>
      <c r="C10616" s="13">
        <v>3416.21</v>
      </c>
    </row>
    <row r="10617" spans="2:3" x14ac:dyDescent="0.25">
      <c r="B10617" s="12">
        <v>44183</v>
      </c>
      <c r="C10617" s="13">
        <v>3410.82</v>
      </c>
    </row>
    <row r="10618" spans="2:3" x14ac:dyDescent="0.25">
      <c r="B10618" s="12">
        <v>44184</v>
      </c>
      <c r="C10618" s="13">
        <v>3420.26</v>
      </c>
    </row>
    <row r="10619" spans="2:3" x14ac:dyDescent="0.25">
      <c r="B10619" s="12">
        <v>44185</v>
      </c>
      <c r="C10619" s="13">
        <v>3420.26</v>
      </c>
    </row>
    <row r="10620" spans="2:3" x14ac:dyDescent="0.25">
      <c r="B10620" s="12">
        <v>44186</v>
      </c>
      <c r="C10620" s="13">
        <v>3420.26</v>
      </c>
    </row>
    <row r="10621" spans="2:3" x14ac:dyDescent="0.25">
      <c r="B10621" s="12">
        <v>44187</v>
      </c>
      <c r="C10621" s="13">
        <v>3442.41</v>
      </c>
    </row>
    <row r="10622" spans="2:3" x14ac:dyDescent="0.25">
      <c r="B10622" s="12">
        <v>44188</v>
      </c>
      <c r="C10622" s="13">
        <v>3444.9</v>
      </c>
    </row>
    <row r="10623" spans="2:3" x14ac:dyDescent="0.25">
      <c r="B10623" s="12">
        <v>44189</v>
      </c>
      <c r="C10623" s="13">
        <v>3482.51</v>
      </c>
    </row>
    <row r="10624" spans="2:3" x14ac:dyDescent="0.25">
      <c r="B10624" s="12">
        <v>44190</v>
      </c>
      <c r="C10624" s="13">
        <v>3493.77</v>
      </c>
    </row>
    <row r="10625" spans="2:3" x14ac:dyDescent="0.25">
      <c r="B10625" s="12">
        <v>44191</v>
      </c>
      <c r="C10625" s="13">
        <v>3493.77</v>
      </c>
    </row>
    <row r="10626" spans="2:3" x14ac:dyDescent="0.25">
      <c r="B10626" s="12">
        <v>44192</v>
      </c>
      <c r="C10626" s="13">
        <v>3493.77</v>
      </c>
    </row>
    <row r="10627" spans="2:3" x14ac:dyDescent="0.25">
      <c r="B10627" s="12">
        <v>44193</v>
      </c>
      <c r="C10627" s="13">
        <v>3493.77</v>
      </c>
    </row>
    <row r="10628" spans="2:3" x14ac:dyDescent="0.25">
      <c r="B10628" s="12">
        <v>44194</v>
      </c>
      <c r="C10628" s="13">
        <v>3495.39</v>
      </c>
    </row>
    <row r="10629" spans="2:3" x14ac:dyDescent="0.25">
      <c r="B10629" s="12">
        <v>44195</v>
      </c>
      <c r="C10629" s="13">
        <v>3482.1</v>
      </c>
    </row>
    <row r="10630" spans="2:3" x14ac:dyDescent="0.25">
      <c r="B10630" s="12">
        <v>44196</v>
      </c>
      <c r="C10630" s="13">
        <v>3432.5</v>
      </c>
    </row>
    <row r="10631" spans="2:3" x14ac:dyDescent="0.25">
      <c r="B10631" s="12">
        <v>44197</v>
      </c>
      <c r="C10631" s="13">
        <v>3432.5</v>
      </c>
    </row>
    <row r="10632" spans="2:3" x14ac:dyDescent="0.25">
      <c r="B10632" s="12">
        <v>44198</v>
      </c>
      <c r="C10632" s="13">
        <v>3432.5</v>
      </c>
    </row>
    <row r="10633" spans="2:3" x14ac:dyDescent="0.25">
      <c r="B10633" s="12">
        <v>44199</v>
      </c>
      <c r="C10633" s="13">
        <v>3432.5</v>
      </c>
    </row>
    <row r="10634" spans="2:3" x14ac:dyDescent="0.25">
      <c r="B10634" s="12">
        <v>44200</v>
      </c>
      <c r="C10634" s="13">
        <v>3432.5</v>
      </c>
    </row>
    <row r="10635" spans="2:3" x14ac:dyDescent="0.25">
      <c r="B10635" s="12">
        <v>44201</v>
      </c>
      <c r="C10635" s="13">
        <v>3420.78</v>
      </c>
    </row>
    <row r="10636" spans="2:3" x14ac:dyDescent="0.25">
      <c r="B10636" s="12">
        <v>44202</v>
      </c>
      <c r="C10636" s="13">
        <v>3450.74</v>
      </c>
    </row>
    <row r="10637" spans="2:3" x14ac:dyDescent="0.25">
      <c r="B10637" s="12">
        <v>44203</v>
      </c>
      <c r="C10637" s="13">
        <v>3428.04</v>
      </c>
    </row>
    <row r="10638" spans="2:3" x14ac:dyDescent="0.25">
      <c r="B10638" s="12">
        <v>44204</v>
      </c>
      <c r="C10638" s="13">
        <v>3459.39</v>
      </c>
    </row>
    <row r="10639" spans="2:3" x14ac:dyDescent="0.25">
      <c r="B10639" s="12">
        <v>44205</v>
      </c>
      <c r="C10639" s="13">
        <v>3478.11</v>
      </c>
    </row>
    <row r="10640" spans="2:3" x14ac:dyDescent="0.25">
      <c r="B10640" s="12">
        <v>44206</v>
      </c>
      <c r="C10640" s="13">
        <v>3478.11</v>
      </c>
    </row>
    <row r="10641" spans="2:3" x14ac:dyDescent="0.25">
      <c r="B10641" s="12">
        <v>44207</v>
      </c>
      <c r="C10641" s="13">
        <v>3478.11</v>
      </c>
    </row>
    <row r="10642" spans="2:3" x14ac:dyDescent="0.25">
      <c r="B10642" s="12">
        <v>44208</v>
      </c>
      <c r="C10642" s="13">
        <v>3478.11</v>
      </c>
    </row>
    <row r="10643" spans="2:3" x14ac:dyDescent="0.25">
      <c r="B10643" s="12">
        <v>44209</v>
      </c>
      <c r="C10643" s="13">
        <v>3487.65</v>
      </c>
    </row>
    <row r="10644" spans="2:3" x14ac:dyDescent="0.25">
      <c r="B10644" s="12">
        <v>44210</v>
      </c>
      <c r="C10644" s="13">
        <v>3478.36</v>
      </c>
    </row>
    <row r="10645" spans="2:3" x14ac:dyDescent="0.25">
      <c r="B10645" s="12">
        <v>44211</v>
      </c>
      <c r="C10645" s="13">
        <v>3469.76</v>
      </c>
    </row>
    <row r="10646" spans="2:3" x14ac:dyDescent="0.25">
      <c r="B10646" s="12">
        <v>44212</v>
      </c>
      <c r="C10646" s="13">
        <v>3466.8</v>
      </c>
    </row>
    <row r="10647" spans="2:3" x14ac:dyDescent="0.25">
      <c r="B10647" s="12">
        <v>44213</v>
      </c>
      <c r="C10647" s="13">
        <v>3466.8</v>
      </c>
    </row>
    <row r="10648" spans="2:3" x14ac:dyDescent="0.25">
      <c r="B10648" s="12">
        <v>44214</v>
      </c>
      <c r="C10648" s="13">
        <v>3466.8</v>
      </c>
    </row>
    <row r="10649" spans="2:3" x14ac:dyDescent="0.25">
      <c r="B10649" s="12">
        <v>44215</v>
      </c>
      <c r="C10649" s="13">
        <v>3466.8</v>
      </c>
    </row>
    <row r="10650" spans="2:3" x14ac:dyDescent="0.25">
      <c r="B10650" s="12">
        <v>44216</v>
      </c>
      <c r="C10650" s="13">
        <v>3482.03</v>
      </c>
    </row>
    <row r="10651" spans="2:3" x14ac:dyDescent="0.25">
      <c r="B10651" s="12">
        <v>44217</v>
      </c>
      <c r="C10651" s="13">
        <v>3476.19</v>
      </c>
    </row>
    <row r="10652" spans="2:3" x14ac:dyDescent="0.25">
      <c r="B10652" s="12">
        <v>44218</v>
      </c>
      <c r="C10652" s="13">
        <v>3477.48</v>
      </c>
    </row>
    <row r="10653" spans="2:3" x14ac:dyDescent="0.25">
      <c r="B10653" s="12">
        <v>44219</v>
      </c>
      <c r="C10653" s="13">
        <v>3525.25</v>
      </c>
    </row>
    <row r="10654" spans="2:3" x14ac:dyDescent="0.25">
      <c r="B10654" s="12">
        <v>44220</v>
      </c>
      <c r="C10654" s="13">
        <v>3525.25</v>
      </c>
    </row>
    <row r="10655" spans="2:3" x14ac:dyDescent="0.25">
      <c r="B10655" s="12">
        <v>44221</v>
      </c>
      <c r="C10655" s="13">
        <v>3525.25</v>
      </c>
    </row>
    <row r="10656" spans="2:3" x14ac:dyDescent="0.25">
      <c r="B10656" s="12">
        <v>44222</v>
      </c>
      <c r="C10656" s="13">
        <v>3582.41</v>
      </c>
    </row>
    <row r="10657" spans="2:3" x14ac:dyDescent="0.25">
      <c r="B10657" s="12">
        <v>44223</v>
      </c>
      <c r="C10657" s="13">
        <v>3591.48</v>
      </c>
    </row>
    <row r="10658" spans="2:3" x14ac:dyDescent="0.25">
      <c r="B10658" s="12">
        <v>44224</v>
      </c>
      <c r="C10658" s="13">
        <v>3636.91</v>
      </c>
    </row>
    <row r="10659" spans="2:3" x14ac:dyDescent="0.25">
      <c r="B10659" s="12">
        <v>44225</v>
      </c>
      <c r="C10659" s="13">
        <v>3585.44</v>
      </c>
    </row>
    <row r="10660" spans="2:3" x14ac:dyDescent="0.25">
      <c r="B10660" s="12">
        <v>44226</v>
      </c>
      <c r="C10660" s="13">
        <v>3559.46</v>
      </c>
    </row>
    <row r="10661" spans="2:3" x14ac:dyDescent="0.25">
      <c r="B10661" s="12">
        <v>44227</v>
      </c>
      <c r="C10661" s="13">
        <v>3559.46</v>
      </c>
    </row>
    <row r="10662" spans="2:3" x14ac:dyDescent="0.25">
      <c r="B10662" s="12">
        <v>44228</v>
      </c>
      <c r="C10662" s="13">
        <v>3559.46</v>
      </c>
    </row>
    <row r="10663" spans="2:3" x14ac:dyDescent="0.25">
      <c r="B10663" s="12">
        <v>44229</v>
      </c>
      <c r="C10663" s="13">
        <v>3561.37</v>
      </c>
    </row>
    <row r="10664" spans="2:3" x14ac:dyDescent="0.25">
      <c r="B10664" s="12">
        <v>44230</v>
      </c>
      <c r="C10664" s="13">
        <v>3534.99</v>
      </c>
    </row>
    <row r="10665" spans="2:3" x14ac:dyDescent="0.25">
      <c r="B10665" s="12">
        <v>44231</v>
      </c>
      <c r="C10665" s="13">
        <v>3522.57</v>
      </c>
    </row>
    <row r="10666" spans="2:3" x14ac:dyDescent="0.25">
      <c r="B10666" s="12">
        <v>44232</v>
      </c>
      <c r="C10666" s="13">
        <v>3558.63</v>
      </c>
    </row>
    <row r="10667" spans="2:3" x14ac:dyDescent="0.25">
      <c r="B10667" s="12">
        <v>44233</v>
      </c>
      <c r="C10667" s="13">
        <v>3543.28</v>
      </c>
    </row>
    <row r="10668" spans="2:3" x14ac:dyDescent="0.25">
      <c r="B10668" s="12">
        <v>44234</v>
      </c>
      <c r="C10668" s="13">
        <v>3543.28</v>
      </c>
    </row>
    <row r="10669" spans="2:3" x14ac:dyDescent="0.25">
      <c r="B10669" s="12">
        <v>44235</v>
      </c>
      <c r="C10669" s="13">
        <v>3543.28</v>
      </c>
    </row>
    <row r="10670" spans="2:3" x14ac:dyDescent="0.25">
      <c r="B10670" s="12">
        <v>44236</v>
      </c>
      <c r="C10670" s="13">
        <v>3554.65</v>
      </c>
    </row>
    <row r="10671" spans="2:3" x14ac:dyDescent="0.25">
      <c r="B10671" s="12">
        <v>44237</v>
      </c>
      <c r="C10671" s="13">
        <v>3583.23</v>
      </c>
    </row>
    <row r="10672" spans="2:3" x14ac:dyDescent="0.25">
      <c r="B10672" s="12">
        <v>44238</v>
      </c>
      <c r="C10672" s="13">
        <v>3557.16</v>
      </c>
    </row>
    <row r="10673" spans="2:3" x14ac:dyDescent="0.25">
      <c r="B10673" s="12">
        <v>44239</v>
      </c>
      <c r="C10673" s="13">
        <v>3525.45</v>
      </c>
    </row>
    <row r="10674" spans="2:3" x14ac:dyDescent="0.25">
      <c r="B10674" s="12">
        <v>44240</v>
      </c>
      <c r="C10674" s="13">
        <v>3515.65</v>
      </c>
    </row>
    <row r="10675" spans="2:3" x14ac:dyDescent="0.25">
      <c r="B10675" s="12">
        <v>44241</v>
      </c>
      <c r="C10675" s="13">
        <v>3515.65</v>
      </c>
    </row>
    <row r="10676" spans="2:3" x14ac:dyDescent="0.25">
      <c r="B10676" s="12">
        <v>44242</v>
      </c>
      <c r="C10676" s="13">
        <v>3515.65</v>
      </c>
    </row>
    <row r="10677" spans="2:3" x14ac:dyDescent="0.25">
      <c r="B10677" s="12">
        <v>44243</v>
      </c>
      <c r="C10677" s="13">
        <v>3515.65</v>
      </c>
    </row>
    <row r="10678" spans="2:3" x14ac:dyDescent="0.25">
      <c r="B10678" s="12">
        <v>44244</v>
      </c>
      <c r="C10678" s="13">
        <v>3518.19</v>
      </c>
    </row>
    <row r="10679" spans="2:3" x14ac:dyDescent="0.25">
      <c r="B10679" s="12">
        <v>44245</v>
      </c>
      <c r="C10679" s="13">
        <v>3545.84</v>
      </c>
    </row>
    <row r="10680" spans="2:3" x14ac:dyDescent="0.25">
      <c r="B10680" s="12">
        <v>44246</v>
      </c>
      <c r="C10680" s="13">
        <v>3537.86</v>
      </c>
    </row>
    <row r="10681" spans="2:3" x14ac:dyDescent="0.25">
      <c r="B10681" s="12">
        <v>44247</v>
      </c>
      <c r="C10681" s="13">
        <v>3555.4</v>
      </c>
    </row>
    <row r="10682" spans="2:3" x14ac:dyDescent="0.25">
      <c r="B10682" s="12">
        <v>44248</v>
      </c>
      <c r="C10682" s="13">
        <v>3555.4</v>
      </c>
    </row>
    <row r="10683" spans="2:3" x14ac:dyDescent="0.25">
      <c r="B10683" s="12">
        <v>44249</v>
      </c>
      <c r="C10683" s="13">
        <v>3555.4</v>
      </c>
    </row>
    <row r="10684" spans="2:3" x14ac:dyDescent="0.25">
      <c r="B10684" s="12">
        <v>44250</v>
      </c>
      <c r="C10684" s="13">
        <v>3602.41</v>
      </c>
    </row>
    <row r="10685" spans="2:3" x14ac:dyDescent="0.25">
      <c r="B10685" s="12">
        <v>44251</v>
      </c>
      <c r="C10685" s="13">
        <v>3590.37</v>
      </c>
    </row>
    <row r="10686" spans="2:3" x14ac:dyDescent="0.25">
      <c r="B10686" s="12">
        <v>44252</v>
      </c>
      <c r="C10686" s="13">
        <v>3578.29</v>
      </c>
    </row>
    <row r="10687" spans="2:3" x14ac:dyDescent="0.25">
      <c r="B10687" s="12">
        <v>44253</v>
      </c>
      <c r="C10687" s="13">
        <v>3588.23</v>
      </c>
    </row>
    <row r="10688" spans="2:3" x14ac:dyDescent="0.25">
      <c r="B10688" s="12">
        <v>44254</v>
      </c>
      <c r="C10688" s="13">
        <v>3624.39</v>
      </c>
    </row>
    <row r="10689" spans="2:3" x14ac:dyDescent="0.25">
      <c r="B10689" s="12">
        <v>44255</v>
      </c>
      <c r="C10689" s="13">
        <v>3624.39</v>
      </c>
    </row>
    <row r="10690" spans="2:3" x14ac:dyDescent="0.25">
      <c r="B10690" s="12">
        <v>44256</v>
      </c>
      <c r="C10690" s="13">
        <v>3624.39</v>
      </c>
    </row>
    <row r="10691" spans="2:3" x14ac:dyDescent="0.25">
      <c r="B10691" s="12">
        <v>44257</v>
      </c>
      <c r="C10691" s="13">
        <v>3622.36</v>
      </c>
    </row>
    <row r="10692" spans="2:3" x14ac:dyDescent="0.25">
      <c r="B10692" s="12">
        <v>44258</v>
      </c>
      <c r="C10692" s="13">
        <v>3646.61</v>
      </c>
    </row>
    <row r="10693" spans="2:3" x14ac:dyDescent="0.25">
      <c r="B10693" s="12">
        <v>44259</v>
      </c>
      <c r="C10693" s="13">
        <v>3676.94</v>
      </c>
    </row>
    <row r="10694" spans="2:3" x14ac:dyDescent="0.25">
      <c r="B10694" s="12">
        <v>44260</v>
      </c>
      <c r="C10694" s="13">
        <v>3647.99</v>
      </c>
    </row>
    <row r="10695" spans="2:3" x14ac:dyDescent="0.25">
      <c r="B10695" s="12">
        <v>44261</v>
      </c>
      <c r="C10695" s="13">
        <v>3640.2</v>
      </c>
    </row>
    <row r="10696" spans="2:3" x14ac:dyDescent="0.25">
      <c r="B10696" s="12">
        <v>44262</v>
      </c>
      <c r="C10696" s="13">
        <v>3640.2</v>
      </c>
    </row>
    <row r="10697" spans="2:3" x14ac:dyDescent="0.25">
      <c r="B10697" s="12">
        <v>44263</v>
      </c>
      <c r="C10697" s="13">
        <v>3640.2</v>
      </c>
    </row>
    <row r="10698" spans="2:3" x14ac:dyDescent="0.25">
      <c r="B10698" s="12">
        <v>44264</v>
      </c>
      <c r="C10698" s="13">
        <v>3623.61</v>
      </c>
    </row>
    <row r="10699" spans="2:3" x14ac:dyDescent="0.25">
      <c r="B10699" s="12">
        <v>44265</v>
      </c>
      <c r="C10699" s="13">
        <v>3598.77</v>
      </c>
    </row>
    <row r="10700" spans="2:3" x14ac:dyDescent="0.25">
      <c r="B10700" s="12">
        <v>44266</v>
      </c>
      <c r="C10700" s="13">
        <v>3561.91</v>
      </c>
    </row>
    <row r="10701" spans="2:3" x14ac:dyDescent="0.25">
      <c r="B10701" s="12">
        <v>44267</v>
      </c>
      <c r="C10701" s="13">
        <v>3534.62</v>
      </c>
    </row>
    <row r="10702" spans="2:3" x14ac:dyDescent="0.25">
      <c r="B10702" s="12">
        <v>44268</v>
      </c>
      <c r="C10702" s="13">
        <v>3575.3</v>
      </c>
    </row>
    <row r="10703" spans="2:3" x14ac:dyDescent="0.25">
      <c r="B10703" s="12">
        <v>44269</v>
      </c>
      <c r="C10703" s="13">
        <v>3575.3</v>
      </c>
    </row>
    <row r="10704" spans="2:3" x14ac:dyDescent="0.25">
      <c r="B10704" s="12">
        <v>44270</v>
      </c>
      <c r="C10704" s="13">
        <v>3575.3</v>
      </c>
    </row>
    <row r="10705" spans="2:3" x14ac:dyDescent="0.25">
      <c r="B10705" s="12">
        <v>44271</v>
      </c>
      <c r="C10705" s="13">
        <v>3575.63</v>
      </c>
    </row>
    <row r="10706" spans="2:3" x14ac:dyDescent="0.25">
      <c r="B10706" s="12">
        <v>44272</v>
      </c>
      <c r="C10706" s="13">
        <v>3553.51</v>
      </c>
    </row>
    <row r="10707" spans="2:3" x14ac:dyDescent="0.25">
      <c r="B10707" s="12">
        <v>44273</v>
      </c>
      <c r="C10707" s="13">
        <v>3578.02</v>
      </c>
    </row>
    <row r="10708" spans="2:3" x14ac:dyDescent="0.25">
      <c r="B10708" s="12">
        <v>44274</v>
      </c>
      <c r="C10708" s="13">
        <v>3569.45</v>
      </c>
    </row>
    <row r="10709" spans="2:3" x14ac:dyDescent="0.25">
      <c r="B10709" s="12">
        <v>44275</v>
      </c>
      <c r="C10709" s="13">
        <v>3553.34</v>
      </c>
    </row>
    <row r="10710" spans="2:3" x14ac:dyDescent="0.25">
      <c r="B10710" s="12">
        <v>44276</v>
      </c>
      <c r="C10710" s="13">
        <v>3553.34</v>
      </c>
    </row>
    <row r="10711" spans="2:3" x14ac:dyDescent="0.25">
      <c r="B10711" s="12">
        <v>44277</v>
      </c>
      <c r="C10711" s="13">
        <v>3553.34</v>
      </c>
    </row>
    <row r="10712" spans="2:3" x14ac:dyDescent="0.25">
      <c r="B10712" s="12">
        <v>44278</v>
      </c>
      <c r="C10712" s="13">
        <v>3553.34</v>
      </c>
    </row>
    <row r="10713" spans="2:3" x14ac:dyDescent="0.25">
      <c r="B10713" s="12">
        <v>44279</v>
      </c>
      <c r="C10713" s="13">
        <v>3589.82</v>
      </c>
    </row>
    <row r="10714" spans="2:3" x14ac:dyDescent="0.25">
      <c r="B10714" s="12">
        <v>44280</v>
      </c>
      <c r="C10714" s="13">
        <v>3635.12</v>
      </c>
    </row>
    <row r="10715" spans="2:3" x14ac:dyDescent="0.25">
      <c r="B10715" s="12">
        <v>44281</v>
      </c>
      <c r="C10715" s="13">
        <v>3658.22</v>
      </c>
    </row>
    <row r="10716" spans="2:3" x14ac:dyDescent="0.25">
      <c r="B10716" s="12">
        <v>44282</v>
      </c>
      <c r="C10716" s="13">
        <v>3665.41</v>
      </c>
    </row>
    <row r="10717" spans="2:3" x14ac:dyDescent="0.25">
      <c r="B10717" s="12">
        <v>44283</v>
      </c>
      <c r="C10717" s="13">
        <v>3665.41</v>
      </c>
    </row>
    <row r="10718" spans="2:3" x14ac:dyDescent="0.25">
      <c r="B10718" s="12">
        <v>44284</v>
      </c>
      <c r="C10718" s="13">
        <v>3665.41</v>
      </c>
    </row>
    <row r="10719" spans="2:3" x14ac:dyDescent="0.25">
      <c r="B10719" s="12">
        <v>44285</v>
      </c>
      <c r="C10719" s="13">
        <v>3705.85</v>
      </c>
    </row>
    <row r="10720" spans="2:3" x14ac:dyDescent="0.25">
      <c r="B10720" s="12">
        <v>44286</v>
      </c>
      <c r="C10720" s="13">
        <v>3736.91</v>
      </c>
    </row>
    <row r="10721" spans="2:3" x14ac:dyDescent="0.25">
      <c r="B10721" s="12">
        <v>44287</v>
      </c>
      <c r="C10721" s="13">
        <v>3678.62</v>
      </c>
    </row>
    <row r="10722" spans="2:3" x14ac:dyDescent="0.25">
      <c r="B10722" s="12">
        <v>44288</v>
      </c>
      <c r="C10722" s="13">
        <v>3678.62</v>
      </c>
    </row>
    <row r="10723" spans="2:3" x14ac:dyDescent="0.25">
      <c r="B10723" s="12">
        <v>44289</v>
      </c>
      <c r="C10723" s="13">
        <v>3678.62</v>
      </c>
    </row>
    <row r="10724" spans="2:3" x14ac:dyDescent="0.25">
      <c r="B10724" s="12">
        <v>44290</v>
      </c>
      <c r="C10724" s="13">
        <v>3678.62</v>
      </c>
    </row>
    <row r="10725" spans="2:3" x14ac:dyDescent="0.25">
      <c r="B10725" s="12">
        <v>44291</v>
      </c>
      <c r="C10725" s="13">
        <v>3678.62</v>
      </c>
    </row>
    <row r="10726" spans="2:3" x14ac:dyDescent="0.25">
      <c r="B10726" s="12">
        <v>44292</v>
      </c>
      <c r="C10726" s="13">
        <v>3645.79</v>
      </c>
    </row>
    <row r="10727" spans="2:3" x14ac:dyDescent="0.25">
      <c r="B10727" s="12">
        <v>44293</v>
      </c>
      <c r="C10727" s="13">
        <v>3645.14</v>
      </c>
    </row>
    <row r="10728" spans="2:3" x14ac:dyDescent="0.25">
      <c r="B10728" s="12">
        <v>44294</v>
      </c>
      <c r="C10728" s="13">
        <v>3639.62</v>
      </c>
    </row>
    <row r="10729" spans="2:3" x14ac:dyDescent="0.25">
      <c r="B10729" s="12">
        <v>44295</v>
      </c>
      <c r="C10729" s="13">
        <v>3634.07</v>
      </c>
    </row>
    <row r="10730" spans="2:3" x14ac:dyDescent="0.25">
      <c r="B10730" s="12">
        <v>44296</v>
      </c>
      <c r="C10730" s="13">
        <v>3650.23</v>
      </c>
    </row>
    <row r="10731" spans="2:3" x14ac:dyDescent="0.25">
      <c r="B10731" s="12">
        <v>44297</v>
      </c>
      <c r="C10731" s="13">
        <v>3650.23</v>
      </c>
    </row>
    <row r="10732" spans="2:3" x14ac:dyDescent="0.25">
      <c r="B10732" s="12">
        <v>44298</v>
      </c>
      <c r="C10732" s="13">
        <v>3650.23</v>
      </c>
    </row>
    <row r="10733" spans="2:3" x14ac:dyDescent="0.25">
      <c r="B10733" s="12">
        <v>44299</v>
      </c>
      <c r="C10733" s="13">
        <v>3653.57</v>
      </c>
    </row>
    <row r="10734" spans="2:3" x14ac:dyDescent="0.25">
      <c r="B10734" s="12">
        <v>44300</v>
      </c>
      <c r="C10734" s="13">
        <v>3666.17</v>
      </c>
    </row>
    <row r="10735" spans="2:3" x14ac:dyDescent="0.25">
      <c r="B10735" s="12">
        <v>44301</v>
      </c>
      <c r="C10735" s="13">
        <v>3665.49</v>
      </c>
    </row>
    <row r="10736" spans="2:3" x14ac:dyDescent="0.25">
      <c r="B10736" s="12">
        <v>44302</v>
      </c>
      <c r="C10736" s="13">
        <v>3620.4</v>
      </c>
    </row>
    <row r="10737" spans="2:3" x14ac:dyDescent="0.25">
      <c r="B10737" s="12">
        <v>44303</v>
      </c>
      <c r="C10737" s="13">
        <v>3595.57</v>
      </c>
    </row>
    <row r="10738" spans="2:3" x14ac:dyDescent="0.25">
      <c r="B10738" s="12">
        <v>44304</v>
      </c>
      <c r="C10738" s="13">
        <v>3595.57</v>
      </c>
    </row>
    <row r="10739" spans="2:3" x14ac:dyDescent="0.25">
      <c r="B10739" s="12">
        <v>44305</v>
      </c>
      <c r="C10739" s="13">
        <v>3595.57</v>
      </c>
    </row>
    <row r="10740" spans="2:3" x14ac:dyDescent="0.25">
      <c r="B10740" s="12">
        <v>44306</v>
      </c>
      <c r="C10740" s="13">
        <v>3606.42</v>
      </c>
    </row>
    <row r="10741" spans="2:3" x14ac:dyDescent="0.25">
      <c r="B10741" s="12">
        <v>44307</v>
      </c>
      <c r="C10741" s="13">
        <v>3636.26</v>
      </c>
    </row>
    <row r="10742" spans="2:3" x14ac:dyDescent="0.25">
      <c r="B10742" s="12">
        <v>44308</v>
      </c>
      <c r="C10742" s="13">
        <v>3639.12</v>
      </c>
    </row>
    <row r="10743" spans="2:3" x14ac:dyDescent="0.25">
      <c r="B10743" s="12">
        <v>44309</v>
      </c>
      <c r="C10743" s="13">
        <v>3630.81</v>
      </c>
    </row>
    <row r="10744" spans="2:3" x14ac:dyDescent="0.25">
      <c r="B10744" s="12">
        <v>44310</v>
      </c>
      <c r="C10744" s="13">
        <v>3640.07</v>
      </c>
    </row>
    <row r="10745" spans="2:3" x14ac:dyDescent="0.25">
      <c r="B10745" s="12">
        <v>44311</v>
      </c>
      <c r="C10745" s="13">
        <v>3640.07</v>
      </c>
    </row>
    <row r="10746" spans="2:3" x14ac:dyDescent="0.25">
      <c r="B10746" s="12">
        <v>44312</v>
      </c>
      <c r="C10746" s="13">
        <v>3640.07</v>
      </c>
    </row>
    <row r="10747" spans="2:3" x14ac:dyDescent="0.25">
      <c r="B10747" s="12">
        <v>44313</v>
      </c>
      <c r="C10747" s="13">
        <v>3659.62</v>
      </c>
    </row>
    <row r="10748" spans="2:3" x14ac:dyDescent="0.25">
      <c r="B10748" s="12">
        <v>44314</v>
      </c>
      <c r="C10748" s="13">
        <v>3717.46</v>
      </c>
    </row>
    <row r="10749" spans="2:3" x14ac:dyDescent="0.25">
      <c r="B10749" s="12">
        <v>44315</v>
      </c>
      <c r="C10749" s="13">
        <v>3699.74</v>
      </c>
    </row>
    <row r="10750" spans="2:3" x14ac:dyDescent="0.25">
      <c r="B10750" s="12">
        <v>44316</v>
      </c>
      <c r="C10750" s="13">
        <v>3712.89</v>
      </c>
    </row>
    <row r="10751" spans="2:3" x14ac:dyDescent="0.25">
      <c r="B10751" s="12">
        <v>44317</v>
      </c>
      <c r="C10751" s="13">
        <v>3740.14</v>
      </c>
    </row>
    <row r="10752" spans="2:3" x14ac:dyDescent="0.25">
      <c r="B10752" s="12">
        <v>44318</v>
      </c>
      <c r="C10752" s="13">
        <v>3740.14</v>
      </c>
    </row>
    <row r="10753" spans="2:3" x14ac:dyDescent="0.25">
      <c r="B10753" s="12">
        <v>44319</v>
      </c>
      <c r="C10753" s="13">
        <v>3740.14</v>
      </c>
    </row>
    <row r="10754" spans="2:3" x14ac:dyDescent="0.25">
      <c r="B10754" s="12">
        <v>44320</v>
      </c>
      <c r="C10754" s="13">
        <v>3816.65</v>
      </c>
    </row>
    <row r="10755" spans="2:3" x14ac:dyDescent="0.25">
      <c r="B10755" s="12">
        <v>44321</v>
      </c>
      <c r="C10755" s="13">
        <v>3831.35</v>
      </c>
    </row>
    <row r="10756" spans="2:3" x14ac:dyDescent="0.25">
      <c r="B10756" s="12">
        <v>44322</v>
      </c>
      <c r="C10756" s="13">
        <v>3846.28</v>
      </c>
    </row>
    <row r="10757" spans="2:3" x14ac:dyDescent="0.25">
      <c r="B10757" s="12">
        <v>44323</v>
      </c>
      <c r="C10757" s="13">
        <v>3800.33</v>
      </c>
    </row>
    <row r="10758" spans="2:3" x14ac:dyDescent="0.25">
      <c r="B10758" s="12">
        <v>44324</v>
      </c>
      <c r="C10758" s="13">
        <v>3765.33</v>
      </c>
    </row>
    <row r="10759" spans="2:3" x14ac:dyDescent="0.25">
      <c r="B10759" s="12">
        <v>44325</v>
      </c>
      <c r="C10759" s="13">
        <v>3765.33</v>
      </c>
    </row>
    <row r="10760" spans="2:3" x14ac:dyDescent="0.25">
      <c r="B10760" s="12">
        <v>44326</v>
      </c>
      <c r="C10760" s="13">
        <v>3765.33</v>
      </c>
    </row>
    <row r="10761" spans="2:3" x14ac:dyDescent="0.25">
      <c r="B10761" s="12">
        <v>44327</v>
      </c>
      <c r="C10761" s="13">
        <v>3714.94</v>
      </c>
    </row>
    <row r="10762" spans="2:3" x14ac:dyDescent="0.25">
      <c r="B10762" s="12">
        <v>44328</v>
      </c>
      <c r="C10762" s="13">
        <v>3703.2</v>
      </c>
    </row>
    <row r="10763" spans="2:3" x14ac:dyDescent="0.25">
      <c r="B10763" s="12">
        <v>44329</v>
      </c>
      <c r="C10763" s="13">
        <v>3734.09</v>
      </c>
    </row>
    <row r="10764" spans="2:3" x14ac:dyDescent="0.25">
      <c r="B10764" s="12">
        <v>44330</v>
      </c>
      <c r="C10764" s="13">
        <v>3728.09</v>
      </c>
    </row>
    <row r="10765" spans="2:3" x14ac:dyDescent="0.25">
      <c r="B10765" s="12">
        <v>44331</v>
      </c>
      <c r="C10765" s="13">
        <v>3682.84</v>
      </c>
    </row>
    <row r="10766" spans="2:3" x14ac:dyDescent="0.25">
      <c r="B10766" s="12">
        <v>44332</v>
      </c>
      <c r="C10766" s="13">
        <v>3682.84</v>
      </c>
    </row>
    <row r="10767" spans="2:3" x14ac:dyDescent="0.25">
      <c r="B10767" s="12">
        <v>44333</v>
      </c>
      <c r="C10767" s="13">
        <v>3682.84</v>
      </c>
    </row>
    <row r="10768" spans="2:3" x14ac:dyDescent="0.25">
      <c r="B10768" s="12">
        <v>44334</v>
      </c>
      <c r="C10768" s="13">
        <v>3682.84</v>
      </c>
    </row>
    <row r="10769" spans="2:3" x14ac:dyDescent="0.25">
      <c r="B10769" s="12">
        <v>44335</v>
      </c>
      <c r="C10769" s="13">
        <v>3655.74</v>
      </c>
    </row>
    <row r="10770" spans="2:3" x14ac:dyDescent="0.25">
      <c r="B10770" s="12">
        <v>44336</v>
      </c>
      <c r="C10770" s="13">
        <v>3682.66</v>
      </c>
    </row>
    <row r="10771" spans="2:3" x14ac:dyDescent="0.25">
      <c r="B10771" s="12">
        <v>44337</v>
      </c>
      <c r="C10771" s="13">
        <v>3721.57</v>
      </c>
    </row>
    <row r="10772" spans="2:3" x14ac:dyDescent="0.25">
      <c r="B10772" s="12">
        <v>44338</v>
      </c>
      <c r="C10772" s="13">
        <v>3738.19</v>
      </c>
    </row>
    <row r="10773" spans="2:3" x14ac:dyDescent="0.25">
      <c r="B10773" s="12">
        <v>44339</v>
      </c>
      <c r="C10773" s="13">
        <v>3738.19</v>
      </c>
    </row>
    <row r="10774" spans="2:3" x14ac:dyDescent="0.25">
      <c r="B10774" s="12">
        <v>44340</v>
      </c>
      <c r="C10774" s="13">
        <v>3738.19</v>
      </c>
    </row>
    <row r="10775" spans="2:3" x14ac:dyDescent="0.25">
      <c r="B10775" s="12">
        <v>44341</v>
      </c>
      <c r="C10775" s="13">
        <v>3750.66</v>
      </c>
    </row>
    <row r="10776" spans="2:3" x14ac:dyDescent="0.25">
      <c r="B10776" s="12">
        <v>44342</v>
      </c>
      <c r="C10776" s="13">
        <v>3735.41</v>
      </c>
    </row>
    <row r="10777" spans="2:3" x14ac:dyDescent="0.25">
      <c r="B10777" s="12">
        <v>44343</v>
      </c>
      <c r="C10777" s="13">
        <v>3747.48</v>
      </c>
    </row>
    <row r="10778" spans="2:3" x14ac:dyDescent="0.25">
      <c r="B10778" s="12">
        <v>44344</v>
      </c>
      <c r="C10778" s="13">
        <v>3729.02</v>
      </c>
    </row>
    <row r="10779" spans="2:3" x14ac:dyDescent="0.25">
      <c r="B10779" s="12">
        <v>44345</v>
      </c>
      <c r="C10779" s="13">
        <v>3715.28</v>
      </c>
    </row>
    <row r="10780" spans="2:3" x14ac:dyDescent="0.25">
      <c r="B10780" s="12">
        <v>44346</v>
      </c>
      <c r="C10780" s="13">
        <v>3715.28</v>
      </c>
    </row>
    <row r="10781" spans="2:3" x14ac:dyDescent="0.25">
      <c r="B10781" s="12">
        <v>44347</v>
      </c>
      <c r="C10781" s="13">
        <v>3715.28</v>
      </c>
    </row>
    <row r="10782" spans="2:3" x14ac:dyDescent="0.25">
      <c r="B10782" s="12">
        <v>44348</v>
      </c>
      <c r="C10782" s="13">
        <v>3715.28</v>
      </c>
    </row>
    <row r="10783" spans="2:3" x14ac:dyDescent="0.25">
      <c r="B10783" s="12">
        <v>44349</v>
      </c>
      <c r="C10783" s="13">
        <v>3671.38</v>
      </c>
    </row>
    <row r="10784" spans="2:3" x14ac:dyDescent="0.25">
      <c r="B10784" s="12">
        <v>44350</v>
      </c>
      <c r="C10784" s="13">
        <v>3642.29</v>
      </c>
    </row>
    <row r="10785" spans="2:3" x14ac:dyDescent="0.25">
      <c r="B10785" s="12">
        <v>44351</v>
      </c>
      <c r="C10785" s="13">
        <v>3657.41</v>
      </c>
    </row>
    <row r="10786" spans="2:3" x14ac:dyDescent="0.25">
      <c r="B10786" s="12">
        <v>44352</v>
      </c>
      <c r="C10786" s="13">
        <v>3609.2</v>
      </c>
    </row>
    <row r="10787" spans="2:3" x14ac:dyDescent="0.25">
      <c r="B10787" s="12">
        <v>44353</v>
      </c>
      <c r="C10787" s="13">
        <v>3609.2</v>
      </c>
    </row>
    <row r="10788" spans="2:3" x14ac:dyDescent="0.25">
      <c r="B10788" s="12">
        <v>44354</v>
      </c>
      <c r="C10788" s="13">
        <v>3609.2</v>
      </c>
    </row>
    <row r="10789" spans="2:3" x14ac:dyDescent="0.25">
      <c r="B10789" s="12">
        <v>44355</v>
      </c>
      <c r="C10789" s="13">
        <v>3609.2</v>
      </c>
    </row>
    <row r="10790" spans="2:3" x14ac:dyDescent="0.25">
      <c r="B10790" s="12">
        <v>44356</v>
      </c>
      <c r="C10790" s="13">
        <v>3597.18</v>
      </c>
    </row>
    <row r="10791" spans="2:3" x14ac:dyDescent="0.25">
      <c r="B10791" s="12">
        <v>44357</v>
      </c>
      <c r="C10791" s="13">
        <v>3588.41</v>
      </c>
    </row>
    <row r="10792" spans="2:3" x14ac:dyDescent="0.25">
      <c r="B10792" s="12">
        <v>44358</v>
      </c>
      <c r="C10792" s="13">
        <v>3589.86</v>
      </c>
    </row>
    <row r="10793" spans="2:3" x14ac:dyDescent="0.25">
      <c r="B10793" s="12">
        <v>44359</v>
      </c>
      <c r="C10793" s="13">
        <v>3626.02</v>
      </c>
    </row>
    <row r="10794" spans="2:3" x14ac:dyDescent="0.25">
      <c r="B10794" s="12">
        <v>44360</v>
      </c>
      <c r="C10794" s="13">
        <v>3626.02</v>
      </c>
    </row>
    <row r="10795" spans="2:3" x14ac:dyDescent="0.25">
      <c r="B10795" s="12">
        <v>44361</v>
      </c>
      <c r="C10795" s="13">
        <v>3626.02</v>
      </c>
    </row>
    <row r="10796" spans="2:3" x14ac:dyDescent="0.25">
      <c r="B10796" s="12">
        <v>44362</v>
      </c>
      <c r="C10796" s="13">
        <v>3626.02</v>
      </c>
    </row>
    <row r="10797" spans="2:3" x14ac:dyDescent="0.25">
      <c r="B10797" s="12">
        <v>44363</v>
      </c>
      <c r="C10797" s="13">
        <v>3693.35</v>
      </c>
    </row>
    <row r="10798" spans="2:3" x14ac:dyDescent="0.25">
      <c r="B10798" s="12">
        <v>44364</v>
      </c>
      <c r="C10798" s="13">
        <v>3690.56</v>
      </c>
    </row>
    <row r="10799" spans="2:3" x14ac:dyDescent="0.25">
      <c r="B10799" s="12">
        <v>44365</v>
      </c>
      <c r="C10799" s="13">
        <v>3730.45</v>
      </c>
    </row>
    <row r="10800" spans="2:3" x14ac:dyDescent="0.25">
      <c r="B10800" s="12">
        <v>44366</v>
      </c>
      <c r="C10800" s="13">
        <v>3753.77</v>
      </c>
    </row>
    <row r="10801" spans="2:3" x14ac:dyDescent="0.25">
      <c r="B10801" s="12">
        <v>44367</v>
      </c>
      <c r="C10801" s="13">
        <v>3753.77</v>
      </c>
    </row>
    <row r="10802" spans="2:3" x14ac:dyDescent="0.25">
      <c r="B10802" s="12">
        <v>44368</v>
      </c>
      <c r="C10802" s="13">
        <v>3753.77</v>
      </c>
    </row>
    <row r="10803" spans="2:3" x14ac:dyDescent="0.25">
      <c r="B10803" s="12">
        <v>44369</v>
      </c>
      <c r="C10803" s="13">
        <v>3758.08</v>
      </c>
    </row>
    <row r="10804" spans="2:3" x14ac:dyDescent="0.25">
      <c r="B10804" s="12">
        <v>44370</v>
      </c>
      <c r="C10804" s="13">
        <v>3784.45</v>
      </c>
    </row>
    <row r="10805" spans="2:3" x14ac:dyDescent="0.25">
      <c r="B10805" s="12">
        <v>44371</v>
      </c>
      <c r="C10805" s="13">
        <v>3773.11</v>
      </c>
    </row>
    <row r="10806" spans="2:3" x14ac:dyDescent="0.25">
      <c r="B10806" s="12">
        <v>44372</v>
      </c>
      <c r="C10806" s="13">
        <v>3770.35</v>
      </c>
    </row>
    <row r="10807" spans="2:3" x14ac:dyDescent="0.25">
      <c r="B10807" s="12">
        <v>44373</v>
      </c>
      <c r="C10807" s="13">
        <v>3739.03</v>
      </c>
    </row>
    <row r="10808" spans="2:3" x14ac:dyDescent="0.25">
      <c r="B10808" s="12">
        <v>44374</v>
      </c>
      <c r="C10808" s="13">
        <v>3739.03</v>
      </c>
    </row>
    <row r="10809" spans="2:3" x14ac:dyDescent="0.25">
      <c r="B10809" s="12">
        <v>44375</v>
      </c>
      <c r="C10809" s="13">
        <v>3739.03</v>
      </c>
    </row>
    <row r="10810" spans="2:3" x14ac:dyDescent="0.25">
      <c r="B10810" s="12">
        <v>44376</v>
      </c>
      <c r="C10810" s="13">
        <v>3713.17</v>
      </c>
    </row>
    <row r="10811" spans="2:3" x14ac:dyDescent="0.25">
      <c r="B10811" s="12">
        <v>44377</v>
      </c>
      <c r="C10811" s="13">
        <v>3756.67</v>
      </c>
    </row>
    <row r="10812" spans="2:3" x14ac:dyDescent="0.25">
      <c r="B10812" s="12">
        <v>44378</v>
      </c>
      <c r="C10812" s="13">
        <v>3748.5</v>
      </c>
    </row>
    <row r="10813" spans="2:3" x14ac:dyDescent="0.25">
      <c r="B10813" s="12">
        <v>44379</v>
      </c>
      <c r="C10813" s="13">
        <v>3775.53</v>
      </c>
    </row>
    <row r="10814" spans="2:3" x14ac:dyDescent="0.25">
      <c r="B10814" s="12">
        <v>44380</v>
      </c>
      <c r="C10814" s="13">
        <v>3777.17</v>
      </c>
    </row>
    <row r="10815" spans="2:3" x14ac:dyDescent="0.25">
      <c r="B10815" s="12">
        <v>44381</v>
      </c>
      <c r="C10815" s="13">
        <v>3777.17</v>
      </c>
    </row>
    <row r="10816" spans="2:3" x14ac:dyDescent="0.25">
      <c r="B10816" s="12">
        <v>44382</v>
      </c>
      <c r="C10816" s="13">
        <v>3777.17</v>
      </c>
    </row>
    <row r="10817" spans="2:3" x14ac:dyDescent="0.25">
      <c r="B10817" s="12">
        <v>44383</v>
      </c>
      <c r="C10817" s="13">
        <v>3777.17</v>
      </c>
    </row>
    <row r="10818" spans="2:3" x14ac:dyDescent="0.25">
      <c r="B10818" s="12">
        <v>44384</v>
      </c>
      <c r="C10818" s="13">
        <v>3782.27</v>
      </c>
    </row>
    <row r="10819" spans="2:3" x14ac:dyDescent="0.25">
      <c r="B10819" s="12">
        <v>44385</v>
      </c>
      <c r="C10819" s="13">
        <v>3815.22</v>
      </c>
    </row>
    <row r="10820" spans="2:3" x14ac:dyDescent="0.25">
      <c r="B10820" s="12">
        <v>44386</v>
      </c>
      <c r="C10820" s="13">
        <v>3850.46</v>
      </c>
    </row>
    <row r="10821" spans="2:3" x14ac:dyDescent="0.25">
      <c r="B10821" s="12">
        <v>44387</v>
      </c>
      <c r="C10821" s="13">
        <v>3829.46</v>
      </c>
    </row>
    <row r="10822" spans="2:3" x14ac:dyDescent="0.25">
      <c r="B10822" s="12">
        <v>44388</v>
      </c>
      <c r="C10822" s="13">
        <v>3829.46</v>
      </c>
    </row>
    <row r="10823" spans="2:3" x14ac:dyDescent="0.25">
      <c r="B10823" s="12">
        <v>44389</v>
      </c>
      <c r="C10823" s="13">
        <v>3829.46</v>
      </c>
    </row>
    <row r="10824" spans="2:3" x14ac:dyDescent="0.25">
      <c r="B10824" s="12">
        <v>44390</v>
      </c>
      <c r="C10824" s="13">
        <v>3824.08</v>
      </c>
    </row>
    <row r="10825" spans="2:3" x14ac:dyDescent="0.25">
      <c r="B10825" s="12">
        <v>44391</v>
      </c>
      <c r="C10825" s="13">
        <v>3826.85</v>
      </c>
    </row>
    <row r="10826" spans="2:3" x14ac:dyDescent="0.25">
      <c r="B10826" s="12">
        <v>44392</v>
      </c>
      <c r="C10826" s="13">
        <v>3796.07</v>
      </c>
    </row>
    <row r="10827" spans="2:3" x14ac:dyDescent="0.25">
      <c r="B10827" s="12">
        <v>44393</v>
      </c>
      <c r="C10827" s="13">
        <v>3809.07</v>
      </c>
    </row>
    <row r="10828" spans="2:3" x14ac:dyDescent="0.25">
      <c r="B10828" s="12">
        <v>44394</v>
      </c>
      <c r="C10828" s="13">
        <v>3808.46</v>
      </c>
    </row>
    <row r="10829" spans="2:3" x14ac:dyDescent="0.25">
      <c r="B10829" s="12">
        <v>44395</v>
      </c>
      <c r="C10829" s="13">
        <v>3808.46</v>
      </c>
    </row>
    <row r="10830" spans="2:3" x14ac:dyDescent="0.25">
      <c r="B10830" s="12">
        <v>44396</v>
      </c>
      <c r="C10830" s="13">
        <v>3808.46</v>
      </c>
    </row>
    <row r="10831" spans="2:3" x14ac:dyDescent="0.25">
      <c r="B10831" s="12">
        <v>44397</v>
      </c>
      <c r="C10831" s="13">
        <v>3842.97</v>
      </c>
    </row>
    <row r="10832" spans="2:3" x14ac:dyDescent="0.25">
      <c r="B10832" s="12">
        <v>44398</v>
      </c>
      <c r="C10832" s="13">
        <v>3842.97</v>
      </c>
    </row>
    <row r="10833" spans="2:3" x14ac:dyDescent="0.25">
      <c r="B10833" s="12">
        <v>44399</v>
      </c>
      <c r="C10833" s="13">
        <v>3855.68</v>
      </c>
    </row>
    <row r="10834" spans="2:3" x14ac:dyDescent="0.25">
      <c r="B10834" s="12">
        <v>44400</v>
      </c>
      <c r="C10834" s="13">
        <v>3866.86</v>
      </c>
    </row>
    <row r="10835" spans="2:3" x14ac:dyDescent="0.25">
      <c r="B10835" s="12">
        <v>44401</v>
      </c>
      <c r="C10835" s="13">
        <v>3874.44</v>
      </c>
    </row>
    <row r="10836" spans="2:3" x14ac:dyDescent="0.25">
      <c r="B10836" s="12">
        <v>44402</v>
      </c>
      <c r="C10836" s="13">
        <v>3874.44</v>
      </c>
    </row>
    <row r="10837" spans="2:3" x14ac:dyDescent="0.25">
      <c r="B10837" s="12">
        <v>44403</v>
      </c>
      <c r="C10837" s="13">
        <v>3874.44</v>
      </c>
    </row>
    <row r="10838" spans="2:3" x14ac:dyDescent="0.25">
      <c r="B10838" s="12">
        <v>44404</v>
      </c>
      <c r="C10838" s="13">
        <v>3904.17</v>
      </c>
    </row>
    <row r="10839" spans="2:3" x14ac:dyDescent="0.25">
      <c r="B10839" s="12">
        <v>44405</v>
      </c>
      <c r="C10839" s="13">
        <v>3918.49</v>
      </c>
    </row>
    <row r="10840" spans="2:3" x14ac:dyDescent="0.25">
      <c r="B10840" s="12">
        <v>44406</v>
      </c>
      <c r="C10840" s="13">
        <v>3902.18</v>
      </c>
    </row>
    <row r="10841" spans="2:3" x14ac:dyDescent="0.25">
      <c r="B10841" s="12">
        <v>44407</v>
      </c>
      <c r="C10841" s="13">
        <v>3836.95</v>
      </c>
    </row>
    <row r="10842" spans="2:3" x14ac:dyDescent="0.25">
      <c r="B10842" s="12">
        <v>44408</v>
      </c>
      <c r="C10842" s="13">
        <v>3867.88</v>
      </c>
    </row>
    <row r="10843" spans="2:3" x14ac:dyDescent="0.25">
      <c r="B10843" s="12">
        <v>44409</v>
      </c>
      <c r="C10843" s="13">
        <v>3867.88</v>
      </c>
    </row>
    <row r="10844" spans="2:3" x14ac:dyDescent="0.25">
      <c r="B10844" s="12">
        <v>44410</v>
      </c>
      <c r="C10844" s="13">
        <v>3867.88</v>
      </c>
    </row>
    <row r="10845" spans="2:3" x14ac:dyDescent="0.25">
      <c r="B10845" s="12">
        <v>44411</v>
      </c>
      <c r="C10845" s="13">
        <v>3865.46</v>
      </c>
    </row>
    <row r="10846" spans="2:3" x14ac:dyDescent="0.25">
      <c r="B10846" s="12">
        <v>44412</v>
      </c>
      <c r="C10846" s="13">
        <v>3913.59</v>
      </c>
    </row>
    <row r="10847" spans="2:3" x14ac:dyDescent="0.25">
      <c r="B10847" s="12">
        <v>44413</v>
      </c>
      <c r="C10847" s="13">
        <v>3911.36</v>
      </c>
    </row>
    <row r="10848" spans="2:3" x14ac:dyDescent="0.25">
      <c r="B10848" s="12">
        <v>44414</v>
      </c>
      <c r="C10848" s="13">
        <v>3910.81</v>
      </c>
    </row>
    <row r="10849" spans="2:3" x14ac:dyDescent="0.25">
      <c r="B10849" s="12">
        <v>44415</v>
      </c>
      <c r="C10849" s="13">
        <v>3949.33</v>
      </c>
    </row>
    <row r="10850" spans="2:3" x14ac:dyDescent="0.25">
      <c r="B10850" s="12">
        <v>44416</v>
      </c>
      <c r="C10850" s="13">
        <v>3949.33</v>
      </c>
    </row>
    <row r="10851" spans="2:3" x14ac:dyDescent="0.25">
      <c r="B10851" s="12">
        <v>44417</v>
      </c>
      <c r="C10851" s="13">
        <v>3949.33</v>
      </c>
    </row>
    <row r="10852" spans="2:3" x14ac:dyDescent="0.25">
      <c r="B10852" s="12">
        <v>44418</v>
      </c>
      <c r="C10852" s="13">
        <v>3988.27</v>
      </c>
    </row>
    <row r="10853" spans="2:3" x14ac:dyDescent="0.25">
      <c r="B10853" s="12">
        <v>44419</v>
      </c>
      <c r="C10853" s="13">
        <v>3979.8</v>
      </c>
    </row>
    <row r="10854" spans="2:3" x14ac:dyDescent="0.25">
      <c r="B10854" s="12">
        <v>44420</v>
      </c>
      <c r="C10854" s="13">
        <v>3950.43</v>
      </c>
    </row>
    <row r="10855" spans="2:3" x14ac:dyDescent="0.25">
      <c r="B10855" s="12">
        <v>44421</v>
      </c>
      <c r="C10855" s="13">
        <v>3887.07</v>
      </c>
    </row>
    <row r="10856" spans="2:3" x14ac:dyDescent="0.25">
      <c r="B10856" s="12">
        <v>44422</v>
      </c>
      <c r="C10856" s="13">
        <v>3830.25</v>
      </c>
    </row>
    <row r="10857" spans="2:3" x14ac:dyDescent="0.25">
      <c r="B10857" s="12">
        <v>44423</v>
      </c>
      <c r="C10857" s="13">
        <v>3830.25</v>
      </c>
    </row>
    <row r="10858" spans="2:3" x14ac:dyDescent="0.25">
      <c r="B10858" s="12">
        <v>44424</v>
      </c>
      <c r="C10858" s="13">
        <v>3830.25</v>
      </c>
    </row>
    <row r="10859" spans="2:3" x14ac:dyDescent="0.25">
      <c r="B10859" s="12">
        <v>44425</v>
      </c>
      <c r="C10859" s="13">
        <v>3830.25</v>
      </c>
    </row>
    <row r="10860" spans="2:3" x14ac:dyDescent="0.25">
      <c r="B10860" s="12">
        <v>44426</v>
      </c>
      <c r="C10860" s="13">
        <v>3868.41</v>
      </c>
    </row>
    <row r="10861" spans="2:3" x14ac:dyDescent="0.25">
      <c r="B10861" s="12">
        <v>44427</v>
      </c>
      <c r="C10861" s="13">
        <v>3861.33</v>
      </c>
    </row>
    <row r="10862" spans="2:3" x14ac:dyDescent="0.25">
      <c r="B10862" s="12">
        <v>44428</v>
      </c>
      <c r="C10862" s="13">
        <v>3876.08</v>
      </c>
    </row>
    <row r="10863" spans="2:3" x14ac:dyDescent="0.25">
      <c r="B10863" s="12">
        <v>44429</v>
      </c>
      <c r="C10863" s="13">
        <v>3874.95</v>
      </c>
    </row>
    <row r="10864" spans="2:3" x14ac:dyDescent="0.25">
      <c r="B10864" s="12">
        <v>44430</v>
      </c>
      <c r="C10864" s="13">
        <v>3874.95</v>
      </c>
    </row>
    <row r="10865" spans="2:3" x14ac:dyDescent="0.25">
      <c r="B10865" s="12">
        <v>44431</v>
      </c>
      <c r="C10865" s="13">
        <v>3874.95</v>
      </c>
    </row>
    <row r="10866" spans="2:3" x14ac:dyDescent="0.25">
      <c r="B10866" s="12">
        <v>44432</v>
      </c>
      <c r="C10866" s="13">
        <v>3867.73</v>
      </c>
    </row>
    <row r="10867" spans="2:3" x14ac:dyDescent="0.25">
      <c r="B10867" s="12">
        <v>44433</v>
      </c>
      <c r="C10867" s="13">
        <v>3861.88</v>
      </c>
    </row>
    <row r="10868" spans="2:3" x14ac:dyDescent="0.25">
      <c r="B10868" s="12">
        <v>44434</v>
      </c>
      <c r="C10868" s="13">
        <v>3865.04</v>
      </c>
    </row>
    <row r="10869" spans="2:3" x14ac:dyDescent="0.25">
      <c r="B10869" s="12">
        <v>44435</v>
      </c>
      <c r="C10869" s="13">
        <v>3870.57</v>
      </c>
    </row>
    <row r="10870" spans="2:3" x14ac:dyDescent="0.25">
      <c r="B10870" s="12">
        <v>44436</v>
      </c>
      <c r="C10870" s="13">
        <v>3834.13</v>
      </c>
    </row>
    <row r="10871" spans="2:3" x14ac:dyDescent="0.25">
      <c r="B10871" s="12">
        <v>44437</v>
      </c>
      <c r="C10871" s="13">
        <v>3834.13</v>
      </c>
    </row>
    <row r="10872" spans="2:3" x14ac:dyDescent="0.25">
      <c r="B10872" s="12">
        <v>44438</v>
      </c>
      <c r="C10872" s="13">
        <v>3834.13</v>
      </c>
    </row>
    <row r="10873" spans="2:3" x14ac:dyDescent="0.25">
      <c r="B10873" s="12">
        <v>44439</v>
      </c>
      <c r="C10873" s="13">
        <v>3806.87</v>
      </c>
    </row>
    <row r="10874" spans="2:3" x14ac:dyDescent="0.25">
      <c r="B10874" s="12">
        <v>44440</v>
      </c>
      <c r="C10874" s="13">
        <v>3774</v>
      </c>
    </row>
    <row r="10875" spans="2:3" x14ac:dyDescent="0.25">
      <c r="B10875" s="12">
        <v>44441</v>
      </c>
      <c r="C10875" s="13">
        <v>3753.3</v>
      </c>
    </row>
    <row r="10876" spans="2:3" x14ac:dyDescent="0.25">
      <c r="B10876" s="12">
        <v>44442</v>
      </c>
      <c r="C10876" s="13">
        <v>3780.85</v>
      </c>
    </row>
    <row r="10877" spans="2:3" x14ac:dyDescent="0.25">
      <c r="B10877" s="12">
        <v>44443</v>
      </c>
      <c r="C10877" s="13">
        <v>3790.04</v>
      </c>
    </row>
    <row r="10878" spans="2:3" x14ac:dyDescent="0.25">
      <c r="B10878" s="12">
        <v>44444</v>
      </c>
      <c r="C10878" s="13">
        <v>3790.04</v>
      </c>
    </row>
    <row r="10879" spans="2:3" x14ac:dyDescent="0.25">
      <c r="B10879" s="12">
        <v>44445</v>
      </c>
      <c r="C10879" s="13">
        <v>3790.04</v>
      </c>
    </row>
    <row r="10880" spans="2:3" x14ac:dyDescent="0.25">
      <c r="B10880" s="12">
        <v>44446</v>
      </c>
      <c r="C10880" s="13">
        <v>3790.04</v>
      </c>
    </row>
    <row r="10881" spans="2:3" x14ac:dyDescent="0.25">
      <c r="B10881" s="12">
        <v>44447</v>
      </c>
      <c r="C10881" s="13">
        <v>3812.76</v>
      </c>
    </row>
    <row r="10882" spans="2:3" x14ac:dyDescent="0.25">
      <c r="B10882" s="12">
        <v>44448</v>
      </c>
      <c r="C10882" s="13">
        <v>3816.14</v>
      </c>
    </row>
    <row r="10883" spans="2:3" x14ac:dyDescent="0.25">
      <c r="B10883" s="12">
        <v>44449</v>
      </c>
      <c r="C10883" s="13">
        <v>3829.72</v>
      </c>
    </row>
    <row r="10884" spans="2:3" x14ac:dyDescent="0.25">
      <c r="B10884" s="12">
        <v>44450</v>
      </c>
      <c r="C10884" s="13">
        <v>3836.85</v>
      </c>
    </row>
    <row r="10885" spans="2:3" x14ac:dyDescent="0.25">
      <c r="B10885" s="12">
        <v>44451</v>
      </c>
      <c r="C10885" s="13">
        <v>3836.85</v>
      </c>
    </row>
    <row r="10886" spans="2:3" x14ac:dyDescent="0.25">
      <c r="B10886" s="12">
        <v>44452</v>
      </c>
      <c r="C10886" s="13">
        <v>3836.85</v>
      </c>
    </row>
    <row r="10887" spans="2:3" x14ac:dyDescent="0.25">
      <c r="B10887" s="12">
        <v>44453</v>
      </c>
      <c r="C10887" s="13">
        <v>3835.27</v>
      </c>
    </row>
    <row r="10888" spans="2:3" x14ac:dyDescent="0.25">
      <c r="B10888" s="12">
        <v>44454</v>
      </c>
      <c r="C10888" s="13">
        <v>3830.83</v>
      </c>
    </row>
    <row r="10889" spans="2:3" x14ac:dyDescent="0.25">
      <c r="B10889" s="12">
        <v>44455</v>
      </c>
      <c r="C10889" s="13">
        <v>3825.36</v>
      </c>
    </row>
    <row r="10890" spans="2:3" x14ac:dyDescent="0.25">
      <c r="B10890" s="12">
        <v>44456</v>
      </c>
      <c r="C10890" s="13">
        <v>3818.16</v>
      </c>
    </row>
    <row r="10891" spans="2:3" x14ac:dyDescent="0.25">
      <c r="B10891" s="12">
        <v>44457</v>
      </c>
      <c r="C10891" s="13">
        <v>3828.18</v>
      </c>
    </row>
    <row r="10892" spans="2:3" x14ac:dyDescent="0.25">
      <c r="B10892" s="12">
        <v>44458</v>
      </c>
      <c r="C10892" s="13">
        <v>3828.18</v>
      </c>
    </row>
    <row r="10893" spans="2:3" x14ac:dyDescent="0.25">
      <c r="B10893" s="12">
        <v>44459</v>
      </c>
      <c r="C10893" s="13">
        <v>3828.18</v>
      </c>
    </row>
    <row r="10894" spans="2:3" x14ac:dyDescent="0.25">
      <c r="B10894" s="12">
        <v>44460</v>
      </c>
      <c r="C10894" s="13">
        <v>3851.22</v>
      </c>
    </row>
    <row r="10895" spans="2:3" x14ac:dyDescent="0.25">
      <c r="B10895" s="12">
        <v>44461</v>
      </c>
      <c r="C10895" s="13">
        <v>3843.77</v>
      </c>
    </row>
    <row r="10896" spans="2:3" x14ac:dyDescent="0.25">
      <c r="B10896" s="12">
        <v>44462</v>
      </c>
      <c r="C10896" s="13">
        <v>3834.66</v>
      </c>
    </row>
    <row r="10897" spans="2:3" x14ac:dyDescent="0.25">
      <c r="B10897" s="12">
        <v>44463</v>
      </c>
      <c r="C10897" s="13">
        <v>3835.67</v>
      </c>
    </row>
    <row r="10898" spans="2:3" x14ac:dyDescent="0.25">
      <c r="B10898" s="12">
        <v>44464</v>
      </c>
      <c r="C10898" s="13">
        <v>3844.88</v>
      </c>
    </row>
    <row r="10899" spans="2:3" x14ac:dyDescent="0.25">
      <c r="B10899" s="12">
        <v>44465</v>
      </c>
      <c r="C10899" s="13">
        <v>3844.88</v>
      </c>
    </row>
    <row r="10900" spans="2:3" x14ac:dyDescent="0.25">
      <c r="B10900" s="12">
        <v>44466</v>
      </c>
      <c r="C10900" s="13">
        <v>3844.88</v>
      </c>
    </row>
    <row r="10901" spans="2:3" x14ac:dyDescent="0.25">
      <c r="B10901" s="12">
        <v>44467</v>
      </c>
      <c r="C10901" s="13">
        <v>3837.91</v>
      </c>
    </row>
    <row r="10902" spans="2:3" x14ac:dyDescent="0.25">
      <c r="B10902" s="12">
        <v>44468</v>
      </c>
      <c r="C10902" s="13">
        <v>3841.94</v>
      </c>
    </row>
    <row r="10903" spans="2:3" x14ac:dyDescent="0.25">
      <c r="B10903" s="12">
        <v>44469</v>
      </c>
      <c r="C10903" s="13">
        <v>3834.68</v>
      </c>
    </row>
    <row r="10904" spans="2:3" x14ac:dyDescent="0.25">
      <c r="B10904" s="12">
        <v>44470</v>
      </c>
      <c r="C10904" s="13">
        <v>3812.77</v>
      </c>
    </row>
    <row r="10905" spans="2:3" x14ac:dyDescent="0.25">
      <c r="B10905" s="12">
        <v>44471</v>
      </c>
      <c r="C10905" s="13">
        <v>3781.35</v>
      </c>
    </row>
    <row r="10906" spans="2:3" x14ac:dyDescent="0.25">
      <c r="B10906" s="12">
        <v>44472</v>
      </c>
      <c r="C10906" s="13">
        <v>3781.35</v>
      </c>
    </row>
    <row r="10907" spans="2:3" x14ac:dyDescent="0.25">
      <c r="B10907" s="12">
        <v>44473</v>
      </c>
      <c r="C10907" s="13">
        <v>3781.35</v>
      </c>
    </row>
    <row r="10908" spans="2:3" x14ac:dyDescent="0.25">
      <c r="B10908" s="12">
        <v>44474</v>
      </c>
      <c r="C10908" s="13">
        <v>3786.05</v>
      </c>
    </row>
    <row r="10909" spans="2:3" x14ac:dyDescent="0.25">
      <c r="B10909" s="12">
        <v>44475</v>
      </c>
      <c r="C10909" s="13">
        <v>3796.3</v>
      </c>
    </row>
    <row r="10910" spans="2:3" x14ac:dyDescent="0.25">
      <c r="B10910" s="12">
        <v>44476</v>
      </c>
      <c r="C10910" s="13">
        <v>3788.03</v>
      </c>
    </row>
    <row r="10911" spans="2:3" x14ac:dyDescent="0.25">
      <c r="B10911" s="12">
        <v>44477</v>
      </c>
      <c r="C10911" s="13">
        <v>3772.44</v>
      </c>
    </row>
    <row r="10912" spans="2:3" x14ac:dyDescent="0.25">
      <c r="B10912" s="12">
        <v>44478</v>
      </c>
      <c r="C10912" s="13">
        <v>3765.8</v>
      </c>
    </row>
    <row r="10913" spans="2:3" x14ac:dyDescent="0.25">
      <c r="B10913" s="12">
        <v>44479</v>
      </c>
      <c r="C10913" s="13">
        <v>3765.8</v>
      </c>
    </row>
    <row r="10914" spans="2:3" x14ac:dyDescent="0.25">
      <c r="B10914" s="12">
        <v>44480</v>
      </c>
      <c r="C10914" s="13">
        <v>3765.8</v>
      </c>
    </row>
    <row r="10915" spans="2:3" x14ac:dyDescent="0.25">
      <c r="B10915" s="12">
        <v>44481</v>
      </c>
      <c r="C10915" s="13">
        <v>3765.8</v>
      </c>
    </row>
    <row r="10916" spans="2:3" x14ac:dyDescent="0.25">
      <c r="B10916" s="12">
        <v>44482</v>
      </c>
      <c r="C10916" s="13">
        <v>3738.48</v>
      </c>
    </row>
    <row r="10917" spans="2:3" x14ac:dyDescent="0.25">
      <c r="B10917" s="12">
        <v>44483</v>
      </c>
      <c r="C10917" s="13">
        <v>3725.75</v>
      </c>
    </row>
    <row r="10918" spans="2:3" x14ac:dyDescent="0.25">
      <c r="B10918" s="12">
        <v>44484</v>
      </c>
      <c r="C10918" s="13">
        <v>3755.29</v>
      </c>
    </row>
    <row r="10919" spans="2:3" x14ac:dyDescent="0.25">
      <c r="B10919" s="12">
        <v>44485</v>
      </c>
      <c r="C10919" s="13">
        <v>3772.49</v>
      </c>
    </row>
    <row r="10920" spans="2:3" x14ac:dyDescent="0.25">
      <c r="B10920" s="12">
        <v>44486</v>
      </c>
      <c r="C10920" s="13">
        <v>3772.49</v>
      </c>
    </row>
    <row r="10921" spans="2:3" x14ac:dyDescent="0.25">
      <c r="B10921" s="12">
        <v>44487</v>
      </c>
      <c r="C10921" s="13">
        <v>3772.49</v>
      </c>
    </row>
    <row r="10922" spans="2:3" x14ac:dyDescent="0.25">
      <c r="B10922" s="12">
        <v>44488</v>
      </c>
      <c r="C10922" s="13">
        <v>3772.49</v>
      </c>
    </row>
    <row r="10923" spans="2:3" x14ac:dyDescent="0.25">
      <c r="B10923" s="12">
        <v>44489</v>
      </c>
      <c r="C10923" s="13">
        <v>3766.94</v>
      </c>
    </row>
    <row r="10924" spans="2:3" x14ac:dyDescent="0.25">
      <c r="B10924" s="12">
        <v>44490</v>
      </c>
      <c r="C10924" s="13">
        <v>3770.58</v>
      </c>
    </row>
    <row r="10925" spans="2:3" x14ac:dyDescent="0.25">
      <c r="B10925" s="12">
        <v>44491</v>
      </c>
      <c r="C10925" s="13">
        <v>3783.3</v>
      </c>
    </row>
    <row r="10926" spans="2:3" x14ac:dyDescent="0.25">
      <c r="B10926" s="12">
        <v>44492</v>
      </c>
      <c r="C10926" s="13">
        <v>3780.38</v>
      </c>
    </row>
    <row r="10927" spans="2:3" x14ac:dyDescent="0.25">
      <c r="B10927" s="12">
        <v>44493</v>
      </c>
      <c r="C10927" s="13">
        <v>3780.38</v>
      </c>
    </row>
    <row r="10928" spans="2:3" x14ac:dyDescent="0.25">
      <c r="B10928" s="12">
        <v>44494</v>
      </c>
      <c r="C10928" s="13">
        <v>3780.38</v>
      </c>
    </row>
    <row r="10929" spans="2:3" x14ac:dyDescent="0.25">
      <c r="B10929" s="12">
        <v>44495</v>
      </c>
      <c r="C10929" s="13">
        <v>3769.98</v>
      </c>
    </row>
    <row r="10930" spans="2:3" x14ac:dyDescent="0.25">
      <c r="B10930" s="12">
        <v>44496</v>
      </c>
      <c r="C10930" s="13">
        <v>3774.46</v>
      </c>
    </row>
    <row r="10931" spans="2:3" x14ac:dyDescent="0.25">
      <c r="B10931" s="12">
        <v>44497</v>
      </c>
      <c r="C10931" s="13">
        <v>3761.21</v>
      </c>
    </row>
    <row r="10932" spans="2:3" x14ac:dyDescent="0.25">
      <c r="B10932" s="12">
        <v>44498</v>
      </c>
      <c r="C10932" s="13">
        <v>3766.1</v>
      </c>
    </row>
    <row r="10933" spans="2:3" x14ac:dyDescent="0.25">
      <c r="B10933" s="12">
        <v>44499</v>
      </c>
      <c r="C10933" s="13">
        <v>3784.44</v>
      </c>
    </row>
    <row r="10934" spans="2:3" x14ac:dyDescent="0.25">
      <c r="B10934" s="12">
        <v>44500</v>
      </c>
      <c r="C10934" s="13">
        <v>3784.44</v>
      </c>
    </row>
    <row r="10935" spans="2:3" x14ac:dyDescent="0.25">
      <c r="B10935" s="12">
        <v>44501</v>
      </c>
      <c r="C10935" s="13">
        <v>3784.44</v>
      </c>
    </row>
    <row r="10936" spans="2:3" x14ac:dyDescent="0.25">
      <c r="B10936" s="12">
        <v>44502</v>
      </c>
      <c r="C10936" s="13">
        <v>3784.44</v>
      </c>
    </row>
    <row r="10937" spans="2:3" x14ac:dyDescent="0.25">
      <c r="B10937" s="12">
        <v>44503</v>
      </c>
      <c r="C10937" s="13">
        <v>3778.69</v>
      </c>
    </row>
    <row r="10938" spans="2:3" x14ac:dyDescent="0.25">
      <c r="B10938" s="12">
        <v>44504</v>
      </c>
      <c r="C10938" s="13">
        <v>3837.84</v>
      </c>
    </row>
    <row r="10939" spans="2:3" x14ac:dyDescent="0.25">
      <c r="B10939" s="12">
        <v>44505</v>
      </c>
      <c r="C10939" s="13">
        <v>3847.4</v>
      </c>
    </row>
    <row r="10940" spans="2:3" x14ac:dyDescent="0.25">
      <c r="B10940" s="12">
        <v>44506</v>
      </c>
      <c r="C10940" s="13">
        <v>3881.76</v>
      </c>
    </row>
    <row r="10941" spans="2:3" x14ac:dyDescent="0.25">
      <c r="B10941" s="12">
        <v>44507</v>
      </c>
      <c r="C10941" s="13">
        <v>3881.76</v>
      </c>
    </row>
    <row r="10942" spans="2:3" x14ac:dyDescent="0.25">
      <c r="B10942" s="12">
        <v>44508</v>
      </c>
      <c r="C10942" s="13">
        <v>3881.76</v>
      </c>
    </row>
    <row r="10943" spans="2:3" x14ac:dyDescent="0.25">
      <c r="B10943" s="12">
        <v>44509</v>
      </c>
      <c r="C10943" s="13">
        <v>3874.41</v>
      </c>
    </row>
    <row r="10944" spans="2:3" x14ac:dyDescent="0.25">
      <c r="B10944" s="12">
        <v>44510</v>
      </c>
      <c r="C10944" s="13">
        <v>3876.86</v>
      </c>
    </row>
    <row r="10945" spans="2:3" x14ac:dyDescent="0.25">
      <c r="B10945" s="12">
        <v>44511</v>
      </c>
      <c r="C10945" s="13">
        <v>3875.38</v>
      </c>
    </row>
    <row r="10946" spans="2:3" x14ac:dyDescent="0.25">
      <c r="B10946" s="12">
        <v>44512</v>
      </c>
      <c r="C10946" s="13">
        <v>3875.38</v>
      </c>
    </row>
    <row r="10947" spans="2:3" x14ac:dyDescent="0.25">
      <c r="B10947" s="12">
        <v>44513</v>
      </c>
      <c r="C10947" s="13">
        <v>3888.53</v>
      </c>
    </row>
    <row r="10948" spans="2:3" x14ac:dyDescent="0.25">
      <c r="B10948" s="12">
        <v>44514</v>
      </c>
      <c r="C10948" s="13">
        <v>3888.53</v>
      </c>
    </row>
    <row r="10949" spans="2:3" x14ac:dyDescent="0.25">
      <c r="B10949" s="12">
        <v>44515</v>
      </c>
      <c r="C10949" s="13">
        <v>3888.53</v>
      </c>
    </row>
    <row r="10950" spans="2:3" x14ac:dyDescent="0.25">
      <c r="B10950" s="12">
        <v>44516</v>
      </c>
      <c r="C10950" s="13">
        <v>3888.53</v>
      </c>
    </row>
    <row r="10951" spans="2:3" x14ac:dyDescent="0.25">
      <c r="B10951" s="12">
        <v>44517</v>
      </c>
      <c r="C10951" s="13">
        <v>3898.84</v>
      </c>
    </row>
    <row r="10952" spans="2:3" x14ac:dyDescent="0.25">
      <c r="B10952" s="12">
        <v>44518</v>
      </c>
      <c r="C10952" s="13">
        <v>3907.95</v>
      </c>
    </row>
    <row r="10953" spans="2:3" x14ac:dyDescent="0.25">
      <c r="B10953" s="12">
        <v>44519</v>
      </c>
      <c r="C10953" s="13">
        <v>3943.43</v>
      </c>
    </row>
    <row r="10954" spans="2:3" x14ac:dyDescent="0.25">
      <c r="B10954" s="12">
        <v>44520</v>
      </c>
      <c r="C10954" s="13">
        <v>3923.53</v>
      </c>
    </row>
    <row r="10955" spans="2:3" x14ac:dyDescent="0.25">
      <c r="B10955" s="12">
        <v>44521</v>
      </c>
      <c r="C10955" s="13">
        <v>3923.53</v>
      </c>
    </row>
    <row r="10956" spans="2:3" x14ac:dyDescent="0.25">
      <c r="B10956" s="12">
        <v>44522</v>
      </c>
      <c r="C10956" s="13">
        <v>3923.53</v>
      </c>
    </row>
    <row r="10957" spans="2:3" x14ac:dyDescent="0.25">
      <c r="B10957" s="12">
        <v>44523</v>
      </c>
      <c r="C10957" s="13">
        <v>3913.26</v>
      </c>
    </row>
    <row r="10958" spans="2:3" x14ac:dyDescent="0.25">
      <c r="B10958" s="12">
        <v>44524</v>
      </c>
      <c r="C10958" s="13">
        <v>3944.37</v>
      </c>
    </row>
    <row r="10959" spans="2:3" x14ac:dyDescent="0.25">
      <c r="B10959" s="12">
        <v>44525</v>
      </c>
      <c r="C10959" s="13">
        <v>3969.49</v>
      </c>
    </row>
    <row r="10960" spans="2:3" x14ac:dyDescent="0.25">
      <c r="B10960" s="12">
        <v>44526</v>
      </c>
      <c r="C10960" s="13">
        <v>3969.49</v>
      </c>
    </row>
    <row r="10961" spans="2:3" x14ac:dyDescent="0.25">
      <c r="B10961" s="12">
        <v>44527</v>
      </c>
      <c r="C10961" s="13">
        <v>4008.13</v>
      </c>
    </row>
    <row r="10962" spans="2:3" x14ac:dyDescent="0.25">
      <c r="B10962" s="12">
        <v>44528</v>
      </c>
      <c r="C10962" s="13">
        <v>4008.13</v>
      </c>
    </row>
    <row r="10963" spans="2:3" x14ac:dyDescent="0.25">
      <c r="B10963" s="12">
        <v>44529</v>
      </c>
      <c r="C10963" s="13">
        <v>4008.13</v>
      </c>
    </row>
    <row r="10964" spans="2:3" x14ac:dyDescent="0.25">
      <c r="B10964" s="12">
        <v>44530</v>
      </c>
      <c r="C10964" s="13">
        <v>4010.98</v>
      </c>
    </row>
    <row r="10965" spans="2:3" x14ac:dyDescent="0.25">
      <c r="B10965" s="12">
        <v>44531</v>
      </c>
      <c r="C10965" s="13">
        <v>4004.54</v>
      </c>
    </row>
    <row r="10966" spans="2:3" x14ac:dyDescent="0.25">
      <c r="B10966" s="12">
        <v>44532</v>
      </c>
      <c r="C10966" s="13">
        <v>3953.26</v>
      </c>
    </row>
    <row r="10967" spans="2:3" x14ac:dyDescent="0.25">
      <c r="B10967" s="12">
        <v>44533</v>
      </c>
      <c r="C10967" s="13">
        <v>3945.18</v>
      </c>
    </row>
    <row r="10968" spans="2:3" x14ac:dyDescent="0.25">
      <c r="B10968" s="12">
        <v>44534</v>
      </c>
      <c r="C10968" s="13">
        <v>3948.33</v>
      </c>
    </row>
    <row r="10969" spans="2:3" x14ac:dyDescent="0.25">
      <c r="B10969" s="12">
        <v>44535</v>
      </c>
      <c r="C10969" s="13">
        <v>3948.33</v>
      </c>
    </row>
    <row r="10970" spans="2:3" x14ac:dyDescent="0.25">
      <c r="B10970" s="12">
        <v>44536</v>
      </c>
      <c r="C10970" s="13">
        <v>3948.33</v>
      </c>
    </row>
    <row r="10971" spans="2:3" x14ac:dyDescent="0.25">
      <c r="B10971" s="12">
        <v>44537</v>
      </c>
      <c r="C10971" s="13">
        <v>3944</v>
      </c>
    </row>
    <row r="10972" spans="2:3" x14ac:dyDescent="0.25">
      <c r="B10972" s="12">
        <v>44538</v>
      </c>
      <c r="C10972" s="13">
        <v>3906.1</v>
      </c>
    </row>
    <row r="10973" spans="2:3" x14ac:dyDescent="0.25">
      <c r="B10973" s="12">
        <v>44539</v>
      </c>
      <c r="C10973" s="13">
        <v>3906.1</v>
      </c>
    </row>
    <row r="10974" spans="2:3" x14ac:dyDescent="0.25">
      <c r="B10974" s="12">
        <v>44540</v>
      </c>
      <c r="C10974" s="13">
        <v>3899.87</v>
      </c>
    </row>
    <row r="10975" spans="2:3" x14ac:dyDescent="0.25">
      <c r="B10975" s="12">
        <v>44541</v>
      </c>
      <c r="C10975" s="13">
        <v>3887.71</v>
      </c>
    </row>
    <row r="10976" spans="2:3" x14ac:dyDescent="0.25">
      <c r="B10976" s="12">
        <v>44542</v>
      </c>
      <c r="C10976" s="13">
        <v>3887.71</v>
      </c>
    </row>
    <row r="10977" spans="2:3" x14ac:dyDescent="0.25">
      <c r="B10977" s="12">
        <v>44543</v>
      </c>
      <c r="C10977" s="13">
        <v>3887.71</v>
      </c>
    </row>
    <row r="10978" spans="2:3" x14ac:dyDescent="0.25">
      <c r="B10978" s="12">
        <v>44544</v>
      </c>
      <c r="C10978" s="13">
        <v>3886.87</v>
      </c>
    </row>
    <row r="10979" spans="2:3" x14ac:dyDescent="0.25">
      <c r="B10979" s="12">
        <v>44545</v>
      </c>
      <c r="C10979" s="13">
        <v>3936.41</v>
      </c>
    </row>
    <row r="10980" spans="2:3" x14ac:dyDescent="0.25">
      <c r="B10980" s="12">
        <v>44546</v>
      </c>
      <c r="C10980" s="13">
        <v>3990.27</v>
      </c>
    </row>
    <row r="10981" spans="2:3" x14ac:dyDescent="0.25">
      <c r="B10981" s="12">
        <v>44547</v>
      </c>
      <c r="C10981" s="13">
        <v>4002.97</v>
      </c>
    </row>
    <row r="10982" spans="2:3" x14ac:dyDescent="0.25">
      <c r="B10982" s="12">
        <v>44548</v>
      </c>
      <c r="C10982" s="13">
        <v>3999.85</v>
      </c>
    </row>
    <row r="10983" spans="2:3" x14ac:dyDescent="0.25">
      <c r="B10983" s="12">
        <v>44549</v>
      </c>
      <c r="C10983" s="13">
        <v>3999.85</v>
      </c>
    </row>
    <row r="10984" spans="2:3" x14ac:dyDescent="0.25">
      <c r="B10984" s="12">
        <v>44550</v>
      </c>
      <c r="C10984" s="13">
        <v>3999.85</v>
      </c>
    </row>
    <row r="10985" spans="2:3" x14ac:dyDescent="0.25">
      <c r="B10985" s="12">
        <v>44551</v>
      </c>
      <c r="C10985" s="13">
        <v>4002.12</v>
      </c>
    </row>
    <row r="10986" spans="2:3" x14ac:dyDescent="0.25">
      <c r="B10986" s="12">
        <v>44552</v>
      </c>
      <c r="C10986" s="13">
        <v>3996.28</v>
      </c>
    </row>
    <row r="10987" spans="2:3" x14ac:dyDescent="0.25">
      <c r="B10987" s="12">
        <v>44553</v>
      </c>
      <c r="C10987" s="13">
        <v>3997.71</v>
      </c>
    </row>
    <row r="10988" spans="2:3" x14ac:dyDescent="0.25">
      <c r="B10988" s="12">
        <v>44554</v>
      </c>
      <c r="C10988" s="13">
        <v>3997.09</v>
      </c>
    </row>
    <row r="10989" spans="2:3" x14ac:dyDescent="0.25">
      <c r="B10989" s="12">
        <v>44555</v>
      </c>
      <c r="C10989" s="13">
        <v>3994.15</v>
      </c>
    </row>
    <row r="10990" spans="2:3" x14ac:dyDescent="0.25">
      <c r="B10990" s="12">
        <v>44556</v>
      </c>
      <c r="C10990" s="13">
        <v>3994.15</v>
      </c>
    </row>
    <row r="10991" spans="2:3" x14ac:dyDescent="0.25">
      <c r="B10991" s="12">
        <v>44557</v>
      </c>
      <c r="C10991" s="13">
        <v>3994.15</v>
      </c>
    </row>
    <row r="10992" spans="2:3" x14ac:dyDescent="0.25">
      <c r="B10992" s="12">
        <v>44558</v>
      </c>
      <c r="C10992" s="13">
        <v>3989.41</v>
      </c>
    </row>
    <row r="10993" spans="2:3" x14ac:dyDescent="0.25">
      <c r="B10993" s="12">
        <v>44559</v>
      </c>
      <c r="C10993" s="13">
        <v>4004</v>
      </c>
    </row>
    <row r="10994" spans="2:3" x14ac:dyDescent="0.25">
      <c r="B10994" s="12">
        <v>44560</v>
      </c>
      <c r="C10994" s="13">
        <v>4023.68</v>
      </c>
    </row>
    <row r="10995" spans="2:3" x14ac:dyDescent="0.25">
      <c r="B10995" s="12">
        <v>44561</v>
      </c>
      <c r="C10995" s="13">
        <v>3981.16</v>
      </c>
    </row>
    <row r="10996" spans="2:3" x14ac:dyDescent="0.25">
      <c r="B10996" s="12">
        <v>44562</v>
      </c>
      <c r="C10996" s="13">
        <v>3981.16</v>
      </c>
    </row>
    <row r="10997" spans="2:3" x14ac:dyDescent="0.25">
      <c r="B10997" s="12">
        <v>44563</v>
      </c>
      <c r="C10997" s="13">
        <v>3981.16</v>
      </c>
    </row>
    <row r="10998" spans="2:3" x14ac:dyDescent="0.25">
      <c r="B10998" s="12">
        <v>44564</v>
      </c>
      <c r="C10998" s="13">
        <v>3981.16</v>
      </c>
    </row>
    <row r="10999" spans="2:3" x14ac:dyDescent="0.25">
      <c r="B10999" s="12">
        <v>44565</v>
      </c>
      <c r="C10999" s="13">
        <v>4082.75</v>
      </c>
    </row>
    <row r="11000" spans="2:3" x14ac:dyDescent="0.25">
      <c r="B11000" s="12">
        <v>44566</v>
      </c>
      <c r="C11000" s="13">
        <v>4084.11</v>
      </c>
    </row>
    <row r="11001" spans="2:3" x14ac:dyDescent="0.25">
      <c r="B11001" s="12">
        <v>44567</v>
      </c>
      <c r="C11001" s="13">
        <v>4042.36</v>
      </c>
    </row>
    <row r="11002" spans="2:3" x14ac:dyDescent="0.25">
      <c r="B11002" s="12">
        <v>44568</v>
      </c>
      <c r="C11002" s="13">
        <v>4039.31</v>
      </c>
    </row>
    <row r="11003" spans="2:3" x14ac:dyDescent="0.25">
      <c r="B11003" s="12">
        <v>44569</v>
      </c>
      <c r="C11003" s="13">
        <v>4043.46</v>
      </c>
    </row>
    <row r="11004" spans="2:3" x14ac:dyDescent="0.25">
      <c r="B11004" s="12">
        <v>44570</v>
      </c>
      <c r="C11004" s="13">
        <v>4043.46</v>
      </c>
    </row>
    <row r="11005" spans="2:3" x14ac:dyDescent="0.25">
      <c r="B11005" s="12">
        <v>44571</v>
      </c>
      <c r="C11005" s="13">
        <v>4043.46</v>
      </c>
    </row>
    <row r="11006" spans="2:3" x14ac:dyDescent="0.25">
      <c r="B11006" s="12">
        <v>44572</v>
      </c>
      <c r="C11006" s="13">
        <v>4043.46</v>
      </c>
    </row>
    <row r="11007" spans="2:3" x14ac:dyDescent="0.25">
      <c r="B11007" s="12">
        <v>44573</v>
      </c>
      <c r="C11007" s="13">
        <v>4011.65</v>
      </c>
    </row>
    <row r="11008" spans="2:3" x14ac:dyDescent="0.25">
      <c r="B11008" s="12">
        <v>44574</v>
      </c>
      <c r="C11008" s="13">
        <v>3970.08</v>
      </c>
    </row>
    <row r="11009" spans="2:3" x14ac:dyDescent="0.25">
      <c r="B11009" s="12">
        <v>44575</v>
      </c>
      <c r="C11009" s="13">
        <v>3950.4</v>
      </c>
    </row>
    <row r="11010" spans="2:3" x14ac:dyDescent="0.25">
      <c r="B11010" s="12">
        <v>44576</v>
      </c>
      <c r="C11010" s="13">
        <v>3993.65</v>
      </c>
    </row>
    <row r="11011" spans="2:3" x14ac:dyDescent="0.25">
      <c r="B11011" s="12">
        <v>44577</v>
      </c>
      <c r="C11011" s="13">
        <v>3993.65</v>
      </c>
    </row>
    <row r="11012" spans="2:3" x14ac:dyDescent="0.25">
      <c r="B11012" s="12">
        <v>44578</v>
      </c>
      <c r="C11012" s="13">
        <v>3993.65</v>
      </c>
    </row>
    <row r="11013" spans="2:3" x14ac:dyDescent="0.25">
      <c r="B11013" s="12">
        <v>44579</v>
      </c>
      <c r="C11013" s="13">
        <v>3993.65</v>
      </c>
    </row>
    <row r="11014" spans="2:3" x14ac:dyDescent="0.25">
      <c r="B11014" s="12">
        <v>44580</v>
      </c>
      <c r="C11014" s="13">
        <v>4033.37</v>
      </c>
    </row>
    <row r="11015" spans="2:3" x14ac:dyDescent="0.25">
      <c r="B11015" s="12">
        <v>44581</v>
      </c>
      <c r="C11015" s="13">
        <v>4003.95</v>
      </c>
    </row>
    <row r="11016" spans="2:3" x14ac:dyDescent="0.25">
      <c r="B11016" s="12">
        <v>44582</v>
      </c>
      <c r="C11016" s="13">
        <v>3980.8</v>
      </c>
    </row>
    <row r="11017" spans="2:3" x14ac:dyDescent="0.25">
      <c r="B11017" s="12">
        <v>44583</v>
      </c>
      <c r="C11017" s="13">
        <v>3964.3</v>
      </c>
    </row>
    <row r="11018" spans="2:3" x14ac:dyDescent="0.25">
      <c r="B11018" s="12">
        <v>44584</v>
      </c>
      <c r="C11018" s="13">
        <v>3964.3</v>
      </c>
    </row>
    <row r="11019" spans="2:3" x14ac:dyDescent="0.25">
      <c r="B11019" s="12">
        <v>44585</v>
      </c>
      <c r="C11019" s="13">
        <v>3964.3</v>
      </c>
    </row>
    <row r="11020" spans="2:3" x14ac:dyDescent="0.25">
      <c r="B11020" s="12">
        <v>44586</v>
      </c>
      <c r="C11020" s="13">
        <v>3977.51</v>
      </c>
    </row>
    <row r="11021" spans="2:3" x14ac:dyDescent="0.25">
      <c r="B11021" s="12">
        <v>44587</v>
      </c>
      <c r="C11021" s="13">
        <v>3987.32</v>
      </c>
    </row>
    <row r="11022" spans="2:3" x14ac:dyDescent="0.25">
      <c r="B11022" s="12">
        <v>44588</v>
      </c>
      <c r="C11022" s="13">
        <v>3947.83</v>
      </c>
    </row>
    <row r="11023" spans="2:3" x14ac:dyDescent="0.25">
      <c r="B11023" s="12">
        <v>44589</v>
      </c>
      <c r="C11023" s="13">
        <v>3944.04</v>
      </c>
    </row>
    <row r="11024" spans="2:3" x14ac:dyDescent="0.25">
      <c r="B11024" s="12">
        <v>44590</v>
      </c>
      <c r="C11024" s="13">
        <v>3982.6</v>
      </c>
    </row>
    <row r="11025" spans="2:3" x14ac:dyDescent="0.25">
      <c r="B11025" s="12">
        <v>44591</v>
      </c>
      <c r="C11025" s="13">
        <v>3982.6</v>
      </c>
    </row>
    <row r="11026" spans="2:3" x14ac:dyDescent="0.25">
      <c r="B11026" s="12">
        <v>44592</v>
      </c>
      <c r="C11026" s="13">
        <v>3982.6</v>
      </c>
    </row>
    <row r="11027" spans="2:3" x14ac:dyDescent="0.25">
      <c r="B11027" s="12">
        <v>44593</v>
      </c>
      <c r="C11027" s="13">
        <v>3942.73</v>
      </c>
    </row>
    <row r="11028" spans="2:3" x14ac:dyDescent="0.25">
      <c r="B11028" s="12">
        <v>44594</v>
      </c>
      <c r="C11028" s="13">
        <v>3923.61</v>
      </c>
    </row>
    <row r="11029" spans="2:3" x14ac:dyDescent="0.25">
      <c r="B11029" s="12">
        <v>44595</v>
      </c>
      <c r="C11029" s="13">
        <v>3928.05</v>
      </c>
    </row>
    <row r="11030" spans="2:3" x14ac:dyDescent="0.25">
      <c r="B11030" s="12">
        <v>44596</v>
      </c>
      <c r="C11030" s="13">
        <v>3951.96</v>
      </c>
    </row>
    <row r="11031" spans="2:3" x14ac:dyDescent="0.25">
      <c r="B11031" s="12">
        <v>44597</v>
      </c>
      <c r="C11031" s="13">
        <v>3962.68</v>
      </c>
    </row>
    <row r="11032" spans="2:3" x14ac:dyDescent="0.25">
      <c r="B11032" s="12">
        <v>44598</v>
      </c>
      <c r="C11032" s="13">
        <v>3962.68</v>
      </c>
    </row>
    <row r="11033" spans="2:3" x14ac:dyDescent="0.25">
      <c r="B11033" s="12">
        <v>44599</v>
      </c>
      <c r="C11033" s="13">
        <v>3962.68</v>
      </c>
    </row>
    <row r="11034" spans="2:3" x14ac:dyDescent="0.25">
      <c r="B11034" s="12">
        <v>44600</v>
      </c>
      <c r="C11034" s="13">
        <v>3963.84</v>
      </c>
    </row>
    <row r="11035" spans="2:3" x14ac:dyDescent="0.25">
      <c r="B11035" s="12">
        <v>44601</v>
      </c>
      <c r="C11035" s="13">
        <v>3965.41</v>
      </c>
    </row>
    <row r="11036" spans="2:3" x14ac:dyDescent="0.25">
      <c r="B11036" s="12">
        <v>44602</v>
      </c>
      <c r="C11036" s="13">
        <v>3939.31</v>
      </c>
    </row>
    <row r="11037" spans="2:3" x14ac:dyDescent="0.25">
      <c r="B11037" s="12">
        <v>44603</v>
      </c>
      <c r="C11037" s="13">
        <v>3917.75</v>
      </c>
    </row>
    <row r="11038" spans="2:3" x14ac:dyDescent="0.25">
      <c r="B11038" s="12">
        <v>44604</v>
      </c>
      <c r="C11038" s="13">
        <v>3917.52</v>
      </c>
    </row>
    <row r="11039" spans="2:3" x14ac:dyDescent="0.25">
      <c r="B11039" s="12">
        <v>44605</v>
      </c>
      <c r="C11039" s="13">
        <v>3917.52</v>
      </c>
    </row>
    <row r="11040" spans="2:3" x14ac:dyDescent="0.25">
      <c r="B11040" s="12">
        <v>44606</v>
      </c>
      <c r="C11040" s="13">
        <v>3917.52</v>
      </c>
    </row>
    <row r="11041" spans="2:3" x14ac:dyDescent="0.25">
      <c r="B11041" s="12">
        <v>44607</v>
      </c>
      <c r="C11041" s="13">
        <v>3938.97</v>
      </c>
    </row>
    <row r="11042" spans="2:3" x14ac:dyDescent="0.25">
      <c r="B11042" s="12">
        <v>44608</v>
      </c>
      <c r="C11042" s="13">
        <v>3946.88</v>
      </c>
    </row>
    <row r="11043" spans="2:3" x14ac:dyDescent="0.25">
      <c r="B11043" s="12">
        <v>44609</v>
      </c>
      <c r="C11043" s="13">
        <v>3963.72</v>
      </c>
    </row>
    <row r="11044" spans="2:3" x14ac:dyDescent="0.25">
      <c r="B11044" s="12">
        <v>44610</v>
      </c>
      <c r="C11044" s="13">
        <v>3953.26</v>
      </c>
    </row>
    <row r="11045" spans="2:3" x14ac:dyDescent="0.25">
      <c r="B11045" s="12">
        <v>44611</v>
      </c>
      <c r="C11045" s="13">
        <v>3927.25</v>
      </c>
    </row>
    <row r="11046" spans="2:3" x14ac:dyDescent="0.25">
      <c r="B11046" s="12">
        <v>44612</v>
      </c>
      <c r="C11046" s="13">
        <v>3927.25</v>
      </c>
    </row>
    <row r="11047" spans="2:3" x14ac:dyDescent="0.25">
      <c r="B11047" s="12">
        <v>44613</v>
      </c>
      <c r="C11047" s="13">
        <v>3927.25</v>
      </c>
    </row>
    <row r="11048" spans="2:3" x14ac:dyDescent="0.25">
      <c r="B11048" s="12">
        <v>44614</v>
      </c>
      <c r="C11048" s="13">
        <v>3927.25</v>
      </c>
    </row>
    <row r="11049" spans="2:3" x14ac:dyDescent="0.25">
      <c r="B11049" s="12">
        <v>44615</v>
      </c>
      <c r="C11049" s="13">
        <v>3932.4</v>
      </c>
    </row>
    <row r="11050" spans="2:3" x14ac:dyDescent="0.25">
      <c r="B11050" s="12">
        <v>44616</v>
      </c>
      <c r="C11050" s="13">
        <v>3913.79</v>
      </c>
    </row>
    <row r="11051" spans="2:3" x14ac:dyDescent="0.25">
      <c r="B11051" s="12">
        <v>44617</v>
      </c>
      <c r="C11051" s="13">
        <v>3940.2</v>
      </c>
    </row>
    <row r="11052" spans="2:3" x14ac:dyDescent="0.25">
      <c r="B11052" s="12">
        <v>44618</v>
      </c>
      <c r="C11052" s="13">
        <v>3910.64</v>
      </c>
    </row>
    <row r="11053" spans="2:3" x14ac:dyDescent="0.25">
      <c r="B11053" s="12">
        <v>44619</v>
      </c>
      <c r="C11053" s="13">
        <v>3910.64</v>
      </c>
    </row>
    <row r="11054" spans="2:3" x14ac:dyDescent="0.25">
      <c r="B11054" s="12">
        <v>44620</v>
      </c>
      <c r="C11054" s="13">
        <v>3910.64</v>
      </c>
    </row>
    <row r="11055" spans="2:3" x14ac:dyDescent="0.25">
      <c r="B11055" s="12">
        <v>44621</v>
      </c>
      <c r="C11055" s="13">
        <v>3910.28</v>
      </c>
    </row>
    <row r="11056" spans="2:3" x14ac:dyDescent="0.25">
      <c r="B11056" s="12">
        <v>44622</v>
      </c>
      <c r="C11056" s="13">
        <v>3901.62</v>
      </c>
    </row>
    <row r="11057" spans="2:3" x14ac:dyDescent="0.25">
      <c r="B11057" s="12">
        <v>44623</v>
      </c>
      <c r="C11057" s="13">
        <v>3862.95</v>
      </c>
    </row>
    <row r="11058" spans="2:3" x14ac:dyDescent="0.25">
      <c r="B11058" s="12">
        <v>44624</v>
      </c>
      <c r="C11058" s="13">
        <v>3771.77</v>
      </c>
    </row>
    <row r="11059" spans="2:3" x14ac:dyDescent="0.25">
      <c r="B11059" s="12">
        <v>44625</v>
      </c>
      <c r="C11059" s="13">
        <v>3806.11</v>
      </c>
    </row>
    <row r="11060" spans="2:3" x14ac:dyDescent="0.25">
      <c r="B11060" s="12">
        <v>44626</v>
      </c>
      <c r="C11060" s="13">
        <v>3806.11</v>
      </c>
    </row>
    <row r="11061" spans="2:3" x14ac:dyDescent="0.25">
      <c r="B11061" s="12">
        <v>44627</v>
      </c>
      <c r="C11061" s="13">
        <v>3806.11</v>
      </c>
    </row>
    <row r="11062" spans="2:3" x14ac:dyDescent="0.25">
      <c r="B11062" s="12">
        <v>44628</v>
      </c>
      <c r="C11062" s="13">
        <v>3813.41</v>
      </c>
    </row>
    <row r="11063" spans="2:3" x14ac:dyDescent="0.25">
      <c r="B11063" s="12">
        <v>44629</v>
      </c>
      <c r="C11063" s="13">
        <v>3787.18</v>
      </c>
    </row>
    <row r="11064" spans="2:3" x14ac:dyDescent="0.25">
      <c r="B11064" s="12">
        <v>44630</v>
      </c>
      <c r="C11064" s="13">
        <v>3746.43</v>
      </c>
    </row>
    <row r="11065" spans="2:3" x14ac:dyDescent="0.25">
      <c r="B11065" s="12">
        <v>44631</v>
      </c>
      <c r="C11065" s="13">
        <v>3786</v>
      </c>
    </row>
    <row r="11066" spans="2:3" x14ac:dyDescent="0.25">
      <c r="B11066" s="12">
        <v>44632</v>
      </c>
      <c r="C11066" s="13">
        <v>3827.64</v>
      </c>
    </row>
    <row r="11067" spans="2:3" x14ac:dyDescent="0.25">
      <c r="B11067" s="12">
        <v>44633</v>
      </c>
      <c r="C11067" s="13">
        <v>3827.64</v>
      </c>
    </row>
    <row r="11068" spans="2:3" x14ac:dyDescent="0.25">
      <c r="B11068" s="12">
        <v>44634</v>
      </c>
      <c r="C11068" s="13">
        <v>3827.64</v>
      </c>
    </row>
    <row r="11069" spans="2:3" x14ac:dyDescent="0.25">
      <c r="B11069" s="12">
        <v>44635</v>
      </c>
      <c r="C11069" s="13">
        <v>3800.85</v>
      </c>
    </row>
    <row r="11070" spans="2:3" x14ac:dyDescent="0.25">
      <c r="B11070" s="12">
        <v>44636</v>
      </c>
      <c r="C11070" s="13">
        <v>3836.56</v>
      </c>
    </row>
    <row r="11071" spans="2:3" x14ac:dyDescent="0.25">
      <c r="B11071" s="12">
        <v>44637</v>
      </c>
      <c r="C11071" s="13">
        <v>3826.89</v>
      </c>
    </row>
    <row r="11072" spans="2:3" x14ac:dyDescent="0.25">
      <c r="B11072" s="12">
        <v>44638</v>
      </c>
      <c r="C11072" s="13">
        <v>3816.43</v>
      </c>
    </row>
    <row r="11073" spans="2:3" x14ac:dyDescent="0.25">
      <c r="B11073" s="12">
        <v>44639</v>
      </c>
      <c r="C11073" s="13">
        <v>3820.67</v>
      </c>
    </row>
    <row r="11074" spans="2:3" x14ac:dyDescent="0.25">
      <c r="B11074" s="12">
        <v>44640</v>
      </c>
      <c r="C11074" s="13">
        <v>3820.67</v>
      </c>
    </row>
    <row r="11075" spans="2:3" x14ac:dyDescent="0.25">
      <c r="B11075" s="12">
        <v>44641</v>
      </c>
      <c r="C11075" s="13">
        <v>3820.67</v>
      </c>
    </row>
    <row r="11076" spans="2:3" x14ac:dyDescent="0.25">
      <c r="B11076" s="12">
        <v>44642</v>
      </c>
      <c r="C11076" s="13">
        <v>3820.67</v>
      </c>
    </row>
    <row r="11077" spans="2:3" x14ac:dyDescent="0.25">
      <c r="B11077" s="12">
        <v>44643</v>
      </c>
      <c r="C11077" s="13">
        <v>3765.67</v>
      </c>
    </row>
    <row r="11078" spans="2:3" x14ac:dyDescent="0.25">
      <c r="B11078" s="12">
        <v>44644</v>
      </c>
      <c r="C11078" s="13">
        <v>3756.64</v>
      </c>
    </row>
    <row r="11079" spans="2:3" x14ac:dyDescent="0.25">
      <c r="B11079" s="12">
        <v>44645</v>
      </c>
      <c r="C11079" s="13">
        <v>3798.9</v>
      </c>
    </row>
    <row r="11080" spans="2:3" x14ac:dyDescent="0.25">
      <c r="B11080" s="12">
        <v>44646</v>
      </c>
      <c r="C11080" s="13">
        <v>3785.66</v>
      </c>
    </row>
    <row r="11081" spans="2:3" x14ac:dyDescent="0.25">
      <c r="B11081" s="12">
        <v>44647</v>
      </c>
      <c r="C11081" s="13">
        <v>3785.66</v>
      </c>
    </row>
    <row r="11082" spans="2:3" x14ac:dyDescent="0.25">
      <c r="B11082" s="12">
        <v>44648</v>
      </c>
      <c r="C11082" s="13">
        <v>3785.66</v>
      </c>
    </row>
    <row r="11083" spans="2:3" x14ac:dyDescent="0.25">
      <c r="B11083" s="12">
        <v>44649</v>
      </c>
      <c r="C11083" s="13">
        <v>3785.7</v>
      </c>
    </row>
    <row r="11084" spans="2:3" x14ac:dyDescent="0.25">
      <c r="B11084" s="12">
        <v>44650</v>
      </c>
      <c r="C11084" s="13">
        <v>3765.96</v>
      </c>
    </row>
    <row r="11085" spans="2:3" x14ac:dyDescent="0.25">
      <c r="B11085" s="12">
        <v>44651</v>
      </c>
      <c r="C11085" s="13">
        <v>3748.15</v>
      </c>
    </row>
    <row r="11086" spans="2:3" x14ac:dyDescent="0.25">
      <c r="B11086" s="12">
        <v>44652</v>
      </c>
      <c r="C11086" s="13">
        <v>3756.03</v>
      </c>
    </row>
    <row r="11087" spans="2:3" x14ac:dyDescent="0.25">
      <c r="B11087" s="12">
        <v>44653</v>
      </c>
      <c r="C11087" s="13">
        <v>3774.79</v>
      </c>
    </row>
    <row r="11088" spans="2:3" x14ac:dyDescent="0.25">
      <c r="B11088" s="12">
        <v>44654</v>
      </c>
      <c r="C11088" s="13">
        <v>3774.79</v>
      </c>
    </row>
    <row r="11089" spans="2:3" x14ac:dyDescent="0.25">
      <c r="B11089" s="12">
        <v>44655</v>
      </c>
      <c r="C11089" s="13">
        <v>3774.79</v>
      </c>
    </row>
    <row r="11090" spans="2:3" x14ac:dyDescent="0.25">
      <c r="B11090" s="12">
        <v>44656</v>
      </c>
      <c r="C11090" s="13">
        <v>3706.95</v>
      </c>
    </row>
    <row r="11091" spans="2:3" x14ac:dyDescent="0.25">
      <c r="B11091" s="12">
        <v>44657</v>
      </c>
      <c r="C11091" s="13">
        <v>3723.79</v>
      </c>
    </row>
    <row r="11092" spans="2:3" x14ac:dyDescent="0.25">
      <c r="B11092" s="12">
        <v>44658</v>
      </c>
      <c r="C11092" s="13">
        <v>3746.51</v>
      </c>
    </row>
    <row r="11093" spans="2:3" x14ac:dyDescent="0.25">
      <c r="B11093" s="12">
        <v>44659</v>
      </c>
      <c r="C11093" s="13">
        <v>3771.83</v>
      </c>
    </row>
    <row r="11094" spans="2:3" x14ac:dyDescent="0.25">
      <c r="B11094" s="12">
        <v>44660</v>
      </c>
      <c r="C11094" s="13">
        <v>3777.41</v>
      </c>
    </row>
    <row r="11095" spans="2:3" x14ac:dyDescent="0.25">
      <c r="B11095" s="12">
        <v>44661</v>
      </c>
      <c r="C11095" s="13">
        <v>3777.41</v>
      </c>
    </row>
    <row r="11096" spans="2:3" x14ac:dyDescent="0.25">
      <c r="B11096" s="12">
        <v>44662</v>
      </c>
      <c r="C11096" s="13">
        <v>3777.41</v>
      </c>
    </row>
    <row r="11097" spans="2:3" x14ac:dyDescent="0.25">
      <c r="B11097" s="12">
        <v>44663</v>
      </c>
      <c r="C11097" s="13">
        <v>3744.16</v>
      </c>
    </row>
    <row r="11098" spans="2:3" x14ac:dyDescent="0.25">
      <c r="B11098" s="12">
        <v>44664</v>
      </c>
      <c r="C11098" s="13">
        <v>3736.7</v>
      </c>
    </row>
    <row r="11099" spans="2:3" x14ac:dyDescent="0.25">
      <c r="B11099" s="12">
        <v>44665</v>
      </c>
      <c r="C11099" s="13">
        <v>3737.32</v>
      </c>
    </row>
    <row r="11100" spans="2:3" x14ac:dyDescent="0.25">
      <c r="B11100" s="12">
        <v>44666</v>
      </c>
      <c r="C11100" s="13">
        <v>3737.32</v>
      </c>
    </row>
    <row r="11101" spans="2:3" x14ac:dyDescent="0.25">
      <c r="B11101" s="12">
        <v>44667</v>
      </c>
      <c r="C11101" s="13">
        <v>3737.32</v>
      </c>
    </row>
    <row r="11102" spans="2:3" x14ac:dyDescent="0.25">
      <c r="B11102" s="12">
        <v>44668</v>
      </c>
      <c r="C11102" s="13">
        <v>3737.32</v>
      </c>
    </row>
    <row r="11103" spans="2:3" x14ac:dyDescent="0.25">
      <c r="B11103" s="12">
        <v>44669</v>
      </c>
      <c r="C11103" s="13">
        <v>3737.32</v>
      </c>
    </row>
    <row r="11104" spans="2:3" x14ac:dyDescent="0.25">
      <c r="B11104" s="12">
        <v>44670</v>
      </c>
      <c r="C11104" s="13">
        <v>3731.31</v>
      </c>
    </row>
    <row r="11105" spans="2:3" x14ac:dyDescent="0.25">
      <c r="B11105" s="12">
        <v>44671</v>
      </c>
      <c r="C11105" s="13">
        <v>3755.85</v>
      </c>
    </row>
    <row r="11106" spans="2:3" x14ac:dyDescent="0.25">
      <c r="B11106" s="12">
        <v>44672</v>
      </c>
      <c r="C11106" s="13">
        <v>3758.65</v>
      </c>
    </row>
    <row r="11107" spans="2:3" x14ac:dyDescent="0.25">
      <c r="B11107" s="12">
        <v>44673</v>
      </c>
      <c r="C11107" s="13">
        <v>3759.54</v>
      </c>
    </row>
    <row r="11108" spans="2:3" x14ac:dyDescent="0.25">
      <c r="B11108" s="12">
        <v>44674</v>
      </c>
      <c r="C11108" s="13">
        <v>3819.07</v>
      </c>
    </row>
    <row r="11109" spans="2:3" x14ac:dyDescent="0.25">
      <c r="B11109" s="12">
        <v>44675</v>
      </c>
      <c r="C11109" s="13">
        <v>3819.07</v>
      </c>
    </row>
    <row r="11110" spans="2:3" x14ac:dyDescent="0.25">
      <c r="B11110" s="12">
        <v>44676</v>
      </c>
      <c r="C11110" s="13">
        <v>3819.07</v>
      </c>
    </row>
    <row r="11111" spans="2:3" x14ac:dyDescent="0.25">
      <c r="B11111" s="12">
        <v>44677</v>
      </c>
      <c r="C11111" s="13">
        <v>3931.74</v>
      </c>
    </row>
    <row r="11112" spans="2:3" x14ac:dyDescent="0.25">
      <c r="B11112" s="12">
        <v>44678</v>
      </c>
      <c r="C11112" s="13">
        <v>3947.63</v>
      </c>
    </row>
    <row r="11113" spans="2:3" x14ac:dyDescent="0.25">
      <c r="B11113" s="12">
        <v>44679</v>
      </c>
      <c r="C11113" s="13">
        <v>3967.32</v>
      </c>
    </row>
    <row r="11114" spans="2:3" x14ac:dyDescent="0.25">
      <c r="B11114" s="12">
        <v>44680</v>
      </c>
      <c r="C11114" s="13">
        <v>3984.77</v>
      </c>
    </row>
    <row r="11115" spans="2:3" x14ac:dyDescent="0.25">
      <c r="B11115" s="12">
        <v>44681</v>
      </c>
      <c r="C11115" s="13">
        <v>3966.27</v>
      </c>
    </row>
    <row r="11116" spans="2:3" x14ac:dyDescent="0.25">
      <c r="B11116" s="12">
        <v>44682</v>
      </c>
      <c r="C11116" s="13">
        <v>3966.27</v>
      </c>
    </row>
    <row r="11117" spans="2:3" x14ac:dyDescent="0.25">
      <c r="B11117" s="12">
        <v>44683</v>
      </c>
      <c r="C11117" s="13">
        <v>3966.27</v>
      </c>
    </row>
    <row r="11118" spans="2:3" x14ac:dyDescent="0.25">
      <c r="B11118" s="12">
        <v>44684</v>
      </c>
      <c r="C11118" s="13">
        <v>4004.07</v>
      </c>
    </row>
    <row r="11119" spans="2:3" x14ac:dyDescent="0.25">
      <c r="B11119" s="12">
        <v>44685</v>
      </c>
      <c r="C11119" s="13">
        <v>4016.34</v>
      </c>
    </row>
    <row r="11120" spans="2:3" x14ac:dyDescent="0.25">
      <c r="B11120" s="12">
        <v>44686</v>
      </c>
      <c r="C11120" s="13">
        <v>4056.41</v>
      </c>
    </row>
    <row r="11121" spans="2:3" x14ac:dyDescent="0.25">
      <c r="B11121" s="12">
        <v>44687</v>
      </c>
      <c r="C11121" s="13">
        <v>4086.08</v>
      </c>
    </row>
    <row r="11122" spans="2:3" x14ac:dyDescent="0.25">
      <c r="B11122" s="12">
        <v>44688</v>
      </c>
      <c r="C11122" s="13">
        <v>4053.93</v>
      </c>
    </row>
    <row r="11123" spans="2:3" x14ac:dyDescent="0.25">
      <c r="B11123" s="12">
        <v>44689</v>
      </c>
      <c r="C11123" s="13">
        <v>4053.93</v>
      </c>
    </row>
    <row r="11124" spans="2:3" x14ac:dyDescent="0.25">
      <c r="B11124" s="12">
        <v>44690</v>
      </c>
      <c r="C11124" s="13">
        <v>4053.93</v>
      </c>
    </row>
    <row r="11125" spans="2:3" x14ac:dyDescent="0.25">
      <c r="B11125" s="12">
        <v>44691</v>
      </c>
      <c r="C11125" s="13">
        <v>4085.76</v>
      </c>
    </row>
    <row r="11126" spans="2:3" x14ac:dyDescent="0.25">
      <c r="B11126" s="12">
        <v>44692</v>
      </c>
      <c r="C11126" s="13">
        <v>4086.71</v>
      </c>
    </row>
    <row r="11127" spans="2:3" x14ac:dyDescent="0.25">
      <c r="B11127" s="12">
        <v>44693</v>
      </c>
      <c r="C11127" s="13">
        <v>4080.32</v>
      </c>
    </row>
    <row r="11128" spans="2:3" x14ac:dyDescent="0.25">
      <c r="B11128" s="12">
        <v>44694</v>
      </c>
      <c r="C11128" s="13">
        <v>4109.71</v>
      </c>
    </row>
    <row r="11129" spans="2:3" x14ac:dyDescent="0.25">
      <c r="B11129" s="12">
        <v>44695</v>
      </c>
      <c r="C11129" s="13">
        <v>4110.53</v>
      </c>
    </row>
    <row r="11130" spans="2:3" x14ac:dyDescent="0.25">
      <c r="B11130" s="12">
        <v>44696</v>
      </c>
      <c r="C11130" s="13">
        <v>4110.53</v>
      </c>
    </row>
    <row r="11131" spans="2:3" x14ac:dyDescent="0.25">
      <c r="B11131" s="12">
        <v>44697</v>
      </c>
      <c r="C11131" s="13">
        <v>4110.53</v>
      </c>
    </row>
    <row r="11132" spans="2:3" x14ac:dyDescent="0.25">
      <c r="B11132" s="12">
        <v>44698</v>
      </c>
      <c r="C11132" s="13">
        <v>4070.25</v>
      </c>
    </row>
    <row r="11133" spans="2:3" x14ac:dyDescent="0.25">
      <c r="B11133" s="12">
        <v>44699</v>
      </c>
      <c r="C11133" s="13">
        <v>4033.85</v>
      </c>
    </row>
    <row r="11134" spans="2:3" x14ac:dyDescent="0.25">
      <c r="B11134" s="12">
        <v>44700</v>
      </c>
      <c r="C11134" s="13">
        <v>4054.71</v>
      </c>
    </row>
    <row r="11135" spans="2:3" x14ac:dyDescent="0.25">
      <c r="B11135" s="12">
        <v>44701</v>
      </c>
      <c r="C11135" s="13">
        <v>4050.88</v>
      </c>
    </row>
    <row r="11136" spans="2:3" x14ac:dyDescent="0.25">
      <c r="B11136" s="12">
        <v>44702</v>
      </c>
      <c r="C11136" s="13">
        <v>3989.84</v>
      </c>
    </row>
    <row r="11137" spans="2:3" x14ac:dyDescent="0.25">
      <c r="B11137" s="12">
        <v>44703</v>
      </c>
      <c r="C11137" s="13">
        <v>3989.84</v>
      </c>
    </row>
    <row r="11138" spans="2:3" x14ac:dyDescent="0.25">
      <c r="B11138" s="12">
        <v>44704</v>
      </c>
      <c r="C11138" s="13">
        <v>3989.84</v>
      </c>
    </row>
    <row r="11139" spans="2:3" x14ac:dyDescent="0.25">
      <c r="B11139" s="12">
        <v>44705</v>
      </c>
      <c r="C11139" s="13">
        <v>3950.35</v>
      </c>
    </row>
    <row r="11140" spans="2:3" x14ac:dyDescent="0.25">
      <c r="B11140" s="12">
        <v>44706</v>
      </c>
      <c r="C11140" s="13">
        <v>3971.28</v>
      </c>
    </row>
    <row r="11141" spans="2:3" x14ac:dyDescent="0.25">
      <c r="B11141" s="12">
        <v>44707</v>
      </c>
      <c r="C11141" s="13">
        <v>3959.05</v>
      </c>
    </row>
    <row r="11142" spans="2:3" x14ac:dyDescent="0.25">
      <c r="B11142" s="12">
        <v>44708</v>
      </c>
      <c r="C11142" s="13">
        <v>3930.89</v>
      </c>
    </row>
    <row r="11143" spans="2:3" x14ac:dyDescent="0.25">
      <c r="B11143" s="12">
        <v>44709</v>
      </c>
      <c r="C11143" s="13">
        <v>3912.34</v>
      </c>
    </row>
    <row r="11144" spans="2:3" x14ac:dyDescent="0.25">
      <c r="B11144" s="12">
        <v>44710</v>
      </c>
      <c r="C11144" s="13">
        <v>3912.34</v>
      </c>
    </row>
    <row r="11145" spans="2:3" x14ac:dyDescent="0.25">
      <c r="B11145" s="12">
        <v>44711</v>
      </c>
      <c r="C11145" s="13">
        <v>3912.34</v>
      </c>
    </row>
    <row r="11146" spans="2:3" x14ac:dyDescent="0.25">
      <c r="B11146" s="12">
        <v>44712</v>
      </c>
      <c r="C11146" s="13">
        <v>3912.34</v>
      </c>
    </row>
    <row r="11147" spans="2:3" x14ac:dyDescent="0.25">
      <c r="B11147" s="12">
        <v>44713</v>
      </c>
      <c r="C11147" s="13">
        <v>3776.52</v>
      </c>
    </row>
    <row r="11148" spans="2:3" x14ac:dyDescent="0.25">
      <c r="B11148" s="12">
        <v>44714</v>
      </c>
      <c r="C11148" s="13">
        <v>3791.74</v>
      </c>
    </row>
    <row r="11149" spans="2:3" x14ac:dyDescent="0.25">
      <c r="B11149" s="12">
        <v>44715</v>
      </c>
      <c r="C11149" s="13">
        <v>3784.98</v>
      </c>
    </row>
    <row r="11150" spans="2:3" x14ac:dyDescent="0.25">
      <c r="B11150" s="12">
        <v>44716</v>
      </c>
      <c r="C11150" s="13">
        <v>3771.63</v>
      </c>
    </row>
    <row r="11151" spans="2:3" x14ac:dyDescent="0.25">
      <c r="B11151" s="12">
        <v>44717</v>
      </c>
      <c r="C11151" s="13">
        <v>3771.63</v>
      </c>
    </row>
    <row r="11152" spans="2:3" x14ac:dyDescent="0.25">
      <c r="B11152" s="12">
        <v>44718</v>
      </c>
      <c r="C11152" s="13">
        <v>3771.63</v>
      </c>
    </row>
    <row r="11153" spans="2:3" x14ac:dyDescent="0.25">
      <c r="B11153" s="12">
        <v>44719</v>
      </c>
      <c r="C11153" s="13">
        <v>3799.5</v>
      </c>
    </row>
    <row r="11154" spans="2:3" x14ac:dyDescent="0.25">
      <c r="B11154" s="12">
        <v>44720</v>
      </c>
      <c r="C11154" s="13">
        <v>3790.88</v>
      </c>
    </row>
    <row r="11155" spans="2:3" x14ac:dyDescent="0.25">
      <c r="B11155" s="12">
        <v>44721</v>
      </c>
      <c r="C11155" s="13">
        <v>3782.65</v>
      </c>
    </row>
    <row r="11156" spans="2:3" x14ac:dyDescent="0.25">
      <c r="B11156" s="12">
        <v>44722</v>
      </c>
      <c r="C11156" s="13">
        <v>3833.34</v>
      </c>
    </row>
    <row r="11157" spans="2:3" x14ac:dyDescent="0.25">
      <c r="B11157" s="12">
        <v>44723</v>
      </c>
      <c r="C11157" s="13">
        <v>3912.51</v>
      </c>
    </row>
    <row r="11158" spans="2:3" x14ac:dyDescent="0.25">
      <c r="B11158" s="12">
        <v>44724</v>
      </c>
      <c r="C11158" s="13">
        <v>3912.51</v>
      </c>
    </row>
    <row r="11159" spans="2:3" x14ac:dyDescent="0.25">
      <c r="B11159" s="12">
        <v>44725</v>
      </c>
      <c r="C11159" s="13">
        <v>3912.51</v>
      </c>
    </row>
    <row r="11160" spans="2:3" x14ac:dyDescent="0.25">
      <c r="B11160" s="12">
        <v>44726</v>
      </c>
      <c r="C11160" s="13">
        <v>4016.5</v>
      </c>
    </row>
    <row r="11161" spans="2:3" x14ac:dyDescent="0.25">
      <c r="B11161" s="12">
        <v>44727</v>
      </c>
      <c r="C11161" s="13">
        <v>3979.3</v>
      </c>
    </row>
    <row r="11162" spans="2:3" x14ac:dyDescent="0.25">
      <c r="B11162" s="12">
        <v>44728</v>
      </c>
      <c r="C11162" s="13">
        <v>3923.96</v>
      </c>
    </row>
    <row r="11163" spans="2:3" x14ac:dyDescent="0.25">
      <c r="B11163" s="12">
        <v>44729</v>
      </c>
      <c r="C11163" s="13">
        <v>3912.15</v>
      </c>
    </row>
    <row r="11164" spans="2:3" x14ac:dyDescent="0.25">
      <c r="B11164" s="12">
        <v>44730</v>
      </c>
      <c r="C11164" s="13">
        <v>3905.05</v>
      </c>
    </row>
    <row r="11165" spans="2:3" x14ac:dyDescent="0.25">
      <c r="B11165" s="12">
        <v>44731</v>
      </c>
      <c r="C11165" s="13">
        <v>3905.05</v>
      </c>
    </row>
    <row r="11166" spans="2:3" x14ac:dyDescent="0.25">
      <c r="B11166" s="12">
        <v>44732</v>
      </c>
      <c r="C11166" s="13">
        <v>3905.05</v>
      </c>
    </row>
    <row r="11167" spans="2:3" x14ac:dyDescent="0.25">
      <c r="B11167" s="12">
        <v>44733</v>
      </c>
      <c r="C11167" s="13">
        <v>3905.05</v>
      </c>
    </row>
    <row r="11168" spans="2:3" x14ac:dyDescent="0.25">
      <c r="B11168" s="12">
        <v>44734</v>
      </c>
      <c r="C11168" s="13">
        <v>4026.92</v>
      </c>
    </row>
    <row r="11169" spans="2:3" x14ac:dyDescent="0.25">
      <c r="B11169" s="12">
        <v>44735</v>
      </c>
      <c r="C11169" s="13">
        <v>4026.52</v>
      </c>
    </row>
    <row r="11170" spans="2:3" x14ac:dyDescent="0.25">
      <c r="B11170" s="12">
        <v>44736</v>
      </c>
      <c r="C11170" s="13">
        <v>4068.75</v>
      </c>
    </row>
    <row r="11171" spans="2:3" x14ac:dyDescent="0.25">
      <c r="B11171" s="12">
        <v>44737</v>
      </c>
      <c r="C11171" s="13">
        <v>4129.87</v>
      </c>
    </row>
    <row r="11172" spans="2:3" x14ac:dyDescent="0.25">
      <c r="B11172" s="12">
        <v>44738</v>
      </c>
      <c r="C11172" s="13">
        <v>4129.87</v>
      </c>
    </row>
    <row r="11173" spans="2:3" x14ac:dyDescent="0.25">
      <c r="B11173" s="12">
        <v>44739</v>
      </c>
      <c r="C11173" s="13">
        <v>4129.87</v>
      </c>
    </row>
    <row r="11174" spans="2:3" x14ac:dyDescent="0.25">
      <c r="B11174" s="12">
        <v>44740</v>
      </c>
      <c r="C11174" s="13">
        <v>4129.87</v>
      </c>
    </row>
    <row r="11175" spans="2:3" x14ac:dyDescent="0.25">
      <c r="B11175" s="12">
        <v>44741</v>
      </c>
      <c r="C11175" s="13">
        <v>4089.72</v>
      </c>
    </row>
    <row r="11176" spans="2:3" x14ac:dyDescent="0.25">
      <c r="B11176" s="12">
        <v>44742</v>
      </c>
      <c r="C11176" s="13">
        <v>4127.47</v>
      </c>
    </row>
    <row r="11177" spans="2:3" x14ac:dyDescent="0.25">
      <c r="B11177" s="12">
        <v>44743</v>
      </c>
      <c r="C11177" s="13">
        <v>4151.21</v>
      </c>
    </row>
    <row r="11178" spans="2:3" x14ac:dyDescent="0.25">
      <c r="B11178" s="12">
        <v>44744</v>
      </c>
      <c r="C11178" s="13">
        <v>4198.7700000000004</v>
      </c>
    </row>
    <row r="11179" spans="2:3" x14ac:dyDescent="0.25">
      <c r="B11179" s="12">
        <v>44745</v>
      </c>
      <c r="C11179" s="13">
        <v>4198.7700000000004</v>
      </c>
    </row>
    <row r="11180" spans="2:3" x14ac:dyDescent="0.25">
      <c r="B11180" s="12">
        <v>44746</v>
      </c>
      <c r="C11180" s="13">
        <v>4198.7700000000004</v>
      </c>
    </row>
    <row r="11181" spans="2:3" x14ac:dyDescent="0.25">
      <c r="B11181" s="12">
        <v>44747</v>
      </c>
      <c r="C11181" s="13">
        <v>4198.7700000000004</v>
      </c>
    </row>
    <row r="11182" spans="2:3" x14ac:dyDescent="0.25">
      <c r="B11182" s="12">
        <v>44748</v>
      </c>
      <c r="C11182" s="13">
        <v>4259.8599999999997</v>
      </c>
    </row>
    <row r="11183" spans="2:3" x14ac:dyDescent="0.25">
      <c r="B11183" s="12">
        <v>44749</v>
      </c>
      <c r="C11183" s="13">
        <v>4348.68</v>
      </c>
    </row>
    <row r="11184" spans="2:3" x14ac:dyDescent="0.25">
      <c r="B11184" s="12">
        <v>44750</v>
      </c>
      <c r="C11184" s="13">
        <v>4369.7</v>
      </c>
    </row>
    <row r="11185" spans="2:3" x14ac:dyDescent="0.25">
      <c r="B11185" s="12">
        <v>44751</v>
      </c>
      <c r="C11185" s="13">
        <v>4388.2700000000004</v>
      </c>
    </row>
    <row r="11186" spans="2:3" x14ac:dyDescent="0.25">
      <c r="B11186" s="12">
        <v>44752</v>
      </c>
      <c r="C11186" s="13">
        <v>4388.2700000000004</v>
      </c>
    </row>
    <row r="11187" spans="2:3" x14ac:dyDescent="0.25">
      <c r="B11187" s="12">
        <v>44753</v>
      </c>
      <c r="C11187" s="13">
        <v>4388.2700000000004</v>
      </c>
    </row>
    <row r="11188" spans="2:3" x14ac:dyDescent="0.25">
      <c r="B11188" s="12">
        <v>44754</v>
      </c>
      <c r="C11188" s="13">
        <v>4513.28</v>
      </c>
    </row>
    <row r="11189" spans="2:3" x14ac:dyDescent="0.25">
      <c r="B11189" s="12">
        <v>44755</v>
      </c>
      <c r="C11189" s="13">
        <v>4627.46</v>
      </c>
    </row>
    <row r="11190" spans="2:3" x14ac:dyDescent="0.25">
      <c r="B11190" s="12">
        <v>44756</v>
      </c>
      <c r="C11190" s="13">
        <v>4558.05</v>
      </c>
    </row>
    <row r="11191" spans="2:3" x14ac:dyDescent="0.25">
      <c r="B11191" s="12">
        <v>44757</v>
      </c>
      <c r="C11191" s="13">
        <v>4519.6499999999996</v>
      </c>
    </row>
    <row r="11192" spans="2:3" x14ac:dyDescent="0.25">
      <c r="B11192" s="12">
        <v>44758</v>
      </c>
      <c r="C11192" s="13">
        <v>4395.63</v>
      </c>
    </row>
    <row r="11193" spans="2:3" x14ac:dyDescent="0.25">
      <c r="B11193" s="12">
        <v>44759</v>
      </c>
      <c r="C11193" s="13">
        <v>4395.63</v>
      </c>
    </row>
    <row r="11194" spans="2:3" x14ac:dyDescent="0.25">
      <c r="B11194" s="12">
        <v>44760</v>
      </c>
      <c r="C11194" s="13">
        <v>4395.63</v>
      </c>
    </row>
    <row r="11195" spans="2:3" x14ac:dyDescent="0.25">
      <c r="B11195" s="12">
        <v>44761</v>
      </c>
      <c r="C11195" s="13">
        <v>4315.41</v>
      </c>
    </row>
    <row r="11196" spans="2:3" x14ac:dyDescent="0.25">
      <c r="B11196" s="12">
        <v>44762</v>
      </c>
      <c r="C11196" s="13">
        <v>4303.34</v>
      </c>
    </row>
    <row r="11197" spans="2:3" x14ac:dyDescent="0.25">
      <c r="B11197" s="12">
        <v>44763</v>
      </c>
      <c r="C11197" s="13">
        <v>4303.34</v>
      </c>
    </row>
    <row r="11198" spans="2:3" x14ac:dyDescent="0.25">
      <c r="B11198" s="12">
        <v>44764</v>
      </c>
      <c r="C11198" s="13">
        <v>4410.1400000000003</v>
      </c>
    </row>
    <row r="11199" spans="2:3" x14ac:dyDescent="0.25">
      <c r="B11199" s="12">
        <v>44765</v>
      </c>
      <c r="C11199" s="13">
        <v>4423.8599999999997</v>
      </c>
    </row>
    <row r="11200" spans="2:3" x14ac:dyDescent="0.25">
      <c r="B11200" s="12">
        <v>44766</v>
      </c>
      <c r="C11200" s="13">
        <v>4423.8599999999997</v>
      </c>
    </row>
    <row r="11201" spans="2:3" x14ac:dyDescent="0.25">
      <c r="B11201" s="12">
        <v>44767</v>
      </c>
      <c r="C11201" s="13">
        <v>4423.8599999999997</v>
      </c>
    </row>
    <row r="11202" spans="2:3" x14ac:dyDescent="0.25">
      <c r="B11202" s="12">
        <v>44768</v>
      </c>
      <c r="C11202" s="13">
        <v>4461.63</v>
      </c>
    </row>
    <row r="11203" spans="2:3" x14ac:dyDescent="0.25">
      <c r="B11203" s="12">
        <v>44769</v>
      </c>
      <c r="C11203" s="13">
        <v>4445.01</v>
      </c>
    </row>
    <row r="11204" spans="2:3" x14ac:dyDescent="0.25">
      <c r="B11204" s="12">
        <v>44770</v>
      </c>
      <c r="C11204" s="13">
        <v>4420.75</v>
      </c>
    </row>
    <row r="11205" spans="2:3" x14ac:dyDescent="0.25">
      <c r="B11205" s="12">
        <v>44771</v>
      </c>
      <c r="C11205" s="13">
        <v>4375.51</v>
      </c>
    </row>
    <row r="11206" spans="2:3" x14ac:dyDescent="0.25">
      <c r="B11206" s="12">
        <v>44772</v>
      </c>
      <c r="C11206" s="13">
        <v>4300.3</v>
      </c>
    </row>
    <row r="11207" spans="2:3" x14ac:dyDescent="0.25">
      <c r="B11207" s="12">
        <v>44773</v>
      </c>
      <c r="C11207" s="13">
        <v>4300.3</v>
      </c>
    </row>
    <row r="11208" spans="2:3" x14ac:dyDescent="0.25">
      <c r="B11208" s="12">
        <v>44774</v>
      </c>
      <c r="C11208" s="13">
        <v>4300.3</v>
      </c>
    </row>
    <row r="11209" spans="2:3" x14ac:dyDescent="0.25">
      <c r="B11209" s="12">
        <v>44775</v>
      </c>
      <c r="C11209" s="13">
        <v>4245.99</v>
      </c>
    </row>
    <row r="11210" spans="2:3" x14ac:dyDescent="0.25">
      <c r="B11210" s="12">
        <v>44776</v>
      </c>
      <c r="C11210" s="13">
        <v>4313.3</v>
      </c>
    </row>
    <row r="11211" spans="2:3" x14ac:dyDescent="0.25">
      <c r="B11211" s="12">
        <v>44777</v>
      </c>
      <c r="C11211" s="13">
        <v>4331.1499999999996</v>
      </c>
    </row>
    <row r="11212" spans="2:3" x14ac:dyDescent="0.25">
      <c r="B11212" s="12">
        <v>44778</v>
      </c>
      <c r="C11212" s="13">
        <v>4268.3</v>
      </c>
    </row>
    <row r="11213" spans="2:3" x14ac:dyDescent="0.25">
      <c r="B11213" s="12">
        <v>44779</v>
      </c>
      <c r="C11213" s="13">
        <v>4337.28</v>
      </c>
    </row>
    <row r="11214" spans="2:3" x14ac:dyDescent="0.25">
      <c r="B11214" s="12">
        <v>44780</v>
      </c>
      <c r="C11214" s="13">
        <v>4337.28</v>
      </c>
    </row>
    <row r="11215" spans="2:3" x14ac:dyDescent="0.25">
      <c r="B11215" s="12">
        <v>44781</v>
      </c>
      <c r="C11215" s="13">
        <v>4337.28</v>
      </c>
    </row>
    <row r="11216" spans="2:3" x14ac:dyDescent="0.25">
      <c r="B11216" s="12">
        <v>44782</v>
      </c>
      <c r="C11216" s="13">
        <v>4307.09</v>
      </c>
    </row>
    <row r="11217" spans="2:3" x14ac:dyDescent="0.25">
      <c r="B11217" s="12">
        <v>44783</v>
      </c>
      <c r="C11217" s="13">
        <v>4309.6899999999996</v>
      </c>
    </row>
    <row r="11218" spans="2:3" x14ac:dyDescent="0.25">
      <c r="B11218" s="12">
        <v>44784</v>
      </c>
      <c r="C11218" s="13">
        <v>4273.82</v>
      </c>
    </row>
    <row r="11219" spans="2:3" x14ac:dyDescent="0.25">
      <c r="B11219" s="12">
        <v>44785</v>
      </c>
      <c r="C11219" s="13">
        <v>4231.45</v>
      </c>
    </row>
    <row r="11220" spans="2:3" x14ac:dyDescent="0.25">
      <c r="B11220" s="12">
        <v>44786</v>
      </c>
      <c r="C11220" s="13">
        <v>4185.49</v>
      </c>
    </row>
    <row r="11221" spans="2:3" x14ac:dyDescent="0.25">
      <c r="B11221" s="12">
        <v>44787</v>
      </c>
      <c r="C11221" s="13">
        <v>4185.49</v>
      </c>
    </row>
    <row r="11222" spans="2:3" x14ac:dyDescent="0.25">
      <c r="B11222" s="12">
        <v>44788</v>
      </c>
      <c r="C11222" s="13">
        <v>4185.49</v>
      </c>
    </row>
    <row r="11223" spans="2:3" x14ac:dyDescent="0.25">
      <c r="B11223" s="12">
        <v>44789</v>
      </c>
      <c r="C11223" s="13">
        <v>4185.49</v>
      </c>
    </row>
    <row r="11224" spans="2:3" x14ac:dyDescent="0.25">
      <c r="B11224" s="12">
        <v>44790</v>
      </c>
      <c r="C11224" s="13">
        <v>4218.4799999999996</v>
      </c>
    </row>
    <row r="11225" spans="2:3" x14ac:dyDescent="0.25">
      <c r="B11225" s="12">
        <v>44791</v>
      </c>
      <c r="C11225" s="13">
        <v>4316.47</v>
      </c>
    </row>
    <row r="11226" spans="2:3" x14ac:dyDescent="0.25">
      <c r="B11226" s="12">
        <v>44792</v>
      </c>
      <c r="C11226" s="13">
        <v>4413.8599999999997</v>
      </c>
    </row>
    <row r="11227" spans="2:3" x14ac:dyDescent="0.25">
      <c r="B11227" s="12">
        <v>44793</v>
      </c>
      <c r="C11227" s="13">
        <v>4400.25</v>
      </c>
    </row>
    <row r="11228" spans="2:3" x14ac:dyDescent="0.25">
      <c r="B11228" s="12">
        <v>44794</v>
      </c>
      <c r="C11228" s="13">
        <v>4400.25</v>
      </c>
    </row>
    <row r="11229" spans="2:3" x14ac:dyDescent="0.25">
      <c r="B11229" s="12">
        <v>44795</v>
      </c>
      <c r="C11229" s="13">
        <v>4400.25</v>
      </c>
    </row>
    <row r="11230" spans="2:3" x14ac:dyDescent="0.25">
      <c r="B11230" s="12">
        <v>44796</v>
      </c>
      <c r="C11230" s="13">
        <v>4399.16</v>
      </c>
    </row>
    <row r="11231" spans="2:3" x14ac:dyDescent="0.25">
      <c r="B11231" s="12">
        <v>44797</v>
      </c>
      <c r="C11231" s="13">
        <v>4374.45</v>
      </c>
    </row>
    <row r="11232" spans="2:3" x14ac:dyDescent="0.25">
      <c r="B11232" s="12">
        <v>44798</v>
      </c>
      <c r="C11232" s="13">
        <v>4380.1899999999996</v>
      </c>
    </row>
    <row r="11233" spans="2:3" x14ac:dyDescent="0.25">
      <c r="B11233" s="12">
        <v>44799</v>
      </c>
      <c r="C11233" s="13">
        <v>4407.95</v>
      </c>
    </row>
    <row r="11234" spans="2:3" x14ac:dyDescent="0.25">
      <c r="B11234" s="12">
        <v>44800</v>
      </c>
      <c r="C11234" s="13">
        <v>4388.0200000000004</v>
      </c>
    </row>
    <row r="11235" spans="2:3" x14ac:dyDescent="0.25">
      <c r="B11235" s="12">
        <v>44801</v>
      </c>
      <c r="C11235" s="13">
        <v>4388.0200000000004</v>
      </c>
    </row>
    <row r="11236" spans="2:3" x14ac:dyDescent="0.25">
      <c r="B11236" s="12">
        <v>44802</v>
      </c>
      <c r="C11236" s="13">
        <v>4388.0200000000004</v>
      </c>
    </row>
    <row r="11237" spans="2:3" x14ac:dyDescent="0.25">
      <c r="B11237" s="12">
        <v>44803</v>
      </c>
      <c r="C11237" s="13">
        <v>4386.13</v>
      </c>
    </row>
    <row r="11238" spans="2:3" x14ac:dyDescent="0.25">
      <c r="B11238" s="12">
        <v>44804</v>
      </c>
      <c r="C11238" s="13">
        <v>4400.16</v>
      </c>
    </row>
    <row r="11239" spans="2:3" x14ac:dyDescent="0.25">
      <c r="B11239" s="12">
        <v>44805</v>
      </c>
      <c r="C11239" s="13">
        <v>4422.7700000000004</v>
      </c>
    </row>
    <row r="11240" spans="2:3" x14ac:dyDescent="0.25">
      <c r="B11240" s="12">
        <v>44806</v>
      </c>
      <c r="C11240" s="13">
        <v>4467.03</v>
      </c>
    </row>
    <row r="11241" spans="2:3" x14ac:dyDescent="0.25">
      <c r="B11241" s="12">
        <v>44807</v>
      </c>
      <c r="C11241" s="13">
        <v>4466.7299999999996</v>
      </c>
    </row>
    <row r="11242" spans="2:3" x14ac:dyDescent="0.25">
      <c r="B11242" s="12">
        <v>44808</v>
      </c>
      <c r="C11242" s="13">
        <v>4466.7299999999996</v>
      </c>
    </row>
    <row r="11243" spans="2:3" x14ac:dyDescent="0.25">
      <c r="B11243" s="12">
        <v>44809</v>
      </c>
      <c r="C11243" s="13">
        <v>4466.7299999999996</v>
      </c>
    </row>
    <row r="11244" spans="2:3" x14ac:dyDescent="0.25">
      <c r="B11244" s="12">
        <v>44810</v>
      </c>
      <c r="C11244" s="13">
        <v>4466.7299999999996</v>
      </c>
    </row>
    <row r="11245" spans="2:3" x14ac:dyDescent="0.25">
      <c r="B11245" s="12">
        <v>44811</v>
      </c>
      <c r="C11245" s="13">
        <v>4480.1000000000004</v>
      </c>
    </row>
    <row r="11246" spans="2:3" x14ac:dyDescent="0.25">
      <c r="B11246" s="12">
        <v>44812</v>
      </c>
      <c r="C11246" s="13">
        <v>4446.3599999999997</v>
      </c>
    </row>
    <row r="11247" spans="2:3" x14ac:dyDescent="0.25">
      <c r="B11247" s="12">
        <v>44813</v>
      </c>
      <c r="C11247" s="13">
        <v>4396.6899999999996</v>
      </c>
    </row>
    <row r="11248" spans="2:3" x14ac:dyDescent="0.25">
      <c r="B11248" s="12">
        <v>44814</v>
      </c>
      <c r="C11248" s="13">
        <v>4365.32</v>
      </c>
    </row>
    <row r="11249" spans="2:3" x14ac:dyDescent="0.25">
      <c r="B11249" s="12">
        <v>44815</v>
      </c>
      <c r="C11249" s="13">
        <v>4365.32</v>
      </c>
    </row>
    <row r="11250" spans="2:3" x14ac:dyDescent="0.25">
      <c r="B11250" s="12">
        <v>44816</v>
      </c>
      <c r="C11250" s="13">
        <v>4365.32</v>
      </c>
    </row>
    <row r="11251" spans="2:3" x14ac:dyDescent="0.25">
      <c r="B11251" s="12">
        <v>44817</v>
      </c>
      <c r="C11251" s="13">
        <v>4346.91</v>
      </c>
    </row>
    <row r="11252" spans="2:3" x14ac:dyDescent="0.25">
      <c r="B11252" s="12">
        <v>44818</v>
      </c>
      <c r="C11252" s="13">
        <v>4413.8900000000003</v>
      </c>
    </row>
    <row r="11253" spans="2:3" x14ac:dyDescent="0.25">
      <c r="B11253" s="12">
        <v>44819</v>
      </c>
      <c r="C11253" s="13">
        <v>4389.8</v>
      </c>
    </row>
    <row r="11254" spans="2:3" x14ac:dyDescent="0.25">
      <c r="B11254" s="12">
        <v>44820</v>
      </c>
      <c r="C11254" s="13">
        <v>4404.6400000000003</v>
      </c>
    </row>
    <row r="11255" spans="2:3" x14ac:dyDescent="0.25">
      <c r="B11255" s="12">
        <v>44821</v>
      </c>
      <c r="C11255" s="13">
        <v>4435.84</v>
      </c>
    </row>
    <row r="11256" spans="2:3" x14ac:dyDescent="0.25">
      <c r="B11256" s="12">
        <v>44822</v>
      </c>
      <c r="C11256" s="13">
        <v>4435.84</v>
      </c>
    </row>
    <row r="11257" spans="2:3" x14ac:dyDescent="0.25">
      <c r="B11257" s="12">
        <v>44823</v>
      </c>
      <c r="C11257" s="13">
        <v>4435.84</v>
      </c>
    </row>
    <row r="11258" spans="2:3" x14ac:dyDescent="0.25">
      <c r="B11258" s="12">
        <v>44824</v>
      </c>
      <c r="C11258" s="13">
        <v>4415.1099999999997</v>
      </c>
    </row>
    <row r="11259" spans="2:3" x14ac:dyDescent="0.25">
      <c r="B11259" s="12">
        <v>44825</v>
      </c>
      <c r="C11259" s="13">
        <v>4420.38</v>
      </c>
    </row>
    <row r="11260" spans="2:3" x14ac:dyDescent="0.25">
      <c r="B11260" s="12">
        <v>44826</v>
      </c>
      <c r="C11260" s="13">
        <v>4403.82</v>
      </c>
    </row>
    <row r="11261" spans="2:3" x14ac:dyDescent="0.25">
      <c r="B11261" s="12">
        <v>44827</v>
      </c>
      <c r="C11261" s="13">
        <v>4379.8</v>
      </c>
    </row>
    <row r="11262" spans="2:3" x14ac:dyDescent="0.25">
      <c r="B11262" s="12">
        <v>44828</v>
      </c>
      <c r="C11262" s="13">
        <v>4426.47</v>
      </c>
    </row>
    <row r="11263" spans="2:3" x14ac:dyDescent="0.25">
      <c r="B11263" s="12">
        <v>44829</v>
      </c>
      <c r="C11263" s="13">
        <v>4426.47</v>
      </c>
    </row>
    <row r="11264" spans="2:3" x14ac:dyDescent="0.25">
      <c r="B11264" s="12">
        <v>44830</v>
      </c>
      <c r="C11264" s="13">
        <v>4426.47</v>
      </c>
    </row>
    <row r="11265" spans="2:3" x14ac:dyDescent="0.25">
      <c r="B11265" s="12">
        <v>44831</v>
      </c>
      <c r="C11265" s="13">
        <v>4496.99</v>
      </c>
    </row>
    <row r="11266" spans="2:3" x14ac:dyDescent="0.25">
      <c r="B11266" s="12">
        <v>44832</v>
      </c>
      <c r="C11266" s="13">
        <v>4556.42</v>
      </c>
    </row>
    <row r="11267" spans="2:3" x14ac:dyDescent="0.25">
      <c r="B11267" s="12">
        <v>44833</v>
      </c>
      <c r="C11267" s="13">
        <v>4486.9399999999996</v>
      </c>
    </row>
    <row r="11268" spans="2:3" x14ac:dyDescent="0.25">
      <c r="B11268" s="12">
        <v>44834</v>
      </c>
      <c r="C11268" s="13">
        <v>4532.07</v>
      </c>
    </row>
    <row r="11269" spans="2:3" x14ac:dyDescent="0.25">
      <c r="B11269" s="12">
        <v>44835</v>
      </c>
      <c r="C11269" s="13">
        <v>4590.54</v>
      </c>
    </row>
    <row r="11270" spans="2:3" x14ac:dyDescent="0.25">
      <c r="B11270" s="12">
        <v>44836</v>
      </c>
      <c r="C11270" s="13">
        <v>4590.54</v>
      </c>
    </row>
    <row r="11271" spans="2:3" x14ac:dyDescent="0.25">
      <c r="B11271" s="12">
        <v>44837</v>
      </c>
      <c r="C11271" s="13">
        <v>4590.54</v>
      </c>
    </row>
    <row r="11272" spans="2:3" x14ac:dyDescent="0.25">
      <c r="B11272" s="12">
        <v>44838</v>
      </c>
      <c r="C11272" s="13">
        <v>4545.66</v>
      </c>
    </row>
    <row r="11273" spans="2:3" x14ac:dyDescent="0.25">
      <c r="B11273" s="12">
        <v>44839</v>
      </c>
      <c r="C11273" s="13">
        <v>4484.74</v>
      </c>
    </row>
    <row r="11274" spans="2:3" x14ac:dyDescent="0.25">
      <c r="B11274" s="12">
        <v>44840</v>
      </c>
      <c r="C11274" s="13">
        <v>4548.8900000000003</v>
      </c>
    </row>
    <row r="11275" spans="2:3" x14ac:dyDescent="0.25">
      <c r="B11275" s="12">
        <v>44841</v>
      </c>
      <c r="C11275" s="13">
        <v>4627.6099999999997</v>
      </c>
    </row>
    <row r="11276" spans="2:3" x14ac:dyDescent="0.25">
      <c r="B11276" s="12">
        <v>44842</v>
      </c>
      <c r="C11276" s="13">
        <v>4605.29</v>
      </c>
    </row>
    <row r="11277" spans="2:3" x14ac:dyDescent="0.25">
      <c r="B11277" s="12">
        <v>44843</v>
      </c>
      <c r="C11277" s="13">
        <v>4605.29</v>
      </c>
    </row>
    <row r="11278" spans="2:3" x14ac:dyDescent="0.25">
      <c r="B11278" s="12">
        <v>44844</v>
      </c>
      <c r="C11278" s="13">
        <v>4605.29</v>
      </c>
    </row>
    <row r="11279" spans="2:3" x14ac:dyDescent="0.25">
      <c r="B11279" s="12">
        <v>44845</v>
      </c>
      <c r="C11279" s="13">
        <v>4605.29</v>
      </c>
    </row>
    <row r="11280" spans="2:3" x14ac:dyDescent="0.25">
      <c r="B11280" s="12">
        <v>44846</v>
      </c>
      <c r="C11280" s="13">
        <v>4611.88</v>
      </c>
    </row>
    <row r="11281" spans="2:3" x14ac:dyDescent="0.25">
      <c r="B11281" s="12">
        <v>44847</v>
      </c>
      <c r="C11281" s="13">
        <v>4611.18</v>
      </c>
    </row>
    <row r="11282" spans="2:3" x14ac:dyDescent="0.25">
      <c r="B11282" s="12">
        <v>44848</v>
      </c>
      <c r="C11282" s="13">
        <v>4619.78</v>
      </c>
    </row>
    <row r="11283" spans="2:3" x14ac:dyDescent="0.25">
      <c r="B11283" s="12">
        <v>44849</v>
      </c>
      <c r="C11283" s="13">
        <v>4636.83</v>
      </c>
    </row>
    <row r="11284" spans="2:3" x14ac:dyDescent="0.25">
      <c r="B11284" s="12">
        <v>44850</v>
      </c>
      <c r="C11284" s="13">
        <v>4636.83</v>
      </c>
    </row>
    <row r="11285" spans="2:3" x14ac:dyDescent="0.25">
      <c r="B11285" s="12">
        <v>44851</v>
      </c>
      <c r="C11285" s="13">
        <v>4636.83</v>
      </c>
    </row>
    <row r="11286" spans="2:3" x14ac:dyDescent="0.25">
      <c r="B11286" s="12">
        <v>44852</v>
      </c>
      <c r="C11286" s="13">
        <v>4636.83</v>
      </c>
    </row>
    <row r="11287" spans="2:3" x14ac:dyDescent="0.25">
      <c r="B11287" s="12">
        <v>44853</v>
      </c>
      <c r="C11287" s="13">
        <v>4744.04</v>
      </c>
    </row>
    <row r="11288" spans="2:3" x14ac:dyDescent="0.25">
      <c r="B11288" s="12">
        <v>44854</v>
      </c>
      <c r="C11288" s="13">
        <v>4815.09</v>
      </c>
    </row>
    <row r="11289" spans="2:3" x14ac:dyDescent="0.25">
      <c r="B11289" s="12">
        <v>44855</v>
      </c>
      <c r="C11289" s="13">
        <v>4885.5</v>
      </c>
    </row>
    <row r="11290" spans="2:3" x14ac:dyDescent="0.25">
      <c r="B11290" s="12">
        <v>44856</v>
      </c>
      <c r="C11290" s="13">
        <v>4913.24</v>
      </c>
    </row>
    <row r="11291" spans="2:3" x14ac:dyDescent="0.25">
      <c r="B11291" s="12">
        <v>44857</v>
      </c>
      <c r="C11291" s="13">
        <v>4913.24</v>
      </c>
    </row>
    <row r="11292" spans="2:3" x14ac:dyDescent="0.25">
      <c r="B11292" s="12">
        <v>44858</v>
      </c>
      <c r="C11292" s="13">
        <v>4913.24</v>
      </c>
    </row>
    <row r="11293" spans="2:3" x14ac:dyDescent="0.25">
      <c r="B11293" s="12">
        <v>44859</v>
      </c>
      <c r="C11293" s="13">
        <v>4968.9399999999996</v>
      </c>
    </row>
    <row r="11294" spans="2:3" x14ac:dyDescent="0.25">
      <c r="B11294" s="12">
        <v>44860</v>
      </c>
      <c r="C11294" s="13">
        <v>4948.1400000000003</v>
      </c>
    </row>
    <row r="11295" spans="2:3" x14ac:dyDescent="0.25">
      <c r="B11295" s="12">
        <v>44861</v>
      </c>
      <c r="C11295" s="13">
        <v>4895.29</v>
      </c>
    </row>
    <row r="11296" spans="2:3" x14ac:dyDescent="0.25">
      <c r="B11296" s="12">
        <v>44862</v>
      </c>
      <c r="C11296" s="13">
        <v>4821.92</v>
      </c>
    </row>
    <row r="11297" spans="2:3" x14ac:dyDescent="0.25">
      <c r="B11297" s="12">
        <v>44863</v>
      </c>
      <c r="C11297" s="13">
        <v>4819.42</v>
      </c>
    </row>
    <row r="11298" spans="2:3" x14ac:dyDescent="0.25">
      <c r="B11298" s="12">
        <v>44864</v>
      </c>
      <c r="C11298" s="13">
        <v>4819.42</v>
      </c>
    </row>
    <row r="11299" spans="2:3" x14ac:dyDescent="0.25">
      <c r="B11299" s="12">
        <v>44865</v>
      </c>
      <c r="C11299" s="13">
        <v>4819.42</v>
      </c>
    </row>
    <row r="11300" spans="2:3" x14ac:dyDescent="0.25">
      <c r="B11300" s="12">
        <v>44866</v>
      </c>
      <c r="C11300" s="13">
        <v>4898.74</v>
      </c>
    </row>
    <row r="11301" spans="2:3" x14ac:dyDescent="0.25">
      <c r="B11301" s="12">
        <v>44867</v>
      </c>
      <c r="C11301" s="13">
        <v>4975.58</v>
      </c>
    </row>
    <row r="11302" spans="2:3" x14ac:dyDescent="0.25">
      <c r="B11302" s="12">
        <v>44868</v>
      </c>
      <c r="C11302" s="13">
        <v>5015.84</v>
      </c>
    </row>
    <row r="11303" spans="2:3" x14ac:dyDescent="0.25">
      <c r="B11303" s="12">
        <v>44869</v>
      </c>
      <c r="C11303" s="13">
        <v>5058.0200000000004</v>
      </c>
    </row>
    <row r="11304" spans="2:3" x14ac:dyDescent="0.25">
      <c r="B11304" s="12">
        <v>44870</v>
      </c>
      <c r="C11304" s="13">
        <v>5061.21</v>
      </c>
    </row>
    <row r="11305" spans="2:3" x14ac:dyDescent="0.25">
      <c r="B11305" s="12">
        <v>44871</v>
      </c>
      <c r="C11305" s="13">
        <v>5061.21</v>
      </c>
    </row>
    <row r="11306" spans="2:3" x14ac:dyDescent="0.25">
      <c r="B11306" s="12">
        <v>44872</v>
      </c>
      <c r="C11306" s="13">
        <v>5061.21</v>
      </c>
    </row>
    <row r="11307" spans="2:3" x14ac:dyDescent="0.25">
      <c r="B11307" s="12">
        <v>44873</v>
      </c>
      <c r="C11307" s="13">
        <v>5061.21</v>
      </c>
    </row>
    <row r="11308" spans="2:3" x14ac:dyDescent="0.25">
      <c r="B11308" s="12">
        <v>44874</v>
      </c>
      <c r="C11308" s="13">
        <v>5013.2</v>
      </c>
    </row>
    <row r="11309" spans="2:3" x14ac:dyDescent="0.25">
      <c r="B11309" s="12">
        <v>44875</v>
      </c>
      <c r="C11309" s="13">
        <v>4914.71</v>
      </c>
    </row>
    <row r="11310" spans="2:3" x14ac:dyDescent="0.25">
      <c r="B11310" s="12">
        <v>44876</v>
      </c>
      <c r="C11310" s="13">
        <v>4806.07</v>
      </c>
    </row>
    <row r="11311" spans="2:3" x14ac:dyDescent="0.25">
      <c r="B11311" s="12">
        <v>44877</v>
      </c>
      <c r="C11311" s="13">
        <v>4806.07</v>
      </c>
    </row>
    <row r="11312" spans="2:3" x14ac:dyDescent="0.25">
      <c r="B11312" s="12">
        <v>44878</v>
      </c>
      <c r="C11312" s="13">
        <v>4806.07</v>
      </c>
    </row>
    <row r="11313" spans="2:3" x14ac:dyDescent="0.25">
      <c r="B11313" s="12">
        <v>44879</v>
      </c>
      <c r="C11313" s="13">
        <v>4806.07</v>
      </c>
    </row>
    <row r="11314" spans="2:3" x14ac:dyDescent="0.25">
      <c r="B11314" s="12">
        <v>44880</v>
      </c>
      <c r="C11314" s="13">
        <v>4806.07</v>
      </c>
    </row>
    <row r="11315" spans="2:3" x14ac:dyDescent="0.25">
      <c r="B11315" s="12">
        <v>44881</v>
      </c>
      <c r="C11315" s="13">
        <v>4801.0600000000004</v>
      </c>
    </row>
    <row r="11316" spans="2:3" x14ac:dyDescent="0.25">
      <c r="B11316" s="12">
        <v>44882</v>
      </c>
      <c r="C11316" s="13">
        <v>4922.7</v>
      </c>
    </row>
    <row r="11317" spans="2:3" x14ac:dyDescent="0.25">
      <c r="B11317" s="12">
        <v>44883</v>
      </c>
      <c r="C11317" s="13">
        <v>5022.03</v>
      </c>
    </row>
    <row r="11318" spans="2:3" x14ac:dyDescent="0.25">
      <c r="B11318" s="12">
        <v>44884</v>
      </c>
      <c r="C11318" s="13">
        <v>4994.6099999999997</v>
      </c>
    </row>
    <row r="11319" spans="2:3" x14ac:dyDescent="0.25">
      <c r="B11319" s="12">
        <v>44885</v>
      </c>
      <c r="C11319" s="13">
        <v>4994.6099999999997</v>
      </c>
    </row>
    <row r="11320" spans="2:3" x14ac:dyDescent="0.25">
      <c r="B11320" s="12">
        <v>44886</v>
      </c>
      <c r="C11320" s="13">
        <v>4994.6099999999997</v>
      </c>
    </row>
    <row r="11321" spans="2:3" x14ac:dyDescent="0.25">
      <c r="B11321" s="12">
        <v>44887</v>
      </c>
      <c r="C11321" s="13">
        <v>4958.42</v>
      </c>
    </row>
    <row r="11322" spans="2:3" x14ac:dyDescent="0.25">
      <c r="B11322" s="12">
        <v>44888</v>
      </c>
      <c r="C11322" s="13">
        <v>4914.34</v>
      </c>
    </row>
    <row r="11323" spans="2:3" x14ac:dyDescent="0.25">
      <c r="B11323" s="12">
        <v>44889</v>
      </c>
      <c r="C11323" s="13">
        <v>4875.91</v>
      </c>
    </row>
    <row r="11324" spans="2:3" x14ac:dyDescent="0.25">
      <c r="B11324" s="12">
        <v>44890</v>
      </c>
      <c r="C11324" s="13">
        <v>4875.91</v>
      </c>
    </row>
    <row r="11325" spans="2:3" x14ac:dyDescent="0.25">
      <c r="B11325" s="12">
        <v>44891</v>
      </c>
      <c r="C11325" s="13">
        <v>4881.41</v>
      </c>
    </row>
    <row r="11326" spans="2:3" x14ac:dyDescent="0.25">
      <c r="B11326" s="12">
        <v>44892</v>
      </c>
      <c r="C11326" s="13">
        <v>4881.41</v>
      </c>
    </row>
    <row r="11327" spans="2:3" x14ac:dyDescent="0.25">
      <c r="B11327" s="12">
        <v>44893</v>
      </c>
      <c r="C11327" s="13">
        <v>4881.41</v>
      </c>
    </row>
    <row r="11328" spans="2:3" x14ac:dyDescent="0.25">
      <c r="B11328" s="12">
        <v>44894</v>
      </c>
      <c r="C11328" s="13">
        <v>4840.6000000000004</v>
      </c>
    </row>
    <row r="11329" spans="2:3" x14ac:dyDescent="0.25">
      <c r="B11329" s="12">
        <v>44895</v>
      </c>
      <c r="C11329" s="13">
        <v>4809.51</v>
      </c>
    </row>
    <row r="11330" spans="2:3" x14ac:dyDescent="0.25">
      <c r="B11330" s="12">
        <v>44896</v>
      </c>
      <c r="C11330" s="13">
        <v>4815.59</v>
      </c>
    </row>
    <row r="11331" spans="2:3" x14ac:dyDescent="0.25">
      <c r="B11331" s="12">
        <v>44897</v>
      </c>
      <c r="C11331" s="13">
        <v>4779.0600000000004</v>
      </c>
    </row>
    <row r="11332" spans="2:3" x14ac:dyDescent="0.25">
      <c r="B11332" s="12">
        <v>44898</v>
      </c>
      <c r="C11332" s="13">
        <v>4767.1899999999996</v>
      </c>
    </row>
    <row r="11333" spans="2:3" x14ac:dyDescent="0.25">
      <c r="B11333" s="12">
        <v>44899</v>
      </c>
      <c r="C11333" s="13">
        <v>4767.1899999999996</v>
      </c>
    </row>
    <row r="11334" spans="2:3" x14ac:dyDescent="0.25">
      <c r="B11334" s="12">
        <v>44900</v>
      </c>
      <c r="C11334" s="13">
        <v>4767.1899999999996</v>
      </c>
    </row>
    <row r="11335" spans="2:3" x14ac:dyDescent="0.25">
      <c r="B11335" s="12">
        <v>44901</v>
      </c>
      <c r="C11335" s="13">
        <v>4812.37</v>
      </c>
    </row>
    <row r="11336" spans="2:3" x14ac:dyDescent="0.25">
      <c r="B11336" s="12">
        <v>44902</v>
      </c>
      <c r="C11336" s="13">
        <v>4818.32</v>
      </c>
    </row>
    <row r="11337" spans="2:3" x14ac:dyDescent="0.25">
      <c r="B11337" s="12">
        <v>44903</v>
      </c>
      <c r="C11337" s="13">
        <v>4825.83</v>
      </c>
    </row>
    <row r="11338" spans="2:3" x14ac:dyDescent="0.25">
      <c r="B11338" s="12">
        <v>44904</v>
      </c>
      <c r="C11338" s="13">
        <v>4825.83</v>
      </c>
    </row>
    <row r="11339" spans="2:3" x14ac:dyDescent="0.25">
      <c r="B11339" s="12">
        <v>44905</v>
      </c>
      <c r="C11339" s="13">
        <v>4815.99</v>
      </c>
    </row>
    <row r="11340" spans="2:3" x14ac:dyDescent="0.25">
      <c r="B11340" s="12">
        <v>44906</v>
      </c>
      <c r="C11340" s="13">
        <v>4815.99</v>
      </c>
    </row>
    <row r="11341" spans="2:3" x14ac:dyDescent="0.25">
      <c r="B11341" s="12">
        <v>44907</v>
      </c>
      <c r="C11341" s="13">
        <v>4815.99</v>
      </c>
    </row>
    <row r="11342" spans="2:3" x14ac:dyDescent="0.25">
      <c r="B11342" s="12">
        <v>44908</v>
      </c>
      <c r="C11342" s="13">
        <v>4836.24</v>
      </c>
    </row>
    <row r="11343" spans="2:3" x14ac:dyDescent="0.25">
      <c r="B11343" s="12">
        <v>44909</v>
      </c>
      <c r="C11343" s="13">
        <v>4791.57</v>
      </c>
    </row>
    <row r="11344" spans="2:3" x14ac:dyDescent="0.25">
      <c r="B11344" s="12">
        <v>44910</v>
      </c>
      <c r="C11344" s="13">
        <v>4778.28</v>
      </c>
    </row>
    <row r="11345" spans="2:3" x14ac:dyDescent="0.25">
      <c r="B11345" s="12">
        <v>44911</v>
      </c>
      <c r="C11345" s="13">
        <v>4797.0200000000004</v>
      </c>
    </row>
    <row r="11346" spans="2:3" x14ac:dyDescent="0.25">
      <c r="B11346" s="12">
        <v>44912</v>
      </c>
      <c r="C11346" s="13">
        <v>4802.4799999999996</v>
      </c>
    </row>
    <row r="11347" spans="2:3" x14ac:dyDescent="0.25">
      <c r="B11347" s="12">
        <v>44913</v>
      </c>
      <c r="C11347" s="13">
        <v>4802.4799999999996</v>
      </c>
    </row>
    <row r="11348" spans="2:3" x14ac:dyDescent="0.25">
      <c r="B11348" s="12">
        <v>44914</v>
      </c>
      <c r="C11348" s="13">
        <v>4802.4799999999996</v>
      </c>
    </row>
    <row r="11349" spans="2:3" x14ac:dyDescent="0.25">
      <c r="B11349" s="12">
        <v>44915</v>
      </c>
      <c r="C11349" s="13">
        <v>4781.28</v>
      </c>
    </row>
    <row r="11350" spans="2:3" x14ac:dyDescent="0.25">
      <c r="B11350" s="12">
        <v>44916</v>
      </c>
      <c r="C11350" s="13">
        <v>4769.29</v>
      </c>
    </row>
    <row r="11351" spans="2:3" x14ac:dyDescent="0.25">
      <c r="B11351" s="12">
        <v>44917</v>
      </c>
      <c r="C11351" s="13">
        <v>4761.6400000000003</v>
      </c>
    </row>
    <row r="11352" spans="2:3" x14ac:dyDescent="0.25">
      <c r="B11352" s="12">
        <v>44918</v>
      </c>
      <c r="C11352" s="13">
        <v>4760.6099999999997</v>
      </c>
    </row>
    <row r="11353" spans="2:3" x14ac:dyDescent="0.25">
      <c r="B11353" s="12">
        <v>44919</v>
      </c>
      <c r="C11353" s="13">
        <v>4745.04</v>
      </c>
    </row>
    <row r="11354" spans="2:3" x14ac:dyDescent="0.25">
      <c r="B11354" s="12">
        <v>44920</v>
      </c>
      <c r="C11354" s="13">
        <v>4745.04</v>
      </c>
    </row>
    <row r="11355" spans="2:3" x14ac:dyDescent="0.25">
      <c r="B11355" s="12">
        <v>44921</v>
      </c>
      <c r="C11355" s="13">
        <v>4745.04</v>
      </c>
    </row>
    <row r="11356" spans="2:3" x14ac:dyDescent="0.25">
      <c r="B11356" s="12">
        <v>44922</v>
      </c>
      <c r="C11356" s="13">
        <v>4745.04</v>
      </c>
    </row>
    <row r="11357" spans="2:3" x14ac:dyDescent="0.25">
      <c r="B11357" s="12">
        <v>44923</v>
      </c>
      <c r="C11357" s="13">
        <v>4766.82</v>
      </c>
    </row>
    <row r="11358" spans="2:3" x14ac:dyDescent="0.25">
      <c r="B11358" s="12">
        <v>44924</v>
      </c>
      <c r="C11358" s="13">
        <v>4765.92</v>
      </c>
    </row>
    <row r="11359" spans="2:3" x14ac:dyDescent="0.25">
      <c r="B11359" s="12">
        <v>44925</v>
      </c>
      <c r="C11359" s="13">
        <v>4810.2</v>
      </c>
    </row>
    <row r="11360" spans="2:3" x14ac:dyDescent="0.25">
      <c r="B11360" s="12">
        <v>44926</v>
      </c>
      <c r="C11360" s="13">
        <v>4810.2</v>
      </c>
    </row>
    <row r="11361" spans="2:3" x14ac:dyDescent="0.25">
      <c r="B11361" s="12">
        <v>44927</v>
      </c>
      <c r="C11361" s="13">
        <v>4810.2</v>
      </c>
    </row>
    <row r="11362" spans="2:3" x14ac:dyDescent="0.25">
      <c r="B11362" s="12">
        <v>44928</v>
      </c>
      <c r="C11362" s="13">
        <v>4810.2</v>
      </c>
    </row>
    <row r="11363" spans="2:3" x14ac:dyDescent="0.25">
      <c r="B11363" s="12">
        <v>44929</v>
      </c>
      <c r="C11363" s="13">
        <v>4810.2</v>
      </c>
    </row>
    <row r="11364" spans="2:3" x14ac:dyDescent="0.25">
      <c r="B11364" s="12">
        <v>44930</v>
      </c>
      <c r="C11364" s="13">
        <v>4842.26</v>
      </c>
    </row>
    <row r="11365" spans="2:3" x14ac:dyDescent="0.25">
      <c r="B11365" s="12">
        <v>44931</v>
      </c>
      <c r="C11365" s="13">
        <v>4924</v>
      </c>
    </row>
    <row r="11366" spans="2:3" x14ac:dyDescent="0.25">
      <c r="B11366" s="12">
        <v>44932</v>
      </c>
      <c r="C11366" s="13">
        <v>4989.58</v>
      </c>
    </row>
    <row r="11367" spans="2:3" x14ac:dyDescent="0.25">
      <c r="B11367" s="12">
        <v>44933</v>
      </c>
      <c r="C11367" s="13">
        <v>4885.66</v>
      </c>
    </row>
    <row r="11368" spans="2:3" x14ac:dyDescent="0.25">
      <c r="B11368" s="12">
        <v>44934</v>
      </c>
      <c r="C11368" s="13">
        <v>4885.66</v>
      </c>
    </row>
    <row r="11369" spans="2:3" x14ac:dyDescent="0.25">
      <c r="B11369" s="12">
        <v>44935</v>
      </c>
      <c r="C11369" s="13">
        <v>4885.66</v>
      </c>
    </row>
    <row r="11370" spans="2:3" x14ac:dyDescent="0.25">
      <c r="B11370" s="12">
        <v>44936</v>
      </c>
      <c r="C11370" s="13">
        <v>4885.66</v>
      </c>
    </row>
    <row r="11371" spans="2:3" x14ac:dyDescent="0.25">
      <c r="B11371" s="12">
        <v>44937</v>
      </c>
      <c r="C11371" s="13">
        <v>4807.8500000000004</v>
      </c>
    </row>
    <row r="11372" spans="2:3" x14ac:dyDescent="0.25">
      <c r="B11372" s="12">
        <v>44938</v>
      </c>
      <c r="C11372" s="13">
        <v>4748.54</v>
      </c>
    </row>
    <row r="11373" spans="2:3" x14ac:dyDescent="0.25">
      <c r="B11373" s="12">
        <v>44939</v>
      </c>
      <c r="C11373" s="13">
        <v>4692.04</v>
      </c>
    </row>
    <row r="11374" spans="2:3" x14ac:dyDescent="0.25">
      <c r="B11374" s="12">
        <v>44940</v>
      </c>
      <c r="C11374" s="13">
        <v>4693.99</v>
      </c>
    </row>
    <row r="11375" spans="2:3" x14ac:dyDescent="0.25">
      <c r="B11375" s="12">
        <v>44941</v>
      </c>
      <c r="C11375" s="13">
        <v>4693.99</v>
      </c>
    </row>
    <row r="11376" spans="2:3" x14ac:dyDescent="0.25">
      <c r="B11376" s="12">
        <v>44942</v>
      </c>
      <c r="C11376" s="13">
        <v>4693.99</v>
      </c>
    </row>
    <row r="11377" spans="2:3" x14ac:dyDescent="0.25">
      <c r="B11377" s="12">
        <v>44943</v>
      </c>
      <c r="C11377" s="13">
        <v>4693.99</v>
      </c>
    </row>
    <row r="11378" spans="2:3" x14ac:dyDescent="0.25">
      <c r="B11378" s="12">
        <v>44944</v>
      </c>
      <c r="C11378" s="13">
        <v>4691.09</v>
      </c>
    </row>
    <row r="11379" spans="2:3" x14ac:dyDescent="0.25">
      <c r="B11379" s="12">
        <v>44945</v>
      </c>
      <c r="C11379" s="13">
        <v>4702.67</v>
      </c>
    </row>
    <row r="11380" spans="2:3" x14ac:dyDescent="0.25">
      <c r="B11380" s="12">
        <v>44946</v>
      </c>
      <c r="C11380" s="13">
        <v>4683.8500000000004</v>
      </c>
    </row>
    <row r="11381" spans="2:3" x14ac:dyDescent="0.25">
      <c r="B11381" s="12">
        <v>44947</v>
      </c>
      <c r="C11381" s="13">
        <v>4631.6400000000003</v>
      </c>
    </row>
    <row r="11382" spans="2:3" x14ac:dyDescent="0.25">
      <c r="B11382" s="12">
        <v>44948</v>
      </c>
      <c r="C11382" s="13">
        <v>4631.6400000000003</v>
      </c>
    </row>
    <row r="11383" spans="2:3" x14ac:dyDescent="0.25">
      <c r="B11383" s="12">
        <v>44949</v>
      </c>
      <c r="C11383" s="13">
        <v>4631.6400000000003</v>
      </c>
    </row>
    <row r="11384" spans="2:3" x14ac:dyDescent="0.25">
      <c r="B11384" s="12">
        <v>44950</v>
      </c>
      <c r="C11384" s="13">
        <v>4551.0200000000004</v>
      </c>
    </row>
    <row r="11385" spans="2:3" x14ac:dyDescent="0.25">
      <c r="B11385" s="12">
        <v>44951</v>
      </c>
      <c r="C11385" s="13">
        <v>4545.9399999999996</v>
      </c>
    </row>
    <row r="11386" spans="2:3" x14ac:dyDescent="0.25">
      <c r="B11386" s="12">
        <v>44952</v>
      </c>
      <c r="C11386" s="13">
        <v>4538.91</v>
      </c>
    </row>
    <row r="11387" spans="2:3" x14ac:dyDescent="0.25">
      <c r="B11387" s="12">
        <v>44953</v>
      </c>
      <c r="C11387" s="13">
        <v>4531.75</v>
      </c>
    </row>
    <row r="11388" spans="2:3" x14ac:dyDescent="0.25">
      <c r="B11388" s="12">
        <v>44954</v>
      </c>
      <c r="C11388" s="13">
        <v>4548.5</v>
      </c>
    </row>
    <row r="11389" spans="2:3" x14ac:dyDescent="0.25">
      <c r="B11389" s="12">
        <v>44955</v>
      </c>
      <c r="C11389" s="13">
        <v>4548.5</v>
      </c>
    </row>
    <row r="11390" spans="2:3" x14ac:dyDescent="0.25">
      <c r="B11390" s="12">
        <v>44956</v>
      </c>
      <c r="C11390" s="13">
        <v>4548.5</v>
      </c>
    </row>
    <row r="11391" spans="2:3" x14ac:dyDescent="0.25">
      <c r="B11391" s="12">
        <v>44957</v>
      </c>
      <c r="C11391" s="13">
        <v>4632.2</v>
      </c>
    </row>
    <row r="11392" spans="2:3" x14ac:dyDescent="0.25">
      <c r="B11392" s="12">
        <v>44958</v>
      </c>
      <c r="C11392" s="13">
        <v>4648.7</v>
      </c>
    </row>
    <row r="11393" spans="2:3" x14ac:dyDescent="0.25">
      <c r="B11393" s="12">
        <v>44959</v>
      </c>
      <c r="C11393" s="13">
        <v>4639.04</v>
      </c>
    </row>
    <row r="11394" spans="2:3" x14ac:dyDescent="0.25">
      <c r="B11394" s="12">
        <v>44960</v>
      </c>
      <c r="C11394" s="13">
        <v>4584.4399999999996</v>
      </c>
    </row>
    <row r="11395" spans="2:3" x14ac:dyDescent="0.25">
      <c r="B11395" s="12">
        <v>44961</v>
      </c>
      <c r="C11395" s="13">
        <v>4669.74</v>
      </c>
    </row>
    <row r="11396" spans="2:3" x14ac:dyDescent="0.25">
      <c r="B11396" s="12">
        <v>44962</v>
      </c>
      <c r="C11396" s="13">
        <v>4669.74</v>
      </c>
    </row>
    <row r="11397" spans="2:3" x14ac:dyDescent="0.25">
      <c r="B11397" s="12">
        <v>44963</v>
      </c>
      <c r="C11397" s="13">
        <v>4669.74</v>
      </c>
    </row>
    <row r="11398" spans="2:3" x14ac:dyDescent="0.25">
      <c r="B11398" s="12">
        <v>44964</v>
      </c>
      <c r="C11398" s="13">
        <v>4776.25</v>
      </c>
    </row>
    <row r="11399" spans="2:3" x14ac:dyDescent="0.25">
      <c r="B11399" s="12">
        <v>44965</v>
      </c>
      <c r="C11399" s="13">
        <v>4775.99</v>
      </c>
    </row>
    <row r="11400" spans="2:3" x14ac:dyDescent="0.25">
      <c r="B11400" s="12">
        <v>44966</v>
      </c>
      <c r="C11400" s="13">
        <v>4769.8500000000004</v>
      </c>
    </row>
    <row r="11401" spans="2:3" x14ac:dyDescent="0.25">
      <c r="B11401" s="12">
        <v>44967</v>
      </c>
      <c r="C11401" s="13">
        <v>4742.05</v>
      </c>
    </row>
    <row r="11402" spans="2:3" x14ac:dyDescent="0.25">
      <c r="B11402" s="12">
        <v>44968</v>
      </c>
      <c r="C11402" s="13">
        <v>4777.7299999999996</v>
      </c>
    </row>
    <row r="11403" spans="2:3" x14ac:dyDescent="0.25">
      <c r="B11403" s="12">
        <v>44969</v>
      </c>
      <c r="C11403" s="13">
        <v>4777.7299999999996</v>
      </c>
    </row>
    <row r="11404" spans="2:3" x14ac:dyDescent="0.25">
      <c r="B11404" s="12">
        <v>44970</v>
      </c>
      <c r="C11404" s="13">
        <v>4777.7299999999996</v>
      </c>
    </row>
    <row r="11405" spans="2:3" x14ac:dyDescent="0.25">
      <c r="B11405" s="12">
        <v>44971</v>
      </c>
      <c r="C11405" s="13">
        <v>4818.62</v>
      </c>
    </row>
    <row r="11406" spans="2:3" x14ac:dyDescent="0.25">
      <c r="B11406" s="12">
        <v>44972</v>
      </c>
      <c r="C11406" s="13">
        <v>4783.24</v>
      </c>
    </row>
    <row r="11407" spans="2:3" x14ac:dyDescent="0.25">
      <c r="B11407" s="12">
        <v>44973</v>
      </c>
      <c r="C11407" s="13">
        <v>4878.24</v>
      </c>
    </row>
    <row r="11408" spans="2:3" x14ac:dyDescent="0.25">
      <c r="B11408" s="12">
        <v>44974</v>
      </c>
      <c r="C11408" s="13">
        <v>4966.33</v>
      </c>
    </row>
    <row r="11409" spans="2:3" x14ac:dyDescent="0.25">
      <c r="B11409" s="12">
        <v>44975</v>
      </c>
      <c r="C11409" s="13">
        <v>4918.9399999999996</v>
      </c>
    </row>
    <row r="11410" spans="2:3" x14ac:dyDescent="0.25">
      <c r="B11410" s="12">
        <v>44976</v>
      </c>
      <c r="C11410" s="13">
        <v>4918.9399999999996</v>
      </c>
    </row>
    <row r="11411" spans="2:3" x14ac:dyDescent="0.25">
      <c r="B11411" s="12">
        <v>44977</v>
      </c>
      <c r="C11411" s="13">
        <v>4918.9399999999996</v>
      </c>
    </row>
    <row r="11412" spans="2:3" x14ac:dyDescent="0.25">
      <c r="B11412" s="12">
        <v>44978</v>
      </c>
      <c r="C11412" s="13">
        <v>4918.9399999999996</v>
      </c>
    </row>
    <row r="11413" spans="2:3" x14ac:dyDescent="0.25">
      <c r="B11413" s="12">
        <v>44979</v>
      </c>
      <c r="C11413" s="13">
        <v>4950.33</v>
      </c>
    </row>
    <row r="11414" spans="2:3" x14ac:dyDescent="0.25">
      <c r="B11414" s="12">
        <v>44980</v>
      </c>
      <c r="C11414" s="13">
        <v>4924.91</v>
      </c>
    </row>
    <row r="11415" spans="2:3" x14ac:dyDescent="0.25">
      <c r="B11415" s="12">
        <v>44981</v>
      </c>
      <c r="C11415" s="13">
        <v>4853.8999999999996</v>
      </c>
    </row>
    <row r="11416" spans="2:3" x14ac:dyDescent="0.25">
      <c r="B11416" s="12">
        <v>44982</v>
      </c>
      <c r="C11416" s="13">
        <v>4849.6499999999996</v>
      </c>
    </row>
    <row r="11417" spans="2:3" x14ac:dyDescent="0.25">
      <c r="B11417" s="12">
        <v>44983</v>
      </c>
      <c r="C11417" s="13">
        <v>4849.6499999999996</v>
      </c>
    </row>
    <row r="11418" spans="2:3" x14ac:dyDescent="0.25">
      <c r="B11418" s="12">
        <v>44984</v>
      </c>
      <c r="C11418" s="13">
        <v>4849.6499999999996</v>
      </c>
    </row>
    <row r="11419" spans="2:3" x14ac:dyDescent="0.25">
      <c r="B11419" s="12">
        <v>44985</v>
      </c>
      <c r="C11419" s="13">
        <v>4808.1400000000003</v>
      </c>
    </row>
    <row r="11420" spans="2:3" x14ac:dyDescent="0.25">
      <c r="B11420" s="12">
        <v>44986</v>
      </c>
      <c r="C11420" s="13">
        <v>4814.1099999999997</v>
      </c>
    </row>
    <row r="11421" spans="2:3" x14ac:dyDescent="0.25">
      <c r="B11421" s="12">
        <v>44987</v>
      </c>
      <c r="C11421" s="13">
        <v>4848.78</v>
      </c>
    </row>
    <row r="11422" spans="2:3" x14ac:dyDescent="0.25">
      <c r="B11422" s="12">
        <v>44988</v>
      </c>
      <c r="C11422" s="13">
        <v>4855.83</v>
      </c>
    </row>
    <row r="11423" spans="2:3" x14ac:dyDescent="0.25">
      <c r="B11423" s="12">
        <v>44989</v>
      </c>
      <c r="C11423" s="13">
        <v>4780.8900000000003</v>
      </c>
    </row>
    <row r="11424" spans="2:3" x14ac:dyDescent="0.25">
      <c r="B11424" s="12">
        <v>44990</v>
      </c>
      <c r="C11424" s="13">
        <v>4780.8900000000003</v>
      </c>
    </row>
    <row r="11425" spans="2:3" x14ac:dyDescent="0.25">
      <c r="B11425" s="12">
        <v>44991</v>
      </c>
      <c r="C11425" s="13">
        <v>4780.8900000000003</v>
      </c>
    </row>
    <row r="11426" spans="2:3" x14ac:dyDescent="0.25">
      <c r="B11426" s="12">
        <v>44992</v>
      </c>
      <c r="C11426" s="13">
        <v>4734.42</v>
      </c>
    </row>
    <row r="11427" spans="2:3" x14ac:dyDescent="0.25">
      <c r="B11427" s="12">
        <v>44993</v>
      </c>
      <c r="C11427" s="13">
        <v>4744.95</v>
      </c>
    </row>
    <row r="11428" spans="2:3" x14ac:dyDescent="0.25">
      <c r="B11428" s="12">
        <v>44994</v>
      </c>
      <c r="C11428" s="13">
        <v>4755.59</v>
      </c>
    </row>
    <row r="11429" spans="2:3" x14ac:dyDescent="0.25">
      <c r="B11429" s="12">
        <v>44995</v>
      </c>
      <c r="C11429" s="13">
        <v>4748.6099999999997</v>
      </c>
    </row>
    <row r="11430" spans="2:3" x14ac:dyDescent="0.25">
      <c r="B11430" s="12">
        <v>44996</v>
      </c>
      <c r="C11430" s="13">
        <v>4748.1400000000003</v>
      </c>
    </row>
    <row r="11431" spans="2:3" x14ac:dyDescent="0.25">
      <c r="B11431" s="12">
        <v>44997</v>
      </c>
      <c r="C11431" s="13">
        <v>4748.1400000000003</v>
      </c>
    </row>
    <row r="11432" spans="2:3" x14ac:dyDescent="0.25">
      <c r="B11432" s="12">
        <v>44998</v>
      </c>
      <c r="C11432" s="13">
        <v>4748.1400000000003</v>
      </c>
    </row>
    <row r="11433" spans="2:3" x14ac:dyDescent="0.25">
      <c r="B11433" s="12">
        <v>44999</v>
      </c>
      <c r="C11433" s="13">
        <v>4769.76</v>
      </c>
    </row>
    <row r="11434" spans="2:3" x14ac:dyDescent="0.25">
      <c r="B11434" s="12">
        <v>45000</v>
      </c>
      <c r="C11434" s="13">
        <v>4736.03</v>
      </c>
    </row>
    <row r="11435" spans="2:3" x14ac:dyDescent="0.25">
      <c r="B11435" s="12">
        <v>45001</v>
      </c>
      <c r="C11435" s="13">
        <v>4835.51</v>
      </c>
    </row>
    <row r="11436" spans="2:3" x14ac:dyDescent="0.25">
      <c r="B11436" s="12">
        <v>45002</v>
      </c>
      <c r="C11436" s="13">
        <v>4866.5</v>
      </c>
    </row>
    <row r="11437" spans="2:3" x14ac:dyDescent="0.25">
      <c r="B11437" s="12">
        <v>45003</v>
      </c>
      <c r="C11437" s="13">
        <v>4824.25</v>
      </c>
    </row>
    <row r="11438" spans="2:3" x14ac:dyDescent="0.25">
      <c r="B11438" s="12">
        <v>45004</v>
      </c>
      <c r="C11438" s="13">
        <v>4824.25</v>
      </c>
    </row>
    <row r="11439" spans="2:3" x14ac:dyDescent="0.25">
      <c r="B11439" s="12">
        <v>45005</v>
      </c>
      <c r="C11439" s="13">
        <v>4824.25</v>
      </c>
    </row>
    <row r="11440" spans="2:3" x14ac:dyDescent="0.25">
      <c r="B11440" s="12">
        <v>45006</v>
      </c>
      <c r="C11440" s="13">
        <v>4824.25</v>
      </c>
    </row>
    <row r="11441" spans="2:3" x14ac:dyDescent="0.25">
      <c r="B11441" s="12">
        <v>45007</v>
      </c>
      <c r="C11441" s="13">
        <v>4804.29</v>
      </c>
    </row>
    <row r="11442" spans="2:3" x14ac:dyDescent="0.25">
      <c r="B11442" s="12">
        <v>45008</v>
      </c>
      <c r="C11442" s="13">
        <v>4776.09</v>
      </c>
    </row>
    <row r="11443" spans="2:3" x14ac:dyDescent="0.25">
      <c r="B11443" s="12">
        <v>45009</v>
      </c>
      <c r="C11443" s="13">
        <v>4755.12</v>
      </c>
    </row>
    <row r="11444" spans="2:3" x14ac:dyDescent="0.25">
      <c r="B11444" s="12">
        <v>45010</v>
      </c>
      <c r="C11444" s="13">
        <v>4741.76</v>
      </c>
    </row>
    <row r="11445" spans="2:3" x14ac:dyDescent="0.25">
      <c r="B11445" s="12">
        <v>45011</v>
      </c>
      <c r="C11445" s="13">
        <v>4741.76</v>
      </c>
    </row>
    <row r="11446" spans="2:3" x14ac:dyDescent="0.25">
      <c r="B11446" s="12">
        <v>45012</v>
      </c>
      <c r="C11446" s="13">
        <v>4741.76</v>
      </c>
    </row>
    <row r="11447" spans="2:3" x14ac:dyDescent="0.25">
      <c r="B11447" s="12">
        <v>45013</v>
      </c>
      <c r="C11447" s="13">
        <v>4686.83</v>
      </c>
    </row>
    <row r="11448" spans="2:3" x14ac:dyDescent="0.25">
      <c r="B11448" s="12">
        <v>45014</v>
      </c>
      <c r="C11448" s="13">
        <v>4658.79</v>
      </c>
    </row>
    <row r="11449" spans="2:3" x14ac:dyDescent="0.25">
      <c r="B11449" s="12">
        <v>45015</v>
      </c>
      <c r="C11449" s="13">
        <v>4627.63</v>
      </c>
    </row>
    <row r="11450" spans="2:3" x14ac:dyDescent="0.25">
      <c r="B11450" s="12">
        <v>45016</v>
      </c>
      <c r="C11450" s="13">
        <v>4627.2700000000004</v>
      </c>
    </row>
    <row r="11451" spans="2:3" x14ac:dyDescent="0.25">
      <c r="B11451" s="12">
        <v>45017</v>
      </c>
      <c r="C11451" s="13">
        <v>4646.08</v>
      </c>
    </row>
    <row r="11452" spans="2:3" x14ac:dyDescent="0.25">
      <c r="B11452" s="12">
        <v>45018</v>
      </c>
      <c r="C11452" s="13">
        <v>4646.08</v>
      </c>
    </row>
    <row r="11453" spans="2:3" x14ac:dyDescent="0.25">
      <c r="B11453" s="12">
        <v>45019</v>
      </c>
      <c r="C11453" s="13">
        <v>4646.08</v>
      </c>
    </row>
    <row r="11454" spans="2:3" x14ac:dyDescent="0.25">
      <c r="B11454" s="12">
        <v>45020</v>
      </c>
      <c r="C11454" s="13">
        <v>4603</v>
      </c>
    </row>
    <row r="11455" spans="2:3" x14ac:dyDescent="0.25">
      <c r="B11455" s="12">
        <v>45021</v>
      </c>
      <c r="C11455" s="13">
        <v>4587.3100000000004</v>
      </c>
    </row>
    <row r="11456" spans="2:3" x14ac:dyDescent="0.25">
      <c r="B11456" s="12">
        <v>45022</v>
      </c>
      <c r="C11456" s="13">
        <v>4570.91</v>
      </c>
    </row>
    <row r="11457" spans="2:3" x14ac:dyDescent="0.25">
      <c r="B11457" s="12">
        <v>45023</v>
      </c>
      <c r="C11457" s="13">
        <v>4570.91</v>
      </c>
    </row>
    <row r="11458" spans="2:3" x14ac:dyDescent="0.25">
      <c r="B11458" s="12">
        <v>45024</v>
      </c>
      <c r="C11458" s="13">
        <v>4570.91</v>
      </c>
    </row>
    <row r="11459" spans="2:3" x14ac:dyDescent="0.25">
      <c r="B11459" s="12">
        <v>45025</v>
      </c>
      <c r="C11459" s="13">
        <v>4570.91</v>
      </c>
    </row>
    <row r="11460" spans="2:3" x14ac:dyDescent="0.25">
      <c r="B11460" s="12">
        <v>45026</v>
      </c>
      <c r="C11460" s="13">
        <v>4570.91</v>
      </c>
    </row>
    <row r="11461" spans="2:3" x14ac:dyDescent="0.25">
      <c r="B11461" s="12">
        <v>45027</v>
      </c>
      <c r="C11461" s="13">
        <v>4564.24</v>
      </c>
    </row>
    <row r="11462" spans="2:3" x14ac:dyDescent="0.25">
      <c r="B11462" s="12">
        <v>45028</v>
      </c>
      <c r="C11462" s="13">
        <v>4516.76</v>
      </c>
    </row>
    <row r="11463" spans="2:3" x14ac:dyDescent="0.25">
      <c r="B11463" s="12">
        <v>45029</v>
      </c>
      <c r="C11463" s="13">
        <v>4458.87</v>
      </c>
    </row>
    <row r="11464" spans="2:3" x14ac:dyDescent="0.25">
      <c r="B11464" s="12">
        <v>45030</v>
      </c>
      <c r="C11464" s="13">
        <v>4424.0200000000004</v>
      </c>
    </row>
    <row r="11465" spans="2:3" x14ac:dyDescent="0.25">
      <c r="B11465" s="12">
        <v>45031</v>
      </c>
      <c r="C11465" s="13">
        <v>4425.2700000000004</v>
      </c>
    </row>
    <row r="11466" spans="2:3" x14ac:dyDescent="0.25">
      <c r="B11466" s="12">
        <v>45032</v>
      </c>
      <c r="C11466" s="13">
        <v>4425.2700000000004</v>
      </c>
    </row>
    <row r="11467" spans="2:3" x14ac:dyDescent="0.25">
      <c r="B11467" s="12">
        <v>45033</v>
      </c>
      <c r="C11467" s="13">
        <v>4425.2700000000004</v>
      </c>
    </row>
    <row r="11468" spans="2:3" x14ac:dyDescent="0.25">
      <c r="B11468" s="12">
        <v>45034</v>
      </c>
      <c r="C11468" s="13">
        <v>4431.45</v>
      </c>
    </row>
    <row r="11469" spans="2:3" x14ac:dyDescent="0.25">
      <c r="B11469" s="12">
        <v>45035</v>
      </c>
      <c r="C11469" s="13">
        <v>4473.07</v>
      </c>
    </row>
    <row r="11470" spans="2:3" x14ac:dyDescent="0.25">
      <c r="B11470" s="12">
        <v>45036</v>
      </c>
      <c r="C11470" s="13">
        <v>4532.43</v>
      </c>
    </row>
    <row r="11471" spans="2:3" x14ac:dyDescent="0.25">
      <c r="B11471" s="12">
        <v>45037</v>
      </c>
      <c r="C11471" s="13">
        <v>4535.78</v>
      </c>
    </row>
    <row r="11472" spans="2:3" x14ac:dyDescent="0.25">
      <c r="B11472" s="12">
        <v>45038</v>
      </c>
      <c r="C11472" s="13">
        <v>4523.6400000000003</v>
      </c>
    </row>
    <row r="11473" spans="2:3" x14ac:dyDescent="0.25">
      <c r="B11473" s="12">
        <v>45039</v>
      </c>
      <c r="C11473" s="13">
        <v>4523.6400000000003</v>
      </c>
    </row>
    <row r="11474" spans="2:3" x14ac:dyDescent="0.25">
      <c r="B11474" s="12">
        <v>45040</v>
      </c>
      <c r="C11474" s="13">
        <v>4523.6400000000003</v>
      </c>
    </row>
    <row r="11475" spans="2:3" x14ac:dyDescent="0.25">
      <c r="B11475" s="12">
        <v>45041</v>
      </c>
      <c r="C11475" s="13">
        <v>4482.45</v>
      </c>
    </row>
    <row r="11476" spans="2:3" x14ac:dyDescent="0.25">
      <c r="B11476" s="12">
        <v>45042</v>
      </c>
      <c r="C11476" s="13">
        <v>4486.6000000000004</v>
      </c>
    </row>
    <row r="11477" spans="2:3" x14ac:dyDescent="0.25">
      <c r="B11477" s="12">
        <v>45043</v>
      </c>
      <c r="C11477" s="13">
        <v>4552.59</v>
      </c>
    </row>
    <row r="11478" spans="2:3" x14ac:dyDescent="0.25">
      <c r="B11478" s="12">
        <v>45044</v>
      </c>
      <c r="C11478" s="13">
        <v>4654.1400000000003</v>
      </c>
    </row>
    <row r="11479" spans="2:3" x14ac:dyDescent="0.25">
      <c r="B11479" s="12">
        <v>45045</v>
      </c>
      <c r="C11479" s="13">
        <v>4669</v>
      </c>
    </row>
    <row r="11480" spans="2:3" x14ac:dyDescent="0.25">
      <c r="B11480" s="12">
        <v>45046</v>
      </c>
      <c r="C11480" s="13">
        <v>4669</v>
      </c>
    </row>
    <row r="11481" spans="2:3" x14ac:dyDescent="0.25">
      <c r="B11481" s="12">
        <v>45047</v>
      </c>
      <c r="C11481" s="13">
        <v>4669</v>
      </c>
    </row>
    <row r="11482" spans="2:3" x14ac:dyDescent="0.25">
      <c r="B11482" s="12">
        <v>45048</v>
      </c>
      <c r="C11482" s="13">
        <v>4669</v>
      </c>
    </row>
    <row r="11483" spans="2:3" x14ac:dyDescent="0.25">
      <c r="B11483" s="12">
        <v>45049</v>
      </c>
      <c r="C11483" s="13">
        <v>4713.08</v>
      </c>
    </row>
    <row r="11484" spans="2:3" x14ac:dyDescent="0.25">
      <c r="B11484" s="12">
        <v>45050</v>
      </c>
      <c r="C11484" s="13">
        <v>4667.09</v>
      </c>
    </row>
    <row r="11485" spans="2:3" x14ac:dyDescent="0.25">
      <c r="B11485" s="12">
        <v>45051</v>
      </c>
      <c r="C11485" s="13">
        <v>4616.58</v>
      </c>
    </row>
    <row r="11486" spans="2:3" x14ac:dyDescent="0.25">
      <c r="B11486" s="12">
        <v>45052</v>
      </c>
      <c r="C11486" s="13">
        <v>4552.5600000000004</v>
      </c>
    </row>
    <row r="11487" spans="2:3" x14ac:dyDescent="0.25">
      <c r="B11487" s="12">
        <v>45053</v>
      </c>
      <c r="C11487" s="13">
        <v>4552.5600000000004</v>
      </c>
    </row>
    <row r="11488" spans="2:3" x14ac:dyDescent="0.25">
      <c r="B11488" s="12">
        <v>45054</v>
      </c>
      <c r="C11488" s="13">
        <v>4552.5600000000004</v>
      </c>
    </row>
    <row r="11489" spans="2:3" x14ac:dyDescent="0.25">
      <c r="B11489" s="12">
        <v>45055</v>
      </c>
      <c r="C11489" s="13">
        <v>4490.58</v>
      </c>
    </row>
    <row r="11490" spans="2:3" x14ac:dyDescent="0.25">
      <c r="B11490" s="12">
        <v>45056</v>
      </c>
      <c r="C11490" s="13">
        <v>4540.34</v>
      </c>
    </row>
    <row r="11491" spans="2:3" x14ac:dyDescent="0.25">
      <c r="B11491" s="12">
        <v>45057</v>
      </c>
      <c r="C11491" s="13">
        <v>4545.3900000000003</v>
      </c>
    </row>
    <row r="11492" spans="2:3" x14ac:dyDescent="0.25">
      <c r="B11492" s="12">
        <v>45058</v>
      </c>
      <c r="C11492" s="13">
        <v>4601.1499999999996</v>
      </c>
    </row>
    <row r="11493" spans="2:3" x14ac:dyDescent="0.25">
      <c r="B11493" s="12">
        <v>45059</v>
      </c>
      <c r="C11493" s="13">
        <v>4564.4399999999996</v>
      </c>
    </row>
    <row r="11494" spans="2:3" x14ac:dyDescent="0.25">
      <c r="B11494" s="12">
        <v>45060</v>
      </c>
      <c r="C11494" s="13">
        <v>4564.4399999999996</v>
      </c>
    </row>
    <row r="11495" spans="2:3" x14ac:dyDescent="0.25">
      <c r="B11495" s="12">
        <v>45061</v>
      </c>
      <c r="C11495" s="13">
        <v>4564.4399999999996</v>
      </c>
    </row>
    <row r="11496" spans="2:3" x14ac:dyDescent="0.25">
      <c r="B11496" s="12">
        <v>45062</v>
      </c>
      <c r="C11496" s="13">
        <v>4506.49</v>
      </c>
    </row>
    <row r="11497" spans="2:3" x14ac:dyDescent="0.25">
      <c r="B11497" s="12">
        <v>45063</v>
      </c>
      <c r="C11497" s="13">
        <v>4531.58</v>
      </c>
    </row>
    <row r="11498" spans="2:3" x14ac:dyDescent="0.25">
      <c r="B11498" s="12">
        <v>45064</v>
      </c>
      <c r="C11498" s="13">
        <v>4528.3</v>
      </c>
    </row>
    <row r="11499" spans="2:3" x14ac:dyDescent="0.25">
      <c r="B11499" s="12">
        <v>45065</v>
      </c>
      <c r="C11499" s="13">
        <v>4521.6400000000003</v>
      </c>
    </row>
    <row r="11500" spans="2:3" x14ac:dyDescent="0.25">
      <c r="B11500" s="12">
        <v>45066</v>
      </c>
      <c r="C11500" s="13">
        <v>4528.67</v>
      </c>
    </row>
    <row r="11501" spans="2:3" x14ac:dyDescent="0.25">
      <c r="B11501" s="12">
        <v>45067</v>
      </c>
      <c r="C11501" s="13">
        <v>4528.67</v>
      </c>
    </row>
    <row r="11502" spans="2:3" x14ac:dyDescent="0.25">
      <c r="B11502" s="12">
        <v>45068</v>
      </c>
      <c r="C11502" s="13">
        <v>4528.67</v>
      </c>
    </row>
    <row r="11503" spans="2:3" x14ac:dyDescent="0.25">
      <c r="B11503" s="12">
        <v>45069</v>
      </c>
      <c r="C11503" s="13">
        <v>4528.67</v>
      </c>
    </row>
    <row r="11504" spans="2:3" x14ac:dyDescent="0.25">
      <c r="B11504" s="12">
        <v>45070</v>
      </c>
      <c r="C11504" s="13">
        <v>4501.8100000000004</v>
      </c>
    </row>
    <row r="11505" spans="2:3" x14ac:dyDescent="0.25">
      <c r="B11505" s="12">
        <v>45071</v>
      </c>
      <c r="C11505" s="13">
        <v>4448.93</v>
      </c>
    </row>
    <row r="11506" spans="2:3" x14ac:dyDescent="0.25">
      <c r="B11506" s="12">
        <v>45072</v>
      </c>
      <c r="C11506" s="13">
        <v>4470.83</v>
      </c>
    </row>
    <row r="11507" spans="2:3" x14ac:dyDescent="0.25">
      <c r="B11507" s="12">
        <v>45073</v>
      </c>
      <c r="C11507" s="13">
        <v>4461.66</v>
      </c>
    </row>
    <row r="11508" spans="2:3" x14ac:dyDescent="0.25">
      <c r="B11508" s="12">
        <v>45074</v>
      </c>
      <c r="C11508" s="13">
        <v>4461.66</v>
      </c>
    </row>
    <row r="11509" spans="2:3" x14ac:dyDescent="0.25">
      <c r="B11509" s="12">
        <v>45075</v>
      </c>
      <c r="C11509" s="13">
        <v>4461.66</v>
      </c>
    </row>
    <row r="11510" spans="2:3" x14ac:dyDescent="0.25">
      <c r="B11510" s="12">
        <v>45076</v>
      </c>
      <c r="C11510" s="13">
        <v>4461.66</v>
      </c>
    </row>
    <row r="11511" spans="2:3" x14ac:dyDescent="0.25">
      <c r="B11511" s="12">
        <v>45077</v>
      </c>
      <c r="C11511" s="13">
        <v>4408.6499999999996</v>
      </c>
    </row>
    <row r="11512" spans="2:3" x14ac:dyDescent="0.25">
      <c r="B11512" s="12">
        <v>45078</v>
      </c>
      <c r="C11512" s="13">
        <v>4434.09</v>
      </c>
    </row>
    <row r="11513" spans="2:3" x14ac:dyDescent="0.25">
      <c r="B11513" s="12">
        <v>45079</v>
      </c>
      <c r="C11513" s="13">
        <v>4410.49</v>
      </c>
    </row>
    <row r="11514" spans="2:3" x14ac:dyDescent="0.25">
      <c r="B11514" s="12">
        <v>45080</v>
      </c>
      <c r="C11514" s="13">
        <v>4355.8</v>
      </c>
    </row>
    <row r="11515" spans="2:3" x14ac:dyDescent="0.25">
      <c r="B11515" s="12">
        <v>45081</v>
      </c>
      <c r="C11515" s="13">
        <v>4355.8</v>
      </c>
    </row>
    <row r="11516" spans="2:3" x14ac:dyDescent="0.25">
      <c r="B11516" s="12">
        <v>45082</v>
      </c>
      <c r="C11516" s="13">
        <v>4355.8</v>
      </c>
    </row>
    <row r="11517" spans="2:3" x14ac:dyDescent="0.25">
      <c r="B11517" s="12">
        <v>45083</v>
      </c>
      <c r="C11517" s="13">
        <v>4307.0200000000004</v>
      </c>
    </row>
    <row r="11518" spans="2:3" x14ac:dyDescent="0.25">
      <c r="B11518" s="12">
        <v>45084</v>
      </c>
      <c r="C11518" s="13">
        <v>4245</v>
      </c>
    </row>
    <row r="11519" spans="2:3" x14ac:dyDescent="0.25">
      <c r="B11519" s="12">
        <v>45085</v>
      </c>
      <c r="C11519" s="13">
        <v>4209.1400000000003</v>
      </c>
    </row>
    <row r="11520" spans="2:3" x14ac:dyDescent="0.25">
      <c r="B11520" s="12">
        <v>45086</v>
      </c>
      <c r="C11520" s="13">
        <v>4179.9799999999996</v>
      </c>
    </row>
    <row r="11521" spans="2:3" x14ac:dyDescent="0.25">
      <c r="B11521" s="12">
        <v>45087</v>
      </c>
      <c r="C11521" s="13">
        <v>4173.66</v>
      </c>
    </row>
    <row r="11522" spans="2:3" x14ac:dyDescent="0.25">
      <c r="B11522" s="12">
        <v>45088</v>
      </c>
      <c r="C11522" s="13">
        <v>4173.66</v>
      </c>
    </row>
    <row r="11523" spans="2:3" x14ac:dyDescent="0.25">
      <c r="B11523" s="12">
        <v>45089</v>
      </c>
      <c r="C11523" s="13">
        <v>4173.66</v>
      </c>
    </row>
    <row r="11524" spans="2:3" x14ac:dyDescent="0.25">
      <c r="B11524" s="12">
        <v>45090</v>
      </c>
      <c r="C11524" s="13">
        <v>4173.66</v>
      </c>
    </row>
    <row r="11525" spans="2:3" x14ac:dyDescent="0.25">
      <c r="B11525" s="12">
        <v>45091</v>
      </c>
      <c r="C11525" s="13">
        <v>4186.3</v>
      </c>
    </row>
    <row r="11526" spans="2:3" x14ac:dyDescent="0.25">
      <c r="B11526" s="12">
        <v>45092</v>
      </c>
      <c r="C11526" s="13">
        <v>4182.33</v>
      </c>
    </row>
    <row r="11527" spans="2:3" x14ac:dyDescent="0.25">
      <c r="B11527" s="12">
        <v>45093</v>
      </c>
      <c r="C11527" s="13">
        <v>4164.66</v>
      </c>
    </row>
    <row r="11528" spans="2:3" x14ac:dyDescent="0.25">
      <c r="B11528" s="12">
        <v>45094</v>
      </c>
      <c r="C11528" s="13">
        <v>4145.72</v>
      </c>
    </row>
    <row r="11529" spans="2:3" x14ac:dyDescent="0.25">
      <c r="B11529" s="12">
        <v>45095</v>
      </c>
      <c r="C11529" s="13">
        <v>4145.72</v>
      </c>
    </row>
    <row r="11530" spans="2:3" x14ac:dyDescent="0.25">
      <c r="B11530" s="12">
        <v>45096</v>
      </c>
      <c r="C11530" s="13">
        <v>4145.72</v>
      </c>
    </row>
    <row r="11531" spans="2:3" x14ac:dyDescent="0.25">
      <c r="B11531" s="12">
        <v>45097</v>
      </c>
      <c r="C11531" s="13">
        <v>4145.72</v>
      </c>
    </row>
    <row r="11532" spans="2:3" x14ac:dyDescent="0.25">
      <c r="B11532" s="12">
        <v>45098</v>
      </c>
      <c r="C11532" s="13">
        <v>4149.18</v>
      </c>
    </row>
    <row r="11533" spans="2:3" x14ac:dyDescent="0.25">
      <c r="B11533" s="12">
        <v>45099</v>
      </c>
      <c r="C11533" s="13">
        <v>4158.21</v>
      </c>
    </row>
    <row r="11534" spans="2:3" x14ac:dyDescent="0.25">
      <c r="B11534" s="12">
        <v>45100</v>
      </c>
      <c r="C11534" s="13">
        <v>4114.3900000000003</v>
      </c>
    </row>
    <row r="11535" spans="2:3" x14ac:dyDescent="0.25">
      <c r="B11535" s="12">
        <v>45101</v>
      </c>
      <c r="C11535" s="13">
        <v>4168.88</v>
      </c>
    </row>
    <row r="11536" spans="2:3" x14ac:dyDescent="0.25">
      <c r="B11536" s="12">
        <v>45102</v>
      </c>
      <c r="C11536" s="13">
        <v>4168.88</v>
      </c>
    </row>
    <row r="11537" spans="2:3" x14ac:dyDescent="0.25">
      <c r="B11537" s="12">
        <v>45103</v>
      </c>
      <c r="C11537" s="13">
        <v>4168.88</v>
      </c>
    </row>
    <row r="11538" spans="2:3" x14ac:dyDescent="0.25">
      <c r="B11538" s="12">
        <v>45104</v>
      </c>
      <c r="C11538" s="13">
        <v>4172.33</v>
      </c>
    </row>
    <row r="11539" spans="2:3" x14ac:dyDescent="0.25">
      <c r="B11539" s="12">
        <v>45105</v>
      </c>
      <c r="C11539" s="13">
        <v>4152.4799999999996</v>
      </c>
    </row>
    <row r="11540" spans="2:3" x14ac:dyDescent="0.25">
      <c r="B11540" s="12">
        <v>45106</v>
      </c>
      <c r="C11540" s="13">
        <v>4169.6000000000004</v>
      </c>
    </row>
    <row r="11541" spans="2:3" x14ac:dyDescent="0.25">
      <c r="B11541" s="12">
        <v>45107</v>
      </c>
      <c r="C11541" s="13">
        <v>4191.28</v>
      </c>
    </row>
    <row r="11542" spans="2:3" x14ac:dyDescent="0.25">
      <c r="B11542" s="12">
        <v>45108</v>
      </c>
      <c r="C11542" s="13">
        <v>4177.58</v>
      </c>
    </row>
    <row r="11543" spans="2:3" x14ac:dyDescent="0.25">
      <c r="B11543" s="12">
        <v>45109</v>
      </c>
      <c r="C11543" s="13">
        <v>4177.58</v>
      </c>
    </row>
    <row r="11544" spans="2:3" x14ac:dyDescent="0.25">
      <c r="B11544" s="12">
        <v>45110</v>
      </c>
      <c r="C11544" s="13">
        <v>4177.58</v>
      </c>
    </row>
    <row r="11545" spans="2:3" x14ac:dyDescent="0.25">
      <c r="B11545" s="12">
        <v>45111</v>
      </c>
      <c r="C11545" s="13">
        <v>4177.58</v>
      </c>
    </row>
    <row r="11546" spans="2:3" x14ac:dyDescent="0.25">
      <c r="B11546" s="12">
        <v>45112</v>
      </c>
      <c r="C11546" s="13">
        <v>4177.58</v>
      </c>
    </row>
    <row r="11547" spans="2:3" x14ac:dyDescent="0.25">
      <c r="B11547" s="12">
        <v>45113</v>
      </c>
      <c r="C11547" s="13">
        <v>4128.08</v>
      </c>
    </row>
    <row r="11548" spans="2:3" x14ac:dyDescent="0.25">
      <c r="B11548" s="12">
        <v>45114</v>
      </c>
      <c r="C11548" s="13">
        <v>4195.93</v>
      </c>
    </row>
    <row r="11549" spans="2:3" x14ac:dyDescent="0.25">
      <c r="B11549" s="12">
        <v>45115</v>
      </c>
      <c r="C11549" s="13">
        <v>4189.96</v>
      </c>
    </row>
    <row r="11550" spans="2:3" x14ac:dyDescent="0.25">
      <c r="B11550" s="12">
        <v>45116</v>
      </c>
      <c r="C11550" s="13">
        <v>4189.96</v>
      </c>
    </row>
    <row r="11551" spans="2:3" x14ac:dyDescent="0.25">
      <c r="B11551" s="12">
        <v>45117</v>
      </c>
      <c r="C11551" s="13">
        <v>4189.96</v>
      </c>
    </row>
    <row r="11552" spans="2:3" x14ac:dyDescent="0.25">
      <c r="B11552" s="12">
        <v>45118</v>
      </c>
      <c r="C11552" s="13">
        <v>4154.0600000000004</v>
      </c>
    </row>
    <row r="11553" spans="2:3" x14ac:dyDescent="0.25">
      <c r="B11553" s="12">
        <v>45119</v>
      </c>
      <c r="C11553" s="13">
        <v>4193.59</v>
      </c>
    </row>
    <row r="11554" spans="2:3" x14ac:dyDescent="0.25">
      <c r="B11554" s="12">
        <v>45120</v>
      </c>
      <c r="C11554" s="13">
        <v>4128.67</v>
      </c>
    </row>
    <row r="11555" spans="2:3" x14ac:dyDescent="0.25">
      <c r="B11555" s="12">
        <v>45121</v>
      </c>
      <c r="C11555" s="13">
        <v>4102.13</v>
      </c>
    </row>
    <row r="11556" spans="2:3" x14ac:dyDescent="0.25">
      <c r="B11556" s="12">
        <v>45122</v>
      </c>
      <c r="C11556" s="13">
        <v>4089.3</v>
      </c>
    </row>
    <row r="11557" spans="2:3" x14ac:dyDescent="0.25">
      <c r="B11557" s="12">
        <v>45123</v>
      </c>
      <c r="C11557" s="13">
        <v>4089.3</v>
      </c>
    </row>
    <row r="11558" spans="2:3" x14ac:dyDescent="0.25">
      <c r="B11558" s="12">
        <v>45124</v>
      </c>
      <c r="C11558" s="13">
        <v>4089.3</v>
      </c>
    </row>
    <row r="11559" spans="2:3" x14ac:dyDescent="0.25">
      <c r="B11559" s="12">
        <v>45125</v>
      </c>
      <c r="C11559" s="13">
        <v>4069.39</v>
      </c>
    </row>
    <row r="11560" spans="2:3" x14ac:dyDescent="0.25">
      <c r="B11560" s="12">
        <v>45126</v>
      </c>
      <c r="C11560" s="13">
        <v>3991.15</v>
      </c>
    </row>
    <row r="11561" spans="2:3" x14ac:dyDescent="0.25">
      <c r="B11561" s="12">
        <v>45127</v>
      </c>
      <c r="C11561" s="13">
        <v>3980.2</v>
      </c>
    </row>
    <row r="11562" spans="2:3" x14ac:dyDescent="0.25">
      <c r="B11562" s="12">
        <v>45128</v>
      </c>
      <c r="C11562" s="13">
        <v>3980.2</v>
      </c>
    </row>
    <row r="11563" spans="2:3" x14ac:dyDescent="0.25">
      <c r="B11563" s="12">
        <v>45129</v>
      </c>
      <c r="C11563" s="13">
        <v>3971.38</v>
      </c>
    </row>
    <row r="11564" spans="2:3" x14ac:dyDescent="0.25">
      <c r="B11564" s="12">
        <v>45130</v>
      </c>
      <c r="C11564" s="13">
        <v>3971.38</v>
      </c>
    </row>
    <row r="11565" spans="2:3" x14ac:dyDescent="0.25">
      <c r="B11565" s="12">
        <v>45131</v>
      </c>
      <c r="C11565" s="13">
        <v>3971.38</v>
      </c>
    </row>
    <row r="11566" spans="2:3" x14ac:dyDescent="0.25">
      <c r="B11566" s="12">
        <v>45132</v>
      </c>
      <c r="C11566" s="13">
        <v>3950.58</v>
      </c>
    </row>
    <row r="11567" spans="2:3" x14ac:dyDescent="0.25">
      <c r="B11567" s="12">
        <v>45133</v>
      </c>
      <c r="C11567" s="13">
        <v>3978.83</v>
      </c>
    </row>
    <row r="11568" spans="2:3" x14ac:dyDescent="0.25">
      <c r="B11568" s="12">
        <v>45134</v>
      </c>
      <c r="C11568" s="13">
        <v>3951.1</v>
      </c>
    </row>
    <row r="11569" spans="2:3" x14ac:dyDescent="0.25">
      <c r="B11569" s="12">
        <v>45135</v>
      </c>
      <c r="C11569" s="13">
        <v>3932.04</v>
      </c>
    </row>
    <row r="11570" spans="2:3" x14ac:dyDescent="0.25">
      <c r="B11570" s="12">
        <v>45136</v>
      </c>
      <c r="C11570" s="13">
        <v>3923.49</v>
      </c>
    </row>
    <row r="11571" spans="2:3" x14ac:dyDescent="0.25">
      <c r="B11571" s="12">
        <v>45137</v>
      </c>
      <c r="C11571" s="13">
        <v>3923.49</v>
      </c>
    </row>
    <row r="11572" spans="2:3" x14ac:dyDescent="0.25">
      <c r="B11572" s="12">
        <v>45138</v>
      </c>
      <c r="C11572" s="13">
        <v>3923.49</v>
      </c>
    </row>
    <row r="11573" spans="2:3" x14ac:dyDescent="0.25">
      <c r="B11573" s="12">
        <v>45139</v>
      </c>
      <c r="C11573" s="13">
        <v>3898.48</v>
      </c>
    </row>
    <row r="11574" spans="2:3" x14ac:dyDescent="0.25">
      <c r="B11574" s="12">
        <v>45140</v>
      </c>
      <c r="C11574" s="13">
        <v>4007.44</v>
      </c>
    </row>
    <row r="11575" spans="2:3" x14ac:dyDescent="0.25">
      <c r="B11575" s="12">
        <v>45141</v>
      </c>
      <c r="C11575" s="13">
        <v>4056.99</v>
      </c>
    </row>
    <row r="11576" spans="2:3" x14ac:dyDescent="0.25">
      <c r="B11576" s="12">
        <v>45142</v>
      </c>
      <c r="C11576" s="13">
        <v>4144.79</v>
      </c>
    </row>
    <row r="11577" spans="2:3" x14ac:dyDescent="0.25">
      <c r="B11577" s="12">
        <v>45143</v>
      </c>
      <c r="C11577" s="13">
        <v>4077.9</v>
      </c>
    </row>
    <row r="11578" spans="2:3" x14ac:dyDescent="0.25">
      <c r="B11578" s="12">
        <v>45144</v>
      </c>
      <c r="C11578" s="13">
        <v>4077.9</v>
      </c>
    </row>
    <row r="11579" spans="2:3" x14ac:dyDescent="0.25">
      <c r="B11579" s="12">
        <v>45145</v>
      </c>
      <c r="C11579" s="13">
        <v>4077.9</v>
      </c>
    </row>
    <row r="11580" spans="2:3" x14ac:dyDescent="0.25">
      <c r="B11580" s="12">
        <v>45146</v>
      </c>
      <c r="C11580" s="13">
        <v>4077.9</v>
      </c>
    </row>
    <row r="11581" spans="2:3" x14ac:dyDescent="0.25">
      <c r="B11581" s="12">
        <v>45147</v>
      </c>
      <c r="C11581" s="13">
        <v>4076.46</v>
      </c>
    </row>
    <row r="11582" spans="2:3" x14ac:dyDescent="0.25">
      <c r="B11582" s="12">
        <v>45148</v>
      </c>
      <c r="C11582" s="13">
        <v>4031.65</v>
      </c>
    </row>
    <row r="11583" spans="2:3" x14ac:dyDescent="0.25">
      <c r="B11583" s="12">
        <v>45149</v>
      </c>
      <c r="C11583" s="13">
        <v>3955.23</v>
      </c>
    </row>
    <row r="11584" spans="2:3" x14ac:dyDescent="0.25">
      <c r="B11584" s="12">
        <v>45150</v>
      </c>
      <c r="C11584" s="13">
        <v>3973.41</v>
      </c>
    </row>
    <row r="11585" spans="2:3" x14ac:dyDescent="0.25">
      <c r="B11585" s="12">
        <v>45151</v>
      </c>
      <c r="C11585" s="13">
        <v>3973.41</v>
      </c>
    </row>
    <row r="11586" spans="2:3" x14ac:dyDescent="0.25">
      <c r="B11586" s="12">
        <v>45152</v>
      </c>
      <c r="C11586" s="13">
        <v>3973.41</v>
      </c>
    </row>
    <row r="11587" spans="2:3" x14ac:dyDescent="0.25">
      <c r="B11587" s="12">
        <v>45153</v>
      </c>
      <c r="C11587" s="13">
        <v>4029.95</v>
      </c>
    </row>
    <row r="11588" spans="2:3" x14ac:dyDescent="0.25">
      <c r="B11588" s="12">
        <v>45154</v>
      </c>
      <c r="C11588" s="13">
        <v>4096.08</v>
      </c>
    </row>
    <row r="11589" spans="2:3" x14ac:dyDescent="0.25">
      <c r="B11589" s="12">
        <v>45155</v>
      </c>
      <c r="C11589" s="13">
        <v>4130.33</v>
      </c>
    </row>
    <row r="11590" spans="2:3" x14ac:dyDescent="0.25">
      <c r="B11590" s="12">
        <v>45156</v>
      </c>
      <c r="C11590" s="13">
        <v>4093.96</v>
      </c>
    </row>
    <row r="11591" spans="2:3" x14ac:dyDescent="0.25">
      <c r="B11591" s="12">
        <v>45157</v>
      </c>
      <c r="C11591" s="13">
        <v>4124.04</v>
      </c>
    </row>
    <row r="11592" spans="2:3" x14ac:dyDescent="0.25">
      <c r="B11592" s="12">
        <v>45158</v>
      </c>
      <c r="C11592" s="13">
        <v>4124.04</v>
      </c>
    </row>
    <row r="11593" spans="2:3" x14ac:dyDescent="0.25">
      <c r="B11593" s="12">
        <v>45159</v>
      </c>
      <c r="C11593" s="13">
        <v>4124.04</v>
      </c>
    </row>
    <row r="11594" spans="2:3" x14ac:dyDescent="0.25">
      <c r="B11594" s="12">
        <v>45160</v>
      </c>
      <c r="C11594" s="13">
        <v>4124.04</v>
      </c>
    </row>
    <row r="11595" spans="2:3" x14ac:dyDescent="0.25">
      <c r="B11595" s="12">
        <v>45161</v>
      </c>
      <c r="C11595" s="13">
        <v>4120.07</v>
      </c>
    </row>
    <row r="11596" spans="2:3" x14ac:dyDescent="0.25">
      <c r="B11596" s="12">
        <v>45162</v>
      </c>
      <c r="C11596" s="13">
        <v>4085.89</v>
      </c>
    </row>
    <row r="11597" spans="2:3" x14ac:dyDescent="0.25">
      <c r="B11597" s="12">
        <v>45163</v>
      </c>
      <c r="C11597" s="13">
        <v>4076.9</v>
      </c>
    </row>
    <row r="11598" spans="2:3" x14ac:dyDescent="0.25">
      <c r="B11598" s="12">
        <v>45164</v>
      </c>
      <c r="C11598" s="13">
        <v>4117.78</v>
      </c>
    </row>
    <row r="11599" spans="2:3" x14ac:dyDescent="0.25">
      <c r="B11599" s="12">
        <v>45165</v>
      </c>
      <c r="C11599" s="13">
        <v>4117.78</v>
      </c>
    </row>
    <row r="11600" spans="2:3" x14ac:dyDescent="0.25">
      <c r="B11600" s="12">
        <v>45166</v>
      </c>
      <c r="C11600" s="13">
        <v>4117.78</v>
      </c>
    </row>
    <row r="11601" spans="2:3" x14ac:dyDescent="0.25">
      <c r="B11601" s="12">
        <v>45167</v>
      </c>
      <c r="C11601" s="13">
        <v>4111.5200000000004</v>
      </c>
    </row>
    <row r="11602" spans="2:3" x14ac:dyDescent="0.25">
      <c r="B11602" s="12">
        <v>45168</v>
      </c>
      <c r="C11602" s="13">
        <v>4110.08</v>
      </c>
    </row>
    <row r="11603" spans="2:3" x14ac:dyDescent="0.25">
      <c r="B11603" s="12">
        <v>45169</v>
      </c>
      <c r="C11603" s="13">
        <v>4085.33</v>
      </c>
    </row>
    <row r="11604" spans="2:3" x14ac:dyDescent="0.25">
      <c r="B11604" s="12">
        <v>45170</v>
      </c>
      <c r="C11604" s="13">
        <v>4099.2</v>
      </c>
    </row>
    <row r="11605" spans="2:3" x14ac:dyDescent="0.25">
      <c r="B11605" s="12">
        <v>45171</v>
      </c>
      <c r="C11605" s="13">
        <v>4063.36</v>
      </c>
    </row>
    <row r="11606" spans="2:3" x14ac:dyDescent="0.25">
      <c r="B11606" s="12">
        <v>45172</v>
      </c>
      <c r="C11606" s="13">
        <v>4063.36</v>
      </c>
    </row>
    <row r="11607" spans="2:3" x14ac:dyDescent="0.25">
      <c r="B11607" s="12">
        <v>45173</v>
      </c>
      <c r="C11607" s="13">
        <v>4063.36</v>
      </c>
    </row>
    <row r="11608" spans="2:3" x14ac:dyDescent="0.25">
      <c r="B11608" s="12">
        <v>45174</v>
      </c>
      <c r="C11608" s="13">
        <v>4063.36</v>
      </c>
    </row>
    <row r="11609" spans="2:3" x14ac:dyDescent="0.25">
      <c r="B11609" s="12">
        <v>45175</v>
      </c>
      <c r="C11609" s="13">
        <v>4089.46</v>
      </c>
    </row>
    <row r="11610" spans="2:3" x14ac:dyDescent="0.25">
      <c r="B11610" s="12">
        <v>45176</v>
      </c>
      <c r="C11610" s="13">
        <v>4093.04</v>
      </c>
    </row>
    <row r="11611" spans="2:3" x14ac:dyDescent="0.25">
      <c r="B11611" s="12">
        <v>45177</v>
      </c>
      <c r="C11611" s="13">
        <v>4045.83</v>
      </c>
    </row>
    <row r="11612" spans="2:3" x14ac:dyDescent="0.25">
      <c r="B11612" s="12">
        <v>45178</v>
      </c>
      <c r="C11612" s="13">
        <v>4012.26</v>
      </c>
    </row>
    <row r="11613" spans="2:3" x14ac:dyDescent="0.25">
      <c r="B11613" s="12">
        <v>45179</v>
      </c>
      <c r="C11613" s="13">
        <v>4012.26</v>
      </c>
    </row>
    <row r="11614" spans="2:3" x14ac:dyDescent="0.25">
      <c r="B11614" s="12">
        <v>45180</v>
      </c>
      <c r="C11614" s="13">
        <v>4012.26</v>
      </c>
    </row>
    <row r="11615" spans="2:3" x14ac:dyDescent="0.25">
      <c r="B11615" s="12">
        <v>45181</v>
      </c>
      <c r="C11615" s="13">
        <v>3997.74</v>
      </c>
    </row>
    <row r="11616" spans="2:3" x14ac:dyDescent="0.25">
      <c r="B11616" s="12">
        <v>45182</v>
      </c>
      <c r="C11616" s="13">
        <v>3993.53</v>
      </c>
    </row>
    <row r="11617" spans="2:3" x14ac:dyDescent="0.25">
      <c r="B11617" s="12">
        <v>45183</v>
      </c>
      <c r="C11617" s="13">
        <v>3950.92</v>
      </c>
    </row>
    <row r="11618" spans="2:3" x14ac:dyDescent="0.25">
      <c r="B11618" s="12">
        <v>45184</v>
      </c>
      <c r="C11618" s="13">
        <v>3926.59</v>
      </c>
    </row>
    <row r="11619" spans="2:3" x14ac:dyDescent="0.25">
      <c r="B11619" s="12">
        <v>45185</v>
      </c>
      <c r="C11619" s="13">
        <v>3928.28</v>
      </c>
    </row>
    <row r="11620" spans="2:3" x14ac:dyDescent="0.25">
      <c r="B11620" s="12">
        <v>45186</v>
      </c>
      <c r="C11620" s="13">
        <v>3928.28</v>
      </c>
    </row>
    <row r="11621" spans="2:3" x14ac:dyDescent="0.25">
      <c r="B11621" s="12">
        <v>45187</v>
      </c>
      <c r="C11621" s="13">
        <v>3928.28</v>
      </c>
    </row>
    <row r="11622" spans="2:3" x14ac:dyDescent="0.25">
      <c r="B11622" s="12">
        <v>45188</v>
      </c>
      <c r="C11622" s="13">
        <v>3905.95</v>
      </c>
    </row>
    <row r="11623" spans="2:3" x14ac:dyDescent="0.25">
      <c r="B11623" s="12">
        <v>45189</v>
      </c>
      <c r="C11623" s="13">
        <v>3902.54</v>
      </c>
    </row>
    <row r="11624" spans="2:3" x14ac:dyDescent="0.25">
      <c r="B11624" s="12">
        <v>45190</v>
      </c>
      <c r="C11624" s="13">
        <v>3907.21</v>
      </c>
    </row>
    <row r="11625" spans="2:3" x14ac:dyDescent="0.25">
      <c r="B11625" s="12">
        <v>45191</v>
      </c>
      <c r="C11625" s="13">
        <v>3948.25</v>
      </c>
    </row>
    <row r="11626" spans="2:3" x14ac:dyDescent="0.25">
      <c r="B11626" s="12">
        <v>45192</v>
      </c>
      <c r="C11626" s="13">
        <v>3948.7</v>
      </c>
    </row>
    <row r="11627" spans="2:3" x14ac:dyDescent="0.25">
      <c r="B11627" s="12">
        <v>45193</v>
      </c>
      <c r="C11627" s="13">
        <v>3948.7</v>
      </c>
    </row>
    <row r="11628" spans="2:3" x14ac:dyDescent="0.25">
      <c r="B11628" s="12">
        <v>45194</v>
      </c>
      <c r="C11628" s="13">
        <v>3948.7</v>
      </c>
    </row>
    <row r="11629" spans="2:3" x14ac:dyDescent="0.25">
      <c r="B11629" s="12">
        <v>45195</v>
      </c>
      <c r="C11629" s="13">
        <v>4052.54</v>
      </c>
    </row>
    <row r="11630" spans="2:3" x14ac:dyDescent="0.25">
      <c r="B11630" s="12">
        <v>45196</v>
      </c>
      <c r="C11630" s="13">
        <v>4068.73</v>
      </c>
    </row>
    <row r="11631" spans="2:3" x14ac:dyDescent="0.25">
      <c r="B11631" s="12">
        <v>45197</v>
      </c>
      <c r="C11631" s="13">
        <v>4093.6</v>
      </c>
    </row>
    <row r="11632" spans="2:3" x14ac:dyDescent="0.25">
      <c r="B11632" s="12">
        <v>45198</v>
      </c>
      <c r="C11632" s="13">
        <v>4085.57</v>
      </c>
    </row>
    <row r="11633" spans="2:3" x14ac:dyDescent="0.25">
      <c r="B11633" s="12">
        <v>45199</v>
      </c>
      <c r="C11633" s="13">
        <v>4053.76</v>
      </c>
    </row>
    <row r="11634" spans="2:3" x14ac:dyDescent="0.25">
      <c r="B11634" s="12">
        <v>45200</v>
      </c>
      <c r="C11634" s="13">
        <v>4053.76</v>
      </c>
    </row>
    <row r="11635" spans="2:3" x14ac:dyDescent="0.25">
      <c r="B11635" s="12">
        <v>45201</v>
      </c>
      <c r="C11635" s="13">
        <v>4053.76</v>
      </c>
    </row>
    <row r="11636" spans="2:3" x14ac:dyDescent="0.25">
      <c r="B11636" s="12">
        <v>45202</v>
      </c>
      <c r="C11636" s="13">
        <v>4141.43</v>
      </c>
    </row>
    <row r="11637" spans="2:3" x14ac:dyDescent="0.25">
      <c r="B11637" s="12">
        <v>45203</v>
      </c>
      <c r="C11637" s="13">
        <v>4187.01</v>
      </c>
    </row>
    <row r="11638" spans="2:3" x14ac:dyDescent="0.25">
      <c r="B11638" s="12">
        <v>45204</v>
      </c>
      <c r="C11638" s="13">
        <v>4252.09</v>
      </c>
    </row>
    <row r="11639" spans="2:3" x14ac:dyDescent="0.25">
      <c r="B11639" s="12">
        <v>45205</v>
      </c>
      <c r="C11639" s="13">
        <v>4359.3999999999996</v>
      </c>
    </row>
    <row r="11640" spans="2:3" x14ac:dyDescent="0.25">
      <c r="B11640" s="12">
        <v>45206</v>
      </c>
      <c r="C11640" s="13">
        <v>4386.66</v>
      </c>
    </row>
    <row r="11641" spans="2:3" x14ac:dyDescent="0.25">
      <c r="B11641" s="12">
        <v>45207</v>
      </c>
      <c r="C11641" s="13">
        <v>4386.66</v>
      </c>
    </row>
    <row r="11642" spans="2:3" x14ac:dyDescent="0.25">
      <c r="B11642" s="12">
        <v>45208</v>
      </c>
      <c r="C11642" s="13">
        <v>4386.66</v>
      </c>
    </row>
    <row r="11643" spans="2:3" x14ac:dyDescent="0.25">
      <c r="B11643" s="12">
        <v>45209</v>
      </c>
      <c r="C11643" s="13">
        <v>4386.66</v>
      </c>
    </row>
    <row r="11644" spans="2:3" x14ac:dyDescent="0.25">
      <c r="B11644" s="12">
        <v>45210</v>
      </c>
      <c r="C11644" s="13">
        <v>4231.97</v>
      </c>
    </row>
    <row r="11645" spans="2:3" x14ac:dyDescent="0.25">
      <c r="B11645" s="12">
        <v>45211</v>
      </c>
      <c r="C11645" s="13">
        <v>4212.5</v>
      </c>
    </row>
    <row r="11646" spans="2:3" x14ac:dyDescent="0.25">
      <c r="B11646" s="12">
        <v>45212</v>
      </c>
      <c r="C11646" s="13">
        <v>4230.6099999999997</v>
      </c>
    </row>
    <row r="11647" spans="2:3" x14ac:dyDescent="0.25">
      <c r="B11647" s="12">
        <v>45213</v>
      </c>
      <c r="C11647" s="13">
        <v>4249</v>
      </c>
    </row>
    <row r="11648" spans="2:3" x14ac:dyDescent="0.25">
      <c r="B11648" s="12">
        <v>45214</v>
      </c>
      <c r="C11648" s="13">
        <v>4249</v>
      </c>
    </row>
    <row r="11649" spans="2:3" x14ac:dyDescent="0.25">
      <c r="B11649" s="12">
        <v>45215</v>
      </c>
      <c r="C11649" s="13">
        <v>4249</v>
      </c>
    </row>
    <row r="11650" spans="2:3" x14ac:dyDescent="0.25">
      <c r="B11650" s="12">
        <v>45216</v>
      </c>
      <c r="C11650" s="13">
        <v>4249</v>
      </c>
    </row>
    <row r="11651" spans="2:3" x14ac:dyDescent="0.25">
      <c r="B11651" s="12">
        <v>45217</v>
      </c>
      <c r="C11651" s="13">
        <v>4222.09</v>
      </c>
    </row>
    <row r="11652" spans="2:3" x14ac:dyDescent="0.25">
      <c r="B11652" s="12">
        <v>45218</v>
      </c>
      <c r="C11652" s="13">
        <v>4227.3900000000003</v>
      </c>
    </row>
    <row r="11653" spans="2:3" x14ac:dyDescent="0.25">
      <c r="B11653" s="12">
        <v>45219</v>
      </c>
      <c r="C11653" s="13">
        <v>4249.71</v>
      </c>
    </row>
    <row r="11654" spans="2:3" x14ac:dyDescent="0.25">
      <c r="B11654" s="12">
        <v>45220</v>
      </c>
      <c r="C11654" s="13">
        <v>4238.8500000000004</v>
      </c>
    </row>
    <row r="11655" spans="2:3" x14ac:dyDescent="0.25">
      <c r="B11655" s="12">
        <v>45221</v>
      </c>
      <c r="C11655" s="13">
        <v>4238.8500000000004</v>
      </c>
    </row>
    <row r="11656" spans="2:3" x14ac:dyDescent="0.25">
      <c r="B11656" s="12">
        <v>45222</v>
      </c>
      <c r="C11656" s="13">
        <v>4238.8500000000004</v>
      </c>
    </row>
    <row r="11657" spans="2:3" x14ac:dyDescent="0.25">
      <c r="B11657" s="12">
        <v>45223</v>
      </c>
      <c r="C11657" s="13">
        <v>4221.3900000000003</v>
      </c>
    </row>
    <row r="11658" spans="2:3" x14ac:dyDescent="0.25">
      <c r="B11658" s="12">
        <v>45224</v>
      </c>
      <c r="C11658" s="13">
        <v>4213.97</v>
      </c>
    </row>
    <row r="11659" spans="2:3" x14ac:dyDescent="0.25">
      <c r="B11659" s="12">
        <v>45225</v>
      </c>
      <c r="C11659" s="13">
        <v>4201.53</v>
      </c>
    </row>
    <row r="11660" spans="2:3" x14ac:dyDescent="0.25">
      <c r="B11660" s="12">
        <v>45226</v>
      </c>
      <c r="C11660" s="13">
        <v>4154.9399999999996</v>
      </c>
    </row>
    <row r="11661" spans="2:3" x14ac:dyDescent="0.25">
      <c r="B11661" s="12">
        <v>45227</v>
      </c>
      <c r="C11661" s="13">
        <v>4120.62</v>
      </c>
    </row>
    <row r="11662" spans="2:3" x14ac:dyDescent="0.25">
      <c r="B11662" s="12">
        <v>45228</v>
      </c>
      <c r="C11662" s="13">
        <v>4120.62</v>
      </c>
    </row>
    <row r="11663" spans="2:3" x14ac:dyDescent="0.25">
      <c r="B11663" s="12">
        <v>45229</v>
      </c>
      <c r="C11663" s="13">
        <v>4120.62</v>
      </c>
    </row>
    <row r="11664" spans="2:3" x14ac:dyDescent="0.25">
      <c r="B11664" s="12">
        <v>45230</v>
      </c>
      <c r="C11664" s="13">
        <v>4060.83</v>
      </c>
    </row>
    <row r="11665" spans="2:3" x14ac:dyDescent="0.25">
      <c r="B11665" s="12">
        <v>45231</v>
      </c>
      <c r="C11665" s="13">
        <v>4114.29</v>
      </c>
    </row>
    <row r="11666" spans="2:3" x14ac:dyDescent="0.25">
      <c r="B11666" s="12">
        <v>45232</v>
      </c>
      <c r="C11666" s="13">
        <v>4117.71</v>
      </c>
    </row>
    <row r="11667" spans="2:3" x14ac:dyDescent="0.25">
      <c r="B11667" s="12">
        <v>45233</v>
      </c>
      <c r="C11667" s="13">
        <v>4047.11</v>
      </c>
    </row>
    <row r="11668" spans="2:3" x14ac:dyDescent="0.25">
      <c r="B11668" s="12">
        <v>45234</v>
      </c>
      <c r="C11668" s="13">
        <v>3975.09</v>
      </c>
    </row>
    <row r="11669" spans="2:3" x14ac:dyDescent="0.25">
      <c r="B11669" s="12">
        <v>45235</v>
      </c>
      <c r="C11669" s="13">
        <v>3975.09</v>
      </c>
    </row>
    <row r="11670" spans="2:3" x14ac:dyDescent="0.25">
      <c r="B11670" s="12">
        <v>45236</v>
      </c>
      <c r="C11670" s="13">
        <v>3975.09</v>
      </c>
    </row>
    <row r="11671" spans="2:3" x14ac:dyDescent="0.25">
      <c r="B11671" s="12">
        <v>45237</v>
      </c>
      <c r="C11671" s="13">
        <v>3975.09</v>
      </c>
    </row>
    <row r="11672" spans="2:3" x14ac:dyDescent="0.25">
      <c r="B11672" s="12">
        <v>45238</v>
      </c>
      <c r="C11672" s="13">
        <v>4005.06</v>
      </c>
    </row>
    <row r="11673" spans="2:3" x14ac:dyDescent="0.25">
      <c r="B11673" s="12">
        <v>45239</v>
      </c>
      <c r="C11673" s="13">
        <v>4065.79</v>
      </c>
    </row>
    <row r="11674" spans="2:3" x14ac:dyDescent="0.25">
      <c r="B11674" s="12">
        <v>45240</v>
      </c>
      <c r="C11674" s="13">
        <v>4056.94</v>
      </c>
    </row>
    <row r="11675" spans="2:3" x14ac:dyDescent="0.25">
      <c r="B11675" s="12">
        <v>45241</v>
      </c>
      <c r="C11675" s="13">
        <v>4037.19</v>
      </c>
    </row>
    <row r="11676" spans="2:3" x14ac:dyDescent="0.25">
      <c r="B11676" s="12">
        <v>45242</v>
      </c>
      <c r="C11676" s="13">
        <v>4037.19</v>
      </c>
    </row>
    <row r="11677" spans="2:3" x14ac:dyDescent="0.25">
      <c r="B11677" s="12">
        <v>45243</v>
      </c>
      <c r="C11677" s="13">
        <v>4037.19</v>
      </c>
    </row>
    <row r="11678" spans="2:3" x14ac:dyDescent="0.25">
      <c r="B11678" s="12">
        <v>45244</v>
      </c>
      <c r="C11678" s="13">
        <v>4037.19</v>
      </c>
    </row>
    <row r="11679" spans="2:3" x14ac:dyDescent="0.25">
      <c r="B11679" s="12">
        <v>45245</v>
      </c>
      <c r="C11679" s="13">
        <v>3963.57</v>
      </c>
    </row>
    <row r="11680" spans="2:3" x14ac:dyDescent="0.25">
      <c r="B11680" s="12">
        <v>45246</v>
      </c>
      <c r="C11680" s="13">
        <v>3976.84</v>
      </c>
    </row>
    <row r="11681" spans="2:3" x14ac:dyDescent="0.25">
      <c r="B11681" s="12">
        <v>45247</v>
      </c>
      <c r="C11681" s="13">
        <v>4077.44</v>
      </c>
    </row>
    <row r="11682" spans="2:3" x14ac:dyDescent="0.25">
      <c r="B11682" s="12">
        <v>45248</v>
      </c>
      <c r="C11682" s="13">
        <v>4116.59</v>
      </c>
    </row>
    <row r="11683" spans="2:3" x14ac:dyDescent="0.25">
      <c r="B11683" s="12">
        <v>45249</v>
      </c>
      <c r="C11683" s="13">
        <v>4116.59</v>
      </c>
    </row>
    <row r="11684" spans="2:3" x14ac:dyDescent="0.25">
      <c r="B11684" s="12">
        <v>45250</v>
      </c>
      <c r="C11684" s="13">
        <v>4116.59</v>
      </c>
    </row>
    <row r="11685" spans="2:3" x14ac:dyDescent="0.25">
      <c r="B11685" s="12">
        <v>45251</v>
      </c>
      <c r="C11685" s="13">
        <v>4033.83</v>
      </c>
    </row>
    <row r="11686" spans="2:3" x14ac:dyDescent="0.25">
      <c r="B11686" s="12">
        <v>45252</v>
      </c>
      <c r="C11686" s="13">
        <v>4060.15</v>
      </c>
    </row>
    <row r="11687" spans="2:3" x14ac:dyDescent="0.25">
      <c r="B11687" s="12">
        <v>45253</v>
      </c>
      <c r="C11687" s="13">
        <v>4092.33</v>
      </c>
    </row>
    <row r="11688" spans="2:3" x14ac:dyDescent="0.25">
      <c r="B11688" s="12">
        <v>45254</v>
      </c>
      <c r="C11688" s="13">
        <v>4092.33</v>
      </c>
    </row>
    <row r="11689" spans="2:3" x14ac:dyDescent="0.25">
      <c r="B11689" s="12">
        <v>45255</v>
      </c>
      <c r="C11689" s="13">
        <v>4044.51</v>
      </c>
    </row>
    <row r="11690" spans="2:3" x14ac:dyDescent="0.25">
      <c r="B11690" s="12">
        <v>45256</v>
      </c>
      <c r="C11690" s="13">
        <v>4044.51</v>
      </c>
    </row>
    <row r="11691" spans="2:3" x14ac:dyDescent="0.25">
      <c r="B11691" s="12">
        <v>45257</v>
      </c>
      <c r="C11691" s="13">
        <v>4044.51</v>
      </c>
    </row>
    <row r="11692" spans="2:3" x14ac:dyDescent="0.25">
      <c r="B11692" s="12">
        <v>45258</v>
      </c>
      <c r="C11692" s="13">
        <v>3989.89</v>
      </c>
    </row>
    <row r="11693" spans="2:3" x14ac:dyDescent="0.25">
      <c r="B11693" s="12">
        <v>45259</v>
      </c>
      <c r="C11693" s="13">
        <v>3957.77</v>
      </c>
    </row>
    <row r="11694" spans="2:3" x14ac:dyDescent="0.25">
      <c r="B11694" s="12">
        <v>45260</v>
      </c>
      <c r="C11694" s="13">
        <v>3980.67</v>
      </c>
    </row>
    <row r="11695" spans="2:3" x14ac:dyDescent="0.25">
      <c r="B11695" s="12">
        <v>45261</v>
      </c>
      <c r="C11695" s="13">
        <v>4045.22</v>
      </c>
    </row>
    <row r="11696" spans="2:3" x14ac:dyDescent="0.25">
      <c r="B11696" s="12">
        <v>45262</v>
      </c>
      <c r="C11696" s="13">
        <v>3983.15</v>
      </c>
    </row>
    <row r="11697" spans="2:3" x14ac:dyDescent="0.25">
      <c r="B11697" s="12">
        <v>45263</v>
      </c>
      <c r="C11697" s="13">
        <v>3983.15</v>
      </c>
    </row>
    <row r="11698" spans="2:3" x14ac:dyDescent="0.25">
      <c r="B11698" s="12">
        <v>45264</v>
      </c>
      <c r="C11698" s="13">
        <v>3983.15</v>
      </c>
    </row>
    <row r="11699" spans="2:3" x14ac:dyDescent="0.25">
      <c r="B11699" s="12">
        <v>45265</v>
      </c>
      <c r="C11699" s="13">
        <v>3999.91</v>
      </c>
    </row>
    <row r="11700" spans="2:3" x14ac:dyDescent="0.25">
      <c r="B11700" s="12">
        <v>45266</v>
      </c>
      <c r="C11700" s="13">
        <v>4023.21</v>
      </c>
    </row>
    <row r="11701" spans="2:3" x14ac:dyDescent="0.25">
      <c r="B11701" s="12">
        <v>45267</v>
      </c>
      <c r="C11701" s="13">
        <v>3989.55</v>
      </c>
    </row>
    <row r="11702" spans="2:3" x14ac:dyDescent="0.25">
      <c r="B11702" s="12">
        <v>45268</v>
      </c>
      <c r="C11702" s="13">
        <v>3998.51</v>
      </c>
    </row>
    <row r="11703" spans="2:3" x14ac:dyDescent="0.25">
      <c r="B11703" s="12">
        <v>45269</v>
      </c>
      <c r="C11703" s="13">
        <v>3998.51</v>
      </c>
    </row>
    <row r="11704" spans="2:3" x14ac:dyDescent="0.25">
      <c r="B11704" s="12">
        <v>45270</v>
      </c>
      <c r="C11704" s="13">
        <v>3998.51</v>
      </c>
    </row>
    <row r="11705" spans="2:3" x14ac:dyDescent="0.25">
      <c r="B11705" s="12">
        <v>45271</v>
      </c>
      <c r="C11705" s="13">
        <v>3998.51</v>
      </c>
    </row>
    <row r="11706" spans="2:3" x14ac:dyDescent="0.25">
      <c r="B11706" s="12">
        <v>45272</v>
      </c>
      <c r="C11706" s="13">
        <v>3982.5</v>
      </c>
    </row>
    <row r="11707" spans="2:3" x14ac:dyDescent="0.25">
      <c r="B11707" s="12">
        <v>45273</v>
      </c>
      <c r="C11707" s="13">
        <v>3990.88</v>
      </c>
    </row>
    <row r="11708" spans="2:3" x14ac:dyDescent="0.25">
      <c r="B11708" s="12">
        <v>45274</v>
      </c>
      <c r="C11708" s="13">
        <v>3999.43</v>
      </c>
    </row>
    <row r="11709" spans="2:3" x14ac:dyDescent="0.25">
      <c r="B11709" s="12">
        <v>45275</v>
      </c>
      <c r="C11709" s="13">
        <v>3955.88</v>
      </c>
    </row>
    <row r="11710" spans="2:3" x14ac:dyDescent="0.25">
      <c r="B11710" s="12">
        <v>45276</v>
      </c>
      <c r="C11710" s="13">
        <v>3956.76</v>
      </c>
    </row>
    <row r="11711" spans="2:3" x14ac:dyDescent="0.25">
      <c r="B11711" s="12">
        <v>45277</v>
      </c>
      <c r="C11711" s="13">
        <v>3956.76</v>
      </c>
    </row>
    <row r="11712" spans="2:3" x14ac:dyDescent="0.25">
      <c r="B11712" s="12">
        <v>45278</v>
      </c>
      <c r="C11712" s="13">
        <v>3956.76</v>
      </c>
    </row>
    <row r="11713" spans="2:3" x14ac:dyDescent="0.25">
      <c r="B11713" s="12">
        <v>45279</v>
      </c>
      <c r="C11713" s="13">
        <v>3932.59</v>
      </c>
    </row>
    <row r="11714" spans="2:3" x14ac:dyDescent="0.25">
      <c r="B11714" s="12">
        <v>45280</v>
      </c>
      <c r="C11714" s="13">
        <v>3925.77</v>
      </c>
    </row>
    <row r="11715" spans="2:3" x14ac:dyDescent="0.25">
      <c r="B11715" s="12">
        <v>45281</v>
      </c>
      <c r="C11715" s="13">
        <v>3948.54</v>
      </c>
    </row>
    <row r="11716" spans="2:3" x14ac:dyDescent="0.25">
      <c r="B11716" s="12">
        <v>45282</v>
      </c>
      <c r="C11716" s="13">
        <v>3943.03</v>
      </c>
    </row>
    <row r="11717" spans="2:3" x14ac:dyDescent="0.25">
      <c r="B11717" s="12">
        <v>45283</v>
      </c>
      <c r="C11717" s="13">
        <v>3915.43</v>
      </c>
    </row>
    <row r="11718" spans="2:3" x14ac:dyDescent="0.25">
      <c r="B11718" s="12">
        <v>45284</v>
      </c>
      <c r="C11718" s="13">
        <v>3915.43</v>
      </c>
    </row>
    <row r="11719" spans="2:3" x14ac:dyDescent="0.25">
      <c r="B11719" s="12">
        <v>45285</v>
      </c>
      <c r="C11719" s="13">
        <v>3915.43</v>
      </c>
    </row>
    <row r="11720" spans="2:3" x14ac:dyDescent="0.25">
      <c r="B11720" s="12">
        <v>45286</v>
      </c>
      <c r="C11720" s="13">
        <v>3915.43</v>
      </c>
    </row>
    <row r="11721" spans="2:3" x14ac:dyDescent="0.25">
      <c r="B11721" s="12">
        <v>45287</v>
      </c>
      <c r="C11721" s="13">
        <v>3871.45</v>
      </c>
    </row>
    <row r="11722" spans="2:3" x14ac:dyDescent="0.25">
      <c r="B11722" s="12">
        <v>45288</v>
      </c>
      <c r="C11722" s="13">
        <v>3844.81</v>
      </c>
    </row>
    <row r="11723" spans="2:3" x14ac:dyDescent="0.25">
      <c r="B11723" s="12">
        <v>45289</v>
      </c>
      <c r="C11723" s="13">
        <v>3822.05</v>
      </c>
    </row>
    <row r="11724" spans="2:3" x14ac:dyDescent="0.25">
      <c r="B11724" s="12">
        <v>45290</v>
      </c>
      <c r="C11724" s="13">
        <v>3822.05</v>
      </c>
    </row>
    <row r="11725" spans="2:3" x14ac:dyDescent="0.25">
      <c r="B11725" s="12">
        <v>45291</v>
      </c>
      <c r="C11725" s="13">
        <v>3822.05</v>
      </c>
    </row>
    <row r="11726" spans="2:3" x14ac:dyDescent="0.25">
      <c r="B11726" s="12">
        <v>45292</v>
      </c>
      <c r="C11726" s="13">
        <v>3822.05</v>
      </c>
    </row>
    <row r="11727" spans="2:3" x14ac:dyDescent="0.25">
      <c r="B11727" s="12">
        <v>45293</v>
      </c>
      <c r="C11727" s="13">
        <v>3822.05</v>
      </c>
    </row>
    <row r="11728" spans="2:3" x14ac:dyDescent="0.25">
      <c r="B11728" s="12">
        <v>45294</v>
      </c>
      <c r="C11728" s="13">
        <v>3895.53</v>
      </c>
    </row>
    <row r="11729" spans="2:3" x14ac:dyDescent="0.25">
      <c r="B11729" s="12">
        <v>45295</v>
      </c>
      <c r="C11729" s="13">
        <v>3914.6</v>
      </c>
    </row>
    <row r="11730" spans="2:3" x14ac:dyDescent="0.25">
      <c r="B11730" s="12">
        <v>45296</v>
      </c>
      <c r="C11730" s="13">
        <v>3927.64</v>
      </c>
    </row>
    <row r="11731" spans="2:3" x14ac:dyDescent="0.25">
      <c r="B11731" s="12">
        <v>45297</v>
      </c>
      <c r="C11731" s="13">
        <v>3912.93</v>
      </c>
    </row>
    <row r="11732" spans="2:3" x14ac:dyDescent="0.25">
      <c r="B11732" s="12">
        <v>45298</v>
      </c>
      <c r="C11732" s="13">
        <v>3912.93</v>
      </c>
    </row>
    <row r="11733" spans="2:3" x14ac:dyDescent="0.25">
      <c r="B11733" s="12">
        <v>45299</v>
      </c>
      <c r="C11733" s="13">
        <v>3912.93</v>
      </c>
    </row>
    <row r="11734" spans="2:3" x14ac:dyDescent="0.25">
      <c r="B11734" s="12">
        <v>45300</v>
      </c>
      <c r="C11734" s="13">
        <v>3912.93</v>
      </c>
    </row>
    <row r="11735" spans="2:3" x14ac:dyDescent="0.25">
      <c r="B11735" s="12">
        <v>45301</v>
      </c>
      <c r="C11735" s="13">
        <v>3934.13</v>
      </c>
    </row>
    <row r="11736" spans="2:3" x14ac:dyDescent="0.25">
      <c r="B11736" s="12">
        <v>45302</v>
      </c>
      <c r="C11736" s="13">
        <v>3946.39</v>
      </c>
    </row>
    <row r="11737" spans="2:3" x14ac:dyDescent="0.25">
      <c r="B11737" s="12">
        <v>45303</v>
      </c>
      <c r="C11737" s="13">
        <v>3929.79</v>
      </c>
    </row>
    <row r="11738" spans="2:3" x14ac:dyDescent="0.25">
      <c r="B11738" s="12">
        <v>45304</v>
      </c>
      <c r="C11738" s="13">
        <v>3901.38</v>
      </c>
    </row>
    <row r="11739" spans="2:3" x14ac:dyDescent="0.25">
      <c r="B11739" s="12">
        <v>45305</v>
      </c>
      <c r="C11739" s="13">
        <v>3901.38</v>
      </c>
    </row>
    <row r="11740" spans="2:3" x14ac:dyDescent="0.25">
      <c r="B11740" s="12">
        <v>45306</v>
      </c>
      <c r="C11740" s="13">
        <v>3901.38</v>
      </c>
    </row>
    <row r="11741" spans="2:3" x14ac:dyDescent="0.25">
      <c r="B11741" s="12">
        <v>45307</v>
      </c>
      <c r="C11741" s="13">
        <v>3901.38</v>
      </c>
    </row>
    <row r="11742" spans="2:3" x14ac:dyDescent="0.25">
      <c r="B11742" s="12">
        <v>45308</v>
      </c>
      <c r="C11742" s="13">
        <v>3940.85</v>
      </c>
    </row>
    <row r="11743" spans="2:3" x14ac:dyDescent="0.25">
      <c r="B11743" s="12">
        <v>45309</v>
      </c>
      <c r="C11743" s="13">
        <v>3969.5</v>
      </c>
    </row>
    <row r="11744" spans="2:3" x14ac:dyDescent="0.25">
      <c r="B11744" s="12">
        <v>45310</v>
      </c>
      <c r="C11744" s="13">
        <v>3939.89</v>
      </c>
    </row>
    <row r="11745" spans="2:3" x14ac:dyDescent="0.25">
      <c r="B11745" s="12">
        <v>45311</v>
      </c>
      <c r="C11745" s="13">
        <v>3916.39</v>
      </c>
    </row>
    <row r="11746" spans="2:3" x14ac:dyDescent="0.25">
      <c r="B11746" s="12">
        <v>45312</v>
      </c>
      <c r="C11746" s="13">
        <v>3916.39</v>
      </c>
    </row>
    <row r="11747" spans="2:3" x14ac:dyDescent="0.25">
      <c r="B11747" s="12">
        <v>45313</v>
      </c>
      <c r="C11747" s="13">
        <v>3916.39</v>
      </c>
    </row>
    <row r="11748" spans="2:3" x14ac:dyDescent="0.25">
      <c r="B11748" s="12">
        <v>45314</v>
      </c>
      <c r="C11748" s="13">
        <v>3904.49</v>
      </c>
    </row>
    <row r="11749" spans="2:3" x14ac:dyDescent="0.25">
      <c r="B11749" s="12">
        <v>45315</v>
      </c>
      <c r="C11749" s="13">
        <v>3934.62</v>
      </c>
    </row>
    <row r="11750" spans="2:3" x14ac:dyDescent="0.25">
      <c r="B11750" s="12">
        <v>45316</v>
      </c>
      <c r="C11750" s="13">
        <v>3929.95</v>
      </c>
    </row>
    <row r="11751" spans="2:3" x14ac:dyDescent="0.25">
      <c r="B11751" s="12">
        <v>45317</v>
      </c>
      <c r="C11751" s="13">
        <v>3932.96</v>
      </c>
    </row>
    <row r="11752" spans="2:3" x14ac:dyDescent="0.25">
      <c r="B11752" s="12">
        <v>45318</v>
      </c>
      <c r="C11752" s="13">
        <v>3925.26</v>
      </c>
    </row>
    <row r="11753" spans="2:3" x14ac:dyDescent="0.25">
      <c r="B11753" s="12">
        <v>45319</v>
      </c>
      <c r="C11753" s="13">
        <v>3925.26</v>
      </c>
    </row>
    <row r="11754" spans="2:3" x14ac:dyDescent="0.25">
      <c r="B11754" s="12">
        <v>45320</v>
      </c>
      <c r="C11754" s="13">
        <v>3925.26</v>
      </c>
    </row>
    <row r="11755" spans="2:3" x14ac:dyDescent="0.25">
      <c r="B11755" s="12">
        <v>45321</v>
      </c>
      <c r="C11755" s="13">
        <v>3918.93</v>
      </c>
    </row>
    <row r="11756" spans="2:3" x14ac:dyDescent="0.25">
      <c r="B11756" s="12">
        <v>45322</v>
      </c>
      <c r="C11756" s="13">
        <v>3925.6</v>
      </c>
    </row>
    <row r="11757" spans="2:3" x14ac:dyDescent="0.25">
      <c r="B11757" s="12">
        <v>45323</v>
      </c>
      <c r="C11757" s="13">
        <v>3915.56</v>
      </c>
    </row>
    <row r="11758" spans="2:3" x14ac:dyDescent="0.25">
      <c r="B11758" s="12">
        <v>45324</v>
      </c>
      <c r="C11758" s="13">
        <v>3889.05</v>
      </c>
    </row>
    <row r="11759" spans="2:3" x14ac:dyDescent="0.25">
      <c r="B11759" s="12">
        <v>45325</v>
      </c>
      <c r="C11759" s="13">
        <v>3928.11</v>
      </c>
    </row>
    <row r="11760" spans="2:3" x14ac:dyDescent="0.25">
      <c r="B11760" s="12">
        <v>45326</v>
      </c>
      <c r="C11760" s="13">
        <v>3928.11</v>
      </c>
    </row>
    <row r="11761" spans="2:3" x14ac:dyDescent="0.25">
      <c r="B11761" s="12">
        <v>45327</v>
      </c>
      <c r="C11761" s="13">
        <v>3928.11</v>
      </c>
    </row>
    <row r="11762" spans="2:3" x14ac:dyDescent="0.25">
      <c r="B11762" s="12">
        <v>45328</v>
      </c>
      <c r="C11762" s="13">
        <v>3975.74</v>
      </c>
    </row>
    <row r="11763" spans="2:3" x14ac:dyDescent="0.25">
      <c r="B11763" s="12">
        <v>45329</v>
      </c>
      <c r="C11763" s="13">
        <v>3950.57</v>
      </c>
    </row>
    <row r="11764" spans="2:3" x14ac:dyDescent="0.25">
      <c r="B11764" s="12">
        <v>45330</v>
      </c>
      <c r="C11764" s="13">
        <v>3962.23</v>
      </c>
    </row>
    <row r="11765" spans="2:3" x14ac:dyDescent="0.25">
      <c r="B11765" s="12">
        <v>45331</v>
      </c>
      <c r="C11765" s="13">
        <v>3954.68</v>
      </c>
    </row>
    <row r="11766" spans="2:3" x14ac:dyDescent="0.25">
      <c r="B11766" s="12">
        <v>45332</v>
      </c>
      <c r="C11766" s="13">
        <v>3926.08</v>
      </c>
    </row>
    <row r="11767" spans="2:3" x14ac:dyDescent="0.25">
      <c r="B11767" s="12">
        <v>45333</v>
      </c>
      <c r="C11767" s="13">
        <v>3926.08</v>
      </c>
    </row>
    <row r="11768" spans="2:3" x14ac:dyDescent="0.25">
      <c r="B11768" s="12">
        <v>45334</v>
      </c>
      <c r="C11768" s="13">
        <v>3926.08</v>
      </c>
    </row>
    <row r="11769" spans="2:3" x14ac:dyDescent="0.25">
      <c r="B11769" s="12">
        <v>45335</v>
      </c>
      <c r="C11769" s="13">
        <v>3915.28</v>
      </c>
    </row>
    <row r="11770" spans="2:3" x14ac:dyDescent="0.25">
      <c r="B11770" s="12">
        <v>45336</v>
      </c>
      <c r="C11770" s="13">
        <v>3929</v>
      </c>
    </row>
    <row r="11771" spans="2:3" x14ac:dyDescent="0.25">
      <c r="B11771" s="12">
        <v>45337</v>
      </c>
      <c r="C11771" s="13">
        <v>3916.61</v>
      </c>
    </row>
    <row r="11772" spans="2:3" x14ac:dyDescent="0.25">
      <c r="B11772" s="12">
        <v>45338</v>
      </c>
      <c r="C11772" s="13">
        <v>3909.89</v>
      </c>
    </row>
    <row r="11773" spans="2:3" x14ac:dyDescent="0.25">
      <c r="B11773" s="12">
        <v>45339</v>
      </c>
      <c r="C11773" s="13">
        <v>3917.84</v>
      </c>
    </row>
    <row r="11774" spans="2:3" x14ac:dyDescent="0.25">
      <c r="B11774" s="12">
        <v>45340</v>
      </c>
      <c r="C11774" s="13">
        <v>3917.84</v>
      </c>
    </row>
    <row r="11775" spans="2:3" x14ac:dyDescent="0.25">
      <c r="B11775" s="12">
        <v>45341</v>
      </c>
      <c r="C11775" s="13">
        <v>3917.84</v>
      </c>
    </row>
    <row r="11776" spans="2:3" x14ac:dyDescent="0.25">
      <c r="B11776" s="12">
        <v>45342</v>
      </c>
      <c r="C11776" s="13">
        <v>3917.84</v>
      </c>
    </row>
    <row r="11777" spans="2:3" x14ac:dyDescent="0.25">
      <c r="B11777" s="12">
        <v>45343</v>
      </c>
      <c r="C11777" s="13">
        <v>3912.97</v>
      </c>
    </row>
    <row r="11778" spans="2:3" x14ac:dyDescent="0.25">
      <c r="B11778" s="12">
        <v>45344</v>
      </c>
      <c r="C11778" s="13">
        <v>3930.26</v>
      </c>
    </row>
    <row r="11779" spans="2:3" x14ac:dyDescent="0.25">
      <c r="B11779" s="12">
        <v>45345</v>
      </c>
      <c r="C11779" s="13">
        <v>3935.64</v>
      </c>
    </row>
    <row r="11780" spans="2:3" x14ac:dyDescent="0.25">
      <c r="B11780" s="12">
        <v>45346</v>
      </c>
      <c r="C11780" s="13">
        <v>3949.36</v>
      </c>
    </row>
    <row r="11781" spans="2:3" x14ac:dyDescent="0.25">
      <c r="B11781" s="12">
        <v>45347</v>
      </c>
      <c r="C11781" s="13">
        <v>3949.36</v>
      </c>
    </row>
    <row r="11782" spans="2:3" x14ac:dyDescent="0.25">
      <c r="B11782" s="12">
        <v>45348</v>
      </c>
      <c r="C11782" s="13">
        <v>3949.36</v>
      </c>
    </row>
    <row r="11783" spans="2:3" x14ac:dyDescent="0.25">
      <c r="B11783" s="12">
        <v>45349</v>
      </c>
      <c r="C11783" s="13">
        <v>3963.08</v>
      </c>
    </row>
    <row r="11784" spans="2:3" x14ac:dyDescent="0.25">
      <c r="B11784" s="12">
        <v>45350</v>
      </c>
      <c r="C11784" s="13">
        <v>3935.59</v>
      </c>
    </row>
    <row r="11785" spans="2:3" x14ac:dyDescent="0.25">
      <c r="B11785" s="12">
        <v>45351</v>
      </c>
      <c r="C11785" s="13">
        <v>3933.56</v>
      </c>
    </row>
    <row r="11786" spans="2:3" x14ac:dyDescent="0.25">
      <c r="B11786" s="12">
        <v>45352</v>
      </c>
      <c r="C11786" s="13">
        <v>3931.31</v>
      </c>
    </row>
    <row r="11787" spans="2:3" x14ac:dyDescent="0.25">
      <c r="B11787" s="12">
        <v>45353</v>
      </c>
      <c r="C11787" s="13">
        <v>3934.82</v>
      </c>
    </row>
    <row r="11788" spans="2:3" x14ac:dyDescent="0.25">
      <c r="B11788" s="12">
        <v>45354</v>
      </c>
      <c r="C11788" s="13">
        <v>3934.82</v>
      </c>
    </row>
    <row r="11789" spans="2:3" x14ac:dyDescent="0.25">
      <c r="B11789" s="12">
        <v>45355</v>
      </c>
      <c r="C11789" s="13">
        <v>3934.82</v>
      </c>
    </row>
    <row r="11790" spans="2:3" x14ac:dyDescent="0.25">
      <c r="B11790" s="12">
        <v>45356</v>
      </c>
      <c r="C11790" s="13">
        <v>3948.67</v>
      </c>
    </row>
    <row r="11791" spans="2:3" x14ac:dyDescent="0.25">
      <c r="B11791" s="12">
        <v>45357</v>
      </c>
      <c r="C11791" s="13">
        <v>3945.32</v>
      </c>
    </row>
    <row r="11792" spans="2:3" x14ac:dyDescent="0.25">
      <c r="B11792" s="12">
        <v>45358</v>
      </c>
      <c r="C11792" s="13">
        <v>3932.55</v>
      </c>
    </row>
    <row r="11793" spans="2:3" x14ac:dyDescent="0.25">
      <c r="B11793" s="12">
        <v>45359</v>
      </c>
      <c r="C11793" s="13">
        <v>3920.79</v>
      </c>
    </row>
    <row r="11794" spans="2:3" x14ac:dyDescent="0.25">
      <c r="B11794" s="12">
        <v>45360</v>
      </c>
      <c r="C11794" s="13">
        <v>3905.45</v>
      </c>
    </row>
    <row r="11795" spans="2:3" x14ac:dyDescent="0.25">
      <c r="B11795" s="12">
        <v>45361</v>
      </c>
      <c r="C11795" s="13">
        <v>3905.45</v>
      </c>
    </row>
    <row r="11796" spans="2:3" x14ac:dyDescent="0.25">
      <c r="B11796" s="12">
        <v>45362</v>
      </c>
      <c r="C11796" s="13">
        <v>3905.45</v>
      </c>
    </row>
    <row r="11797" spans="2:3" x14ac:dyDescent="0.25">
      <c r="B11797" s="12">
        <v>45363</v>
      </c>
      <c r="C11797" s="13">
        <v>3907.81</v>
      </c>
    </row>
    <row r="11798" spans="2:3" x14ac:dyDescent="0.25">
      <c r="B11798" s="12">
        <v>45364</v>
      </c>
      <c r="C11798" s="13">
        <v>3919.86</v>
      </c>
    </row>
    <row r="11799" spans="2:3" x14ac:dyDescent="0.25">
      <c r="B11799" s="12">
        <v>45365</v>
      </c>
      <c r="C11799" s="13">
        <v>3908.02</v>
      </c>
    </row>
    <row r="11800" spans="2:3" x14ac:dyDescent="0.25">
      <c r="B11800" s="12">
        <v>45366</v>
      </c>
      <c r="C11800" s="13">
        <v>3899.39</v>
      </c>
    </row>
    <row r="11801" spans="2:3" x14ac:dyDescent="0.25">
      <c r="B11801" s="12">
        <v>45367</v>
      </c>
      <c r="C11801" s="13">
        <v>3884.64</v>
      </c>
    </row>
    <row r="11802" spans="2:3" x14ac:dyDescent="0.25">
      <c r="B11802" s="12">
        <v>45368</v>
      </c>
      <c r="C11802" s="13">
        <v>3884.64</v>
      </c>
    </row>
    <row r="11803" spans="2:3" x14ac:dyDescent="0.25">
      <c r="B11803" s="12">
        <v>45369</v>
      </c>
      <c r="C11803" s="13">
        <v>3884.64</v>
      </c>
    </row>
    <row r="11804" spans="2:3" x14ac:dyDescent="0.25">
      <c r="B11804" s="12">
        <v>45370</v>
      </c>
      <c r="C11804" s="13">
        <v>3880.59</v>
      </c>
    </row>
    <row r="11805" spans="2:3" x14ac:dyDescent="0.25">
      <c r="B11805" s="12">
        <v>45371</v>
      </c>
      <c r="C11805" s="13">
        <v>3894.37</v>
      </c>
    </row>
    <row r="11806" spans="2:3" x14ac:dyDescent="0.25">
      <c r="B11806" s="12">
        <v>45372</v>
      </c>
      <c r="C11806" s="13">
        <v>3886.94</v>
      </c>
    </row>
    <row r="11807" spans="2:3" x14ac:dyDescent="0.25">
      <c r="B11807" s="12">
        <v>45373</v>
      </c>
      <c r="C11807" s="13">
        <v>3888.02</v>
      </c>
    </row>
    <row r="11808" spans="2:3" x14ac:dyDescent="0.25">
      <c r="B11808" s="12">
        <v>45374</v>
      </c>
      <c r="C11808" s="13">
        <v>3901.51</v>
      </c>
    </row>
    <row r="11809" spans="2:3" x14ac:dyDescent="0.25">
      <c r="B11809" s="12">
        <v>45375</v>
      </c>
      <c r="C11809" s="13">
        <v>3901.51</v>
      </c>
    </row>
    <row r="11810" spans="2:3" x14ac:dyDescent="0.25">
      <c r="B11810" s="12">
        <v>45376</v>
      </c>
      <c r="C11810" s="13">
        <v>3901.51</v>
      </c>
    </row>
    <row r="11811" spans="2:3" x14ac:dyDescent="0.25">
      <c r="B11811" s="12">
        <v>45377</v>
      </c>
      <c r="C11811" s="13">
        <v>3901.51</v>
      </c>
    </row>
    <row r="11812" spans="2:3" x14ac:dyDescent="0.25">
      <c r="B11812" s="12">
        <v>45378</v>
      </c>
      <c r="C11812" s="13">
        <v>3865.97</v>
      </c>
    </row>
    <row r="11813" spans="2:3" x14ac:dyDescent="0.25">
      <c r="B11813" s="12">
        <v>45379</v>
      </c>
      <c r="C11813" s="13">
        <v>3842.3</v>
      </c>
    </row>
    <row r="11814" spans="2:3" x14ac:dyDescent="0.25">
      <c r="B11814" s="12">
        <v>45380</v>
      </c>
      <c r="C11814" s="13">
        <v>3842.3</v>
      </c>
    </row>
    <row r="11815" spans="2:3" x14ac:dyDescent="0.25">
      <c r="B11815" s="12">
        <v>45381</v>
      </c>
      <c r="C11815" s="13">
        <v>3842.3</v>
      </c>
    </row>
    <row r="11816" spans="2:3" x14ac:dyDescent="0.25">
      <c r="B11816" s="12">
        <v>45382</v>
      </c>
      <c r="C11816" s="13">
        <v>3842.3</v>
      </c>
    </row>
    <row r="11817" spans="2:3" x14ac:dyDescent="0.25">
      <c r="B11817" s="12">
        <v>45383</v>
      </c>
      <c r="C11817" s="13">
        <v>3842.3</v>
      </c>
    </row>
    <row r="11818" spans="2:3" x14ac:dyDescent="0.25">
      <c r="B11818" s="12">
        <v>45384</v>
      </c>
      <c r="C11818" s="13">
        <v>3863.05</v>
      </c>
    </row>
    <row r="11819" spans="2:3" x14ac:dyDescent="0.25">
      <c r="B11819" s="12">
        <v>45385</v>
      </c>
      <c r="C11819" s="13">
        <v>3845.22</v>
      </c>
    </row>
    <row r="11820" spans="2:3" x14ac:dyDescent="0.25">
      <c r="B11820" s="12">
        <v>45386</v>
      </c>
      <c r="C11820" s="13">
        <v>3812.13</v>
      </c>
    </row>
    <row r="11821" spans="2:3" x14ac:dyDescent="0.25">
      <c r="B11821" s="12">
        <v>45387</v>
      </c>
      <c r="C11821" s="13">
        <v>3775.37</v>
      </c>
    </row>
    <row r="11822" spans="2:3" x14ac:dyDescent="0.25">
      <c r="B11822" s="12">
        <v>45388</v>
      </c>
      <c r="C11822" s="13">
        <v>3764.23</v>
      </c>
    </row>
    <row r="11823" spans="2:3" x14ac:dyDescent="0.25">
      <c r="B11823" s="12">
        <v>45389</v>
      </c>
      <c r="C11823" s="13">
        <v>3764.23</v>
      </c>
    </row>
    <row r="11824" spans="2:3" x14ac:dyDescent="0.25">
      <c r="B11824" s="12">
        <v>45390</v>
      </c>
      <c r="C11824" s="13">
        <v>3764.23</v>
      </c>
    </row>
    <row r="11825" spans="2:3" x14ac:dyDescent="0.25">
      <c r="B11825" s="12">
        <v>45391</v>
      </c>
      <c r="C11825" s="13">
        <v>3768.8</v>
      </c>
    </row>
    <row r="11826" spans="2:3" x14ac:dyDescent="0.25">
      <c r="B11826" s="12">
        <v>45392</v>
      </c>
      <c r="C11826" s="13">
        <v>3763.43</v>
      </c>
    </row>
    <row r="11827" spans="2:3" x14ac:dyDescent="0.25">
      <c r="B11827" s="12">
        <v>45393</v>
      </c>
      <c r="C11827" s="13">
        <v>3815.44</v>
      </c>
    </row>
    <row r="11828" spans="2:3" x14ac:dyDescent="0.25">
      <c r="B11828" s="12">
        <v>45394</v>
      </c>
      <c r="C11828" s="13">
        <v>3820.1</v>
      </c>
    </row>
    <row r="11829" spans="2:3" x14ac:dyDescent="0.25">
      <c r="B11829" s="12">
        <v>45395</v>
      </c>
      <c r="C11829" s="13">
        <v>3864.97</v>
      </c>
    </row>
    <row r="11830" spans="2:3" x14ac:dyDescent="0.25">
      <c r="B11830" s="12">
        <v>45396</v>
      </c>
      <c r="C11830" s="13">
        <v>3864.97</v>
      </c>
    </row>
    <row r="11831" spans="2:3" x14ac:dyDescent="0.25">
      <c r="B11831" s="12">
        <v>45397</v>
      </c>
      <c r="C11831" s="13">
        <v>3864.97</v>
      </c>
    </row>
    <row r="11832" spans="2:3" x14ac:dyDescent="0.25">
      <c r="B11832" s="12">
        <v>45398</v>
      </c>
      <c r="C11832" s="13">
        <v>3889.58</v>
      </c>
    </row>
    <row r="11833" spans="2:3" x14ac:dyDescent="0.25">
      <c r="B11833" s="12">
        <v>45399</v>
      </c>
      <c r="C11833" s="13">
        <v>3938.11</v>
      </c>
    </row>
    <row r="11834" spans="2:3" x14ac:dyDescent="0.25">
      <c r="B11834" s="12">
        <v>45400</v>
      </c>
      <c r="C11834" s="13">
        <v>3901.94</v>
      </c>
    </row>
    <row r="11835" spans="2:3" x14ac:dyDescent="0.25">
      <c r="B11835" s="12">
        <v>45401</v>
      </c>
      <c r="C11835" s="13">
        <v>3918.23</v>
      </c>
    </row>
    <row r="11836" spans="2:3" x14ac:dyDescent="0.25">
      <c r="B11836" s="12">
        <v>45402</v>
      </c>
      <c r="C11836" s="13">
        <v>3937.13</v>
      </c>
    </row>
    <row r="11837" spans="2:3" x14ac:dyDescent="0.25">
      <c r="B11837" s="12">
        <v>45403</v>
      </c>
      <c r="C11837" s="13">
        <v>3937.13</v>
      </c>
    </row>
    <row r="11838" spans="2:3" x14ac:dyDescent="0.25">
      <c r="B11838" s="12">
        <v>45404</v>
      </c>
      <c r="C11838" s="13">
        <v>3937.13</v>
      </c>
    </row>
    <row r="11839" spans="2:3" x14ac:dyDescent="0.25">
      <c r="B11839" s="12">
        <v>45405</v>
      </c>
      <c r="C11839" s="13">
        <v>3924.82</v>
      </c>
    </row>
    <row r="11840" spans="2:3" x14ac:dyDescent="0.25">
      <c r="B11840" s="12">
        <v>45406</v>
      </c>
      <c r="C11840" s="13">
        <v>3910.01</v>
      </c>
    </row>
    <row r="11841" spans="2:3" x14ac:dyDescent="0.25">
      <c r="B11841" s="12">
        <v>45407</v>
      </c>
      <c r="C11841" s="13">
        <v>3935.65</v>
      </c>
    </row>
    <row r="11842" spans="2:3" x14ac:dyDescent="0.25">
      <c r="B11842" s="12">
        <v>45408</v>
      </c>
      <c r="C11842" s="13">
        <v>3964.59</v>
      </c>
    </row>
    <row r="11843" spans="2:3" x14ac:dyDescent="0.25">
      <c r="B11843" s="12">
        <v>45409</v>
      </c>
      <c r="C11843" s="13">
        <v>3926.02</v>
      </c>
    </row>
    <row r="11844" spans="2:3" x14ac:dyDescent="0.25">
      <c r="B11844" s="12">
        <v>45410</v>
      </c>
      <c r="C11844" s="13">
        <v>3926.02</v>
      </c>
    </row>
    <row r="11845" spans="2:3" x14ac:dyDescent="0.25">
      <c r="B11845" s="12">
        <v>45411</v>
      </c>
      <c r="C11845" s="13">
        <v>3926.02</v>
      </c>
    </row>
    <row r="11846" spans="2:3" x14ac:dyDescent="0.25">
      <c r="B11846" s="12">
        <v>45412</v>
      </c>
      <c r="C11846" s="13">
        <v>3873.44</v>
      </c>
    </row>
    <row r="11847" spans="2:3" x14ac:dyDescent="0.25">
      <c r="B11847" s="12">
        <v>45413</v>
      </c>
      <c r="C11847" s="13">
        <v>3899.07</v>
      </c>
    </row>
    <row r="11848" spans="2:3" x14ac:dyDescent="0.25">
      <c r="B11848" s="12">
        <v>45414</v>
      </c>
      <c r="C11848" s="13">
        <v>3899.07</v>
      </c>
    </row>
    <row r="11849" spans="2:3" x14ac:dyDescent="0.25">
      <c r="B11849" s="12">
        <v>45415</v>
      </c>
      <c r="C11849" s="13">
        <v>3898.62</v>
      </c>
    </row>
    <row r="11850" spans="2:3" x14ac:dyDescent="0.25">
      <c r="B11850" s="12">
        <v>45416</v>
      </c>
      <c r="C11850" s="13">
        <v>3895.41</v>
      </c>
    </row>
    <row r="11851" spans="2:3" x14ac:dyDescent="0.25">
      <c r="B11851" s="12">
        <v>45417</v>
      </c>
      <c r="C11851" s="13">
        <v>3895.41</v>
      </c>
    </row>
    <row r="11852" spans="2:3" x14ac:dyDescent="0.25">
      <c r="B11852" s="12">
        <v>45418</v>
      </c>
      <c r="C11852" s="13">
        <v>3895.41</v>
      </c>
    </row>
    <row r="11853" spans="2:3" x14ac:dyDescent="0.25">
      <c r="B11853" s="12">
        <v>45419</v>
      </c>
      <c r="C11853" s="13">
        <v>3894.23</v>
      </c>
    </row>
    <row r="11854" spans="2:3" x14ac:dyDescent="0.25">
      <c r="B11854" s="12">
        <v>45420</v>
      </c>
      <c r="C11854" s="13">
        <v>3884.84</v>
      </c>
    </row>
    <row r="11855" spans="2:3" x14ac:dyDescent="0.25">
      <c r="B11855" s="12">
        <v>45421</v>
      </c>
      <c r="C11855" s="13">
        <v>3902.63</v>
      </c>
    </row>
    <row r="11856" spans="2:3" x14ac:dyDescent="0.25">
      <c r="B11856" s="12">
        <v>45422</v>
      </c>
      <c r="C11856" s="13">
        <v>3900.38</v>
      </c>
    </row>
    <row r="11857" spans="2:3" x14ac:dyDescent="0.25">
      <c r="B11857" s="12">
        <v>45423</v>
      </c>
      <c r="C11857" s="13">
        <v>3888.21</v>
      </c>
    </row>
    <row r="11858" spans="2:3" x14ac:dyDescent="0.25">
      <c r="B11858" s="12">
        <v>45424</v>
      </c>
      <c r="C11858" s="13">
        <v>3888.21</v>
      </c>
    </row>
    <row r="11859" spans="2:3" x14ac:dyDescent="0.25">
      <c r="B11859" s="12">
        <v>45425</v>
      </c>
      <c r="C11859" s="13">
        <v>3888.21</v>
      </c>
    </row>
    <row r="11860" spans="2:3" x14ac:dyDescent="0.25">
      <c r="B11860" s="12">
        <v>45426</v>
      </c>
      <c r="C11860" s="13">
        <v>3888.21</v>
      </c>
    </row>
    <row r="11861" spans="2:3" x14ac:dyDescent="0.25">
      <c r="B11861" s="12">
        <v>45427</v>
      </c>
      <c r="C11861" s="13">
        <v>3861.82</v>
      </c>
    </row>
    <row r="11862" spans="2:3" x14ac:dyDescent="0.25">
      <c r="B11862" s="12">
        <v>45428</v>
      </c>
      <c r="C11862" s="13">
        <v>3825.42</v>
      </c>
    </row>
    <row r="11863" spans="2:3" x14ac:dyDescent="0.25">
      <c r="B11863" s="12">
        <v>45429</v>
      </c>
      <c r="C11863" s="13">
        <v>3828.98</v>
      </c>
    </row>
    <row r="11864" spans="2:3" x14ac:dyDescent="0.25">
      <c r="B11864" s="12">
        <v>45430</v>
      </c>
      <c r="C11864" s="13">
        <v>3832.26</v>
      </c>
    </row>
    <row r="11865" spans="2:3" x14ac:dyDescent="0.25">
      <c r="B11865" s="12">
        <v>45431</v>
      </c>
      <c r="C11865" s="13">
        <v>3832.26</v>
      </c>
    </row>
    <row r="11866" spans="2:3" x14ac:dyDescent="0.25">
      <c r="B11866" s="12">
        <v>45432</v>
      </c>
      <c r="C11866" s="13">
        <v>3832.26</v>
      </c>
    </row>
    <row r="11867" spans="2:3" x14ac:dyDescent="0.25">
      <c r="B11867" s="12">
        <v>45433</v>
      </c>
      <c r="C11867" s="13">
        <v>3822.39</v>
      </c>
    </row>
    <row r="11868" spans="2:3" x14ac:dyDescent="0.25">
      <c r="B11868" s="12">
        <v>45434</v>
      </c>
      <c r="C11868" s="13">
        <v>3814.94</v>
      </c>
    </row>
    <row r="11869" spans="2:3" x14ac:dyDescent="0.25">
      <c r="B11869" s="12">
        <v>45435</v>
      </c>
      <c r="C11869" s="13">
        <v>3829.59</v>
      </c>
    </row>
    <row r="11870" spans="2:3" x14ac:dyDescent="0.25">
      <c r="B11870" s="12">
        <v>45436</v>
      </c>
      <c r="C11870" s="13">
        <v>3837.58</v>
      </c>
    </row>
    <row r="11871" spans="2:3" x14ac:dyDescent="0.25">
      <c r="B11871" s="12">
        <v>45437</v>
      </c>
      <c r="C11871" s="13">
        <v>3878.07</v>
      </c>
    </row>
    <row r="11872" spans="2:3" x14ac:dyDescent="0.25">
      <c r="B11872" s="12">
        <v>45438</v>
      </c>
      <c r="C11872" s="13">
        <v>3878.07</v>
      </c>
    </row>
    <row r="11873" spans="2:3" x14ac:dyDescent="0.25">
      <c r="B11873" s="12">
        <v>45439</v>
      </c>
      <c r="C11873" s="13">
        <v>3878.07</v>
      </c>
    </row>
    <row r="11874" spans="2:3" x14ac:dyDescent="0.25">
      <c r="B11874" s="12">
        <v>45440</v>
      </c>
      <c r="C11874" s="13">
        <v>3878.07</v>
      </c>
    </row>
    <row r="11875" spans="2:3" x14ac:dyDescent="0.25">
      <c r="B11875" s="12">
        <v>45441</v>
      </c>
      <c r="C11875" s="13">
        <v>3853.09</v>
      </c>
    </row>
    <row r="11876" spans="2:3" x14ac:dyDescent="0.25">
      <c r="B11876" s="12">
        <v>45442</v>
      </c>
      <c r="C11876" s="13">
        <v>3867.02</v>
      </c>
    </row>
    <row r="11877" spans="2:3" x14ac:dyDescent="0.25">
      <c r="B11877" s="12">
        <v>45443</v>
      </c>
      <c r="C11877" s="13">
        <v>3874.32</v>
      </c>
    </row>
    <row r="11878" spans="2:3" x14ac:dyDescent="0.25">
      <c r="B11878" s="12">
        <v>45444</v>
      </c>
      <c r="C11878" s="13">
        <v>3860.92</v>
      </c>
    </row>
    <row r="11879" spans="2:3" x14ac:dyDescent="0.25">
      <c r="B11879" s="12">
        <v>45445</v>
      </c>
      <c r="C11879" s="13">
        <v>3860.92</v>
      </c>
    </row>
    <row r="11880" spans="2:3" x14ac:dyDescent="0.25">
      <c r="B11880" s="12">
        <v>45446</v>
      </c>
      <c r="C11880" s="13">
        <v>3860.92</v>
      </c>
    </row>
    <row r="11881" spans="2:3" x14ac:dyDescent="0.25">
      <c r="B11881" s="12">
        <v>45447</v>
      </c>
      <c r="C11881" s="13">
        <v>3860.92</v>
      </c>
    </row>
    <row r="11882" spans="2:3" x14ac:dyDescent="0.25">
      <c r="B11882" s="12">
        <v>45448</v>
      </c>
      <c r="C11882" s="13">
        <v>3909.65</v>
      </c>
    </row>
    <row r="11883" spans="2:3" x14ac:dyDescent="0.25">
      <c r="B11883" s="12">
        <v>45449</v>
      </c>
      <c r="C11883" s="13">
        <v>3927.91</v>
      </c>
    </row>
    <row r="11884" spans="2:3" x14ac:dyDescent="0.25">
      <c r="B11884" s="12">
        <v>45450</v>
      </c>
      <c r="C11884" s="13">
        <v>3938.53</v>
      </c>
    </row>
    <row r="11885" spans="2:3" x14ac:dyDescent="0.25">
      <c r="B11885" s="12">
        <v>45451</v>
      </c>
      <c r="C11885" s="13">
        <v>3944.14</v>
      </c>
    </row>
    <row r="11886" spans="2:3" x14ac:dyDescent="0.25">
      <c r="B11886" s="12">
        <v>45452</v>
      </c>
      <c r="C11886" s="13">
        <v>3944.14</v>
      </c>
    </row>
    <row r="11887" spans="2:3" x14ac:dyDescent="0.25">
      <c r="B11887" s="12">
        <v>45453</v>
      </c>
      <c r="C11887" s="13">
        <v>3944.14</v>
      </c>
    </row>
    <row r="11888" spans="2:3" x14ac:dyDescent="0.25">
      <c r="B11888" s="12">
        <v>45454</v>
      </c>
      <c r="C11888" s="13">
        <v>3944.14</v>
      </c>
    </row>
    <row r="11889" spans="2:3" x14ac:dyDescent="0.25">
      <c r="B11889" s="12">
        <v>45455</v>
      </c>
      <c r="C11889" s="13">
        <v>3960.83</v>
      </c>
    </row>
    <row r="11890" spans="2:3" x14ac:dyDescent="0.25">
      <c r="B11890" s="12">
        <v>45456</v>
      </c>
      <c r="C11890" s="13">
        <v>4023.26</v>
      </c>
    </row>
    <row r="11891" spans="2:3" x14ac:dyDescent="0.25">
      <c r="B11891" s="12">
        <v>45457</v>
      </c>
      <c r="C11891" s="13">
        <v>4107.5200000000004</v>
      </c>
    </row>
    <row r="11892" spans="2:3" x14ac:dyDescent="0.25">
      <c r="B11892" s="12">
        <v>45458</v>
      </c>
      <c r="C11892" s="13">
        <v>4151.55</v>
      </c>
    </row>
    <row r="11893" spans="2:3" x14ac:dyDescent="0.25">
      <c r="B11893" s="12">
        <v>45459</v>
      </c>
      <c r="C11893" s="13">
        <v>4151.55</v>
      </c>
    </row>
    <row r="11894" spans="2:3" x14ac:dyDescent="0.25">
      <c r="B11894" s="12">
        <v>45460</v>
      </c>
      <c r="C11894" s="13">
        <v>4151.55</v>
      </c>
    </row>
    <row r="11895" spans="2:3" x14ac:dyDescent="0.25">
      <c r="B11895" s="12">
        <v>45461</v>
      </c>
      <c r="C11895" s="13">
        <v>4144.63</v>
      </c>
    </row>
    <row r="11896" spans="2:3" x14ac:dyDescent="0.25">
      <c r="B11896" s="12">
        <v>45462</v>
      </c>
      <c r="C11896" s="13">
        <v>4101.87</v>
      </c>
    </row>
    <row r="11897" spans="2:3" x14ac:dyDescent="0.25">
      <c r="B11897" s="12">
        <v>45463</v>
      </c>
      <c r="C11897" s="13">
        <v>4101.87</v>
      </c>
    </row>
    <row r="11898" spans="2:3" x14ac:dyDescent="0.25">
      <c r="B11898" s="12">
        <v>45464</v>
      </c>
      <c r="C11898" s="13">
        <v>4175.96</v>
      </c>
    </row>
    <row r="11899" spans="2:3" x14ac:dyDescent="0.25">
      <c r="B11899" s="12">
        <v>45465</v>
      </c>
      <c r="C11899" s="13">
        <v>4143.72</v>
      </c>
    </row>
    <row r="11900" spans="2:3" x14ac:dyDescent="0.25">
      <c r="B11900" s="12">
        <v>45466</v>
      </c>
      <c r="C11900" s="13">
        <v>4143.72</v>
      </c>
    </row>
    <row r="11901" spans="2:3" x14ac:dyDescent="0.25">
      <c r="B11901" s="12">
        <v>45467</v>
      </c>
      <c r="C11901" s="13">
        <v>4143.72</v>
      </c>
    </row>
    <row r="11902" spans="2:3" x14ac:dyDescent="0.25">
      <c r="B11902" s="12">
        <v>45468</v>
      </c>
      <c r="C11902" s="13">
        <v>4104.38</v>
      </c>
    </row>
    <row r="11903" spans="2:3" x14ac:dyDescent="0.25">
      <c r="B11903" s="12">
        <v>45469</v>
      </c>
      <c r="C11903" s="13">
        <v>4093.66</v>
      </c>
    </row>
    <row r="11904" spans="2:3" x14ac:dyDescent="0.25">
      <c r="B11904" s="12">
        <v>45470</v>
      </c>
      <c r="C11904" s="13">
        <v>4133.6099999999997</v>
      </c>
    </row>
    <row r="11905" spans="2:3" x14ac:dyDescent="0.25">
      <c r="B11905" s="12">
        <v>45471</v>
      </c>
      <c r="C11905" s="13">
        <v>4158.1000000000004</v>
      </c>
    </row>
    <row r="11906" spans="2:3" x14ac:dyDescent="0.25">
      <c r="B11906" s="12">
        <v>45472</v>
      </c>
      <c r="C11906" s="13">
        <v>4148.04</v>
      </c>
    </row>
    <row r="11907" spans="2:3" x14ac:dyDescent="0.25">
      <c r="B11907" s="12">
        <v>45473</v>
      </c>
      <c r="C11907" s="13">
        <v>4148.04</v>
      </c>
    </row>
    <row r="11908" spans="2:3" x14ac:dyDescent="0.25">
      <c r="B11908" s="12">
        <v>45474</v>
      </c>
      <c r="C11908" s="13">
        <v>4148.04</v>
      </c>
    </row>
    <row r="11909" spans="2:3" x14ac:dyDescent="0.25">
      <c r="B11909" s="12">
        <v>45475</v>
      </c>
      <c r="C11909" s="13">
        <v>4148.04</v>
      </c>
    </row>
    <row r="11910" spans="2:3" x14ac:dyDescent="0.25">
      <c r="B11910" s="12">
        <v>45476</v>
      </c>
      <c r="C11910" s="13">
        <v>4130.03</v>
      </c>
    </row>
    <row r="11911" spans="2:3" x14ac:dyDescent="0.25">
      <c r="B11911" s="12">
        <v>45477</v>
      </c>
      <c r="C11911" s="13">
        <v>4096.09</v>
      </c>
    </row>
    <row r="11912" spans="2:3" x14ac:dyDescent="0.25">
      <c r="B11912" s="12">
        <v>45478</v>
      </c>
      <c r="C11912" s="13">
        <v>4096.09</v>
      </c>
    </row>
    <row r="11913" spans="2:3" x14ac:dyDescent="0.25">
      <c r="B11913" s="12">
        <v>45479</v>
      </c>
      <c r="C11913" s="13">
        <v>4093.72</v>
      </c>
    </row>
    <row r="11914" spans="2:3" x14ac:dyDescent="0.25">
      <c r="B11914" s="12">
        <v>45480</v>
      </c>
      <c r="C11914" s="13">
        <v>4093.72</v>
      </c>
    </row>
    <row r="11915" spans="2:3" x14ac:dyDescent="0.25">
      <c r="B11915" s="12">
        <v>45481</v>
      </c>
      <c r="C11915" s="13">
        <v>4093.72</v>
      </c>
    </row>
    <row r="11916" spans="2:3" x14ac:dyDescent="0.25">
      <c r="B11916" s="12">
        <v>45482</v>
      </c>
      <c r="C11916" s="13">
        <v>4052.99</v>
      </c>
    </row>
    <row r="11917" spans="2:3" x14ac:dyDescent="0.25">
      <c r="B11917" s="12">
        <v>45483</v>
      </c>
      <c r="C11917" s="13">
        <v>4022.05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15B0-3E57-40AC-BBBE-C8A374D8DB90}">
  <dimension ref="A2:M134"/>
  <sheetViews>
    <sheetView tabSelected="1" zoomScale="87" zoomScaleNormal="87" workbookViewId="0">
      <selection activeCell="C6" sqref="C6"/>
    </sheetView>
  </sheetViews>
  <sheetFormatPr baseColWidth="10" defaultColWidth="11.42578125" defaultRowHeight="15" x14ac:dyDescent="0.25"/>
  <cols>
    <col min="1" max="1" width="17.5703125" style="7" bestFit="1" customWidth="1"/>
    <col min="2" max="2" width="11.85546875" style="7" bestFit="1" customWidth="1"/>
    <col min="3" max="5" width="11.42578125" style="7"/>
    <col min="6" max="6" width="17.5703125" style="7" bestFit="1" customWidth="1"/>
    <col min="7" max="7" width="11.85546875" style="7" bestFit="1" customWidth="1"/>
    <col min="8" max="9" width="11.42578125" style="7"/>
    <col min="10" max="10" width="12.140625" style="7" customWidth="1"/>
    <col min="11" max="16384" width="11.42578125" style="7"/>
  </cols>
  <sheetData>
    <row r="2" spans="1:13" x14ac:dyDescent="0.25">
      <c r="A2" s="7" t="s">
        <v>2</v>
      </c>
      <c r="B2" s="8">
        <v>30000</v>
      </c>
      <c r="C2" s="7" t="s">
        <v>3</v>
      </c>
    </row>
    <row r="3" spans="1:13" x14ac:dyDescent="0.25">
      <c r="A3" s="7" t="s">
        <v>4</v>
      </c>
      <c r="B3" s="7">
        <v>10</v>
      </c>
      <c r="C3" s="7" t="s">
        <v>5</v>
      </c>
    </row>
    <row r="4" spans="1:13" x14ac:dyDescent="0.25">
      <c r="A4" s="7" t="s">
        <v>6</v>
      </c>
      <c r="B4" s="7">
        <f>B3*12</f>
        <v>120</v>
      </c>
    </row>
    <row r="5" spans="1:13" x14ac:dyDescent="0.25">
      <c r="A5" s="7" t="s">
        <v>7</v>
      </c>
      <c r="B5" s="9">
        <v>0.18</v>
      </c>
      <c r="C5" s="7" t="s">
        <v>8</v>
      </c>
    </row>
    <row r="6" spans="1:13" x14ac:dyDescent="0.25">
      <c r="A6" s="7" t="s">
        <v>9</v>
      </c>
      <c r="B6" s="10">
        <v>41815</v>
      </c>
    </row>
    <row r="7" spans="1:13" x14ac:dyDescent="0.25">
      <c r="B7" s="9"/>
    </row>
    <row r="9" spans="1:13" x14ac:dyDescent="0.25">
      <c r="A9" s="1" t="s">
        <v>10</v>
      </c>
      <c r="B9" s="2">
        <f>NOMINAL(B5,12)/12</f>
        <v>1.3888430348409919E-2</v>
      </c>
      <c r="C9" s="7" t="s">
        <v>11</v>
      </c>
    </row>
    <row r="10" spans="1:13" x14ac:dyDescent="0.25">
      <c r="A10" s="1" t="s">
        <v>12</v>
      </c>
      <c r="B10" s="8">
        <f>PMT(TasaPer,B4,-Principal)</f>
        <v>515.0631829246156</v>
      </c>
      <c r="C10" s="7" t="s">
        <v>13</v>
      </c>
    </row>
    <row r="12" spans="1:13" x14ac:dyDescent="0.25">
      <c r="F12" s="1"/>
      <c r="G12" s="1"/>
    </row>
    <row r="13" spans="1:13" x14ac:dyDescent="0.25">
      <c r="F13" s="4" t="s">
        <v>14</v>
      </c>
      <c r="G13" s="5" t="s">
        <v>15</v>
      </c>
      <c r="H13" s="5" t="s">
        <v>16</v>
      </c>
      <c r="I13" s="5" t="s">
        <v>17</v>
      </c>
      <c r="J13" s="6" t="s">
        <v>18</v>
      </c>
      <c r="K13" s="6" t="s">
        <v>19</v>
      </c>
      <c r="L13" s="6" t="s">
        <v>20</v>
      </c>
      <c r="M13" s="6" t="s">
        <v>21</v>
      </c>
    </row>
    <row r="14" spans="1:13" x14ac:dyDescent="0.25">
      <c r="F14" s="3">
        <v>0</v>
      </c>
      <c r="G14" s="4">
        <f>Cuota*(TAMORTIZA[[#This Row],[Periodo]]&lt;=$B$4)*(TAMORTIZA[[#This Row],[Periodo]]&lt;&gt;0)</f>
        <v>0</v>
      </c>
      <c r="H14" s="4">
        <f>Principal</f>
        <v>30000</v>
      </c>
      <c r="I14" s="4">
        <f>G14-H14</f>
        <v>-30000</v>
      </c>
      <c r="J14" s="4">
        <f t="shared" ref="J14:J45" si="0">IF(F14=0,0,M13)</f>
        <v>0</v>
      </c>
      <c r="K14" s="4">
        <f t="shared" ref="K14:K18" si="1">J14*TasaPer</f>
        <v>0</v>
      </c>
      <c r="L14" s="4">
        <f t="shared" ref="L14:L45" si="2">IF(G14-H14&gt;K14,G14-H14-K14,0)</f>
        <v>0</v>
      </c>
      <c r="M14" s="4">
        <f t="shared" ref="M14:M45" si="3">J14+K14+H14-G14</f>
        <v>30000</v>
      </c>
    </row>
    <row r="15" spans="1:13" x14ac:dyDescent="0.25">
      <c r="F15" s="3">
        <v>1</v>
      </c>
      <c r="G15" s="4">
        <f>Cuota*(TAMORTIZA[[#This Row],[Periodo]]&lt;=$B$4)*(TAMORTIZA[[#This Row],[Periodo]]&lt;&gt;0)</f>
        <v>515.0631829246156</v>
      </c>
      <c r="H15" s="4"/>
      <c r="I15" s="4">
        <f t="shared" ref="I15:I78" si="4">G15-H15</f>
        <v>515.0631829246156</v>
      </c>
      <c r="J15" s="4">
        <f t="shared" si="0"/>
        <v>30000</v>
      </c>
      <c r="K15" s="4">
        <f t="shared" si="1"/>
        <v>416.65291045229759</v>
      </c>
      <c r="L15" s="4">
        <f t="shared" si="2"/>
        <v>98.410272472318013</v>
      </c>
      <c r="M15" s="4">
        <f t="shared" si="3"/>
        <v>29901.58972752768</v>
      </c>
    </row>
    <row r="16" spans="1:13" x14ac:dyDescent="0.25">
      <c r="F16" s="3">
        <v>2</v>
      </c>
      <c r="G16" s="4">
        <f>Cuota*(TAMORTIZA[[#This Row],[Periodo]]&lt;=$B$4)*(TAMORTIZA[[#This Row],[Periodo]]&lt;&gt;0)</f>
        <v>515.0631829246156</v>
      </c>
      <c r="H16" s="4"/>
      <c r="I16" s="4">
        <f t="shared" si="4"/>
        <v>515.0631829246156</v>
      </c>
      <c r="J16" s="4">
        <f t="shared" si="0"/>
        <v>29901.58972752768</v>
      </c>
      <c r="K16" s="4">
        <f t="shared" si="1"/>
        <v>415.28614623749775</v>
      </c>
      <c r="L16" s="4">
        <f t="shared" si="2"/>
        <v>99.777036687117857</v>
      </c>
      <c r="M16" s="4">
        <f t="shared" si="3"/>
        <v>29801.812690840561</v>
      </c>
    </row>
    <row r="17" spans="6:13" x14ac:dyDescent="0.25">
      <c r="F17" s="3">
        <v>3</v>
      </c>
      <c r="G17" s="4">
        <f>Cuota*(TAMORTIZA[[#This Row],[Periodo]]&lt;=$B$4)*(TAMORTIZA[[#This Row],[Periodo]]&lt;&gt;0)</f>
        <v>515.0631829246156</v>
      </c>
      <c r="H17" s="4"/>
      <c r="I17" s="4">
        <f t="shared" si="4"/>
        <v>515.0631829246156</v>
      </c>
      <c r="J17" s="4">
        <f t="shared" si="0"/>
        <v>29801.812690840561</v>
      </c>
      <c r="K17" s="4">
        <f t="shared" si="1"/>
        <v>413.90039981309792</v>
      </c>
      <c r="L17" s="4">
        <f t="shared" si="2"/>
        <v>101.16278311151768</v>
      </c>
      <c r="M17" s="4">
        <f t="shared" si="3"/>
        <v>29700.649907729043</v>
      </c>
    </row>
    <row r="18" spans="6:13" x14ac:dyDescent="0.25">
      <c r="F18" s="3">
        <v>4</v>
      </c>
      <c r="G18" s="4">
        <f>Cuota*(TAMORTIZA[[#This Row],[Periodo]]&lt;=$B$4)*(TAMORTIZA[[#This Row],[Periodo]]&lt;&gt;0)</f>
        <v>515.0631829246156</v>
      </c>
      <c r="H18" s="4"/>
      <c r="I18" s="4">
        <f t="shared" si="4"/>
        <v>515.0631829246156</v>
      </c>
      <c r="J18" s="4">
        <f t="shared" si="0"/>
        <v>29700.649907729043</v>
      </c>
      <c r="K18" s="4">
        <f t="shared" si="1"/>
        <v>412.4954075460023</v>
      </c>
      <c r="L18" s="4">
        <f t="shared" si="2"/>
        <v>102.56777537861331</v>
      </c>
      <c r="M18" s="4">
        <f t="shared" si="3"/>
        <v>29598.082132350428</v>
      </c>
    </row>
    <row r="19" spans="6:13" x14ac:dyDescent="0.25">
      <c r="F19" s="3">
        <v>5</v>
      </c>
      <c r="G19" s="4">
        <f>Cuota*(TAMORTIZA[[#This Row],[Periodo]]&lt;=$B$4)*(TAMORTIZA[[#This Row],[Periodo]]&lt;&gt;0)</f>
        <v>515.0631829246156</v>
      </c>
      <c r="I19" s="4">
        <f t="shared" si="4"/>
        <v>515.0631829246156</v>
      </c>
      <c r="J19" s="4">
        <f t="shared" si="0"/>
        <v>29598.082132350428</v>
      </c>
      <c r="K19" s="4">
        <f t="shared" ref="K19:K82" si="5">J19*TasaPer</f>
        <v>411.07090214166504</v>
      </c>
      <c r="L19" s="4">
        <f t="shared" si="2"/>
        <v>103.99228078295056</v>
      </c>
      <c r="M19" s="4">
        <f t="shared" si="3"/>
        <v>29494.089851567478</v>
      </c>
    </row>
    <row r="20" spans="6:13" x14ac:dyDescent="0.25">
      <c r="F20" s="3">
        <v>6</v>
      </c>
      <c r="G20" s="4">
        <f>Cuota*(TAMORTIZA[[#This Row],[Periodo]]&lt;=$B$4)*(TAMORTIZA[[#This Row],[Periodo]]&lt;&gt;0)</f>
        <v>515.0631829246156</v>
      </c>
      <c r="I20" s="4">
        <f t="shared" si="4"/>
        <v>515.0631829246156</v>
      </c>
      <c r="J20" s="4">
        <f t="shared" si="0"/>
        <v>29494.089851567478</v>
      </c>
      <c r="K20" s="4">
        <f t="shared" si="5"/>
        <v>409.62661259323875</v>
      </c>
      <c r="L20" s="4">
        <f t="shared" si="2"/>
        <v>105.43657033137686</v>
      </c>
      <c r="M20" s="4">
        <f t="shared" si="3"/>
        <v>29388.6532812361</v>
      </c>
    </row>
    <row r="21" spans="6:13" x14ac:dyDescent="0.25">
      <c r="F21" s="3">
        <v>7</v>
      </c>
      <c r="G21" s="4">
        <f>Cuota*(TAMORTIZA[[#This Row],[Periodo]]&lt;=$B$4)*(TAMORTIZA[[#This Row],[Periodo]]&lt;&gt;0)</f>
        <v>515.0631829246156</v>
      </c>
      <c r="I21" s="4">
        <f t="shared" si="4"/>
        <v>515.0631829246156</v>
      </c>
      <c r="J21" s="4">
        <f t="shared" si="0"/>
        <v>29388.6532812361</v>
      </c>
      <c r="K21" s="4">
        <f t="shared" si="5"/>
        <v>408.16226413001618</v>
      </c>
      <c r="L21" s="4">
        <f t="shared" si="2"/>
        <v>106.90091879459942</v>
      </c>
      <c r="M21" s="4">
        <f t="shared" si="3"/>
        <v>29281.752362441501</v>
      </c>
    </row>
    <row r="22" spans="6:13" x14ac:dyDescent="0.25">
      <c r="F22" s="3">
        <v>8</v>
      </c>
      <c r="G22" s="4">
        <f>Cuota*(TAMORTIZA[[#This Row],[Periodo]]&lt;=$B$4)*(TAMORTIZA[[#This Row],[Periodo]]&lt;&gt;0)</f>
        <v>515.0631829246156</v>
      </c>
      <c r="I22" s="4">
        <f t="shared" si="4"/>
        <v>515.0631829246156</v>
      </c>
      <c r="J22" s="4">
        <f t="shared" si="0"/>
        <v>29281.752362441501</v>
      </c>
      <c r="K22" s="4">
        <f t="shared" si="5"/>
        <v>406.67757816515638</v>
      </c>
      <c r="L22" s="4">
        <f t="shared" si="2"/>
        <v>108.38560475945923</v>
      </c>
      <c r="M22" s="4">
        <f t="shared" si="3"/>
        <v>29173.366757682041</v>
      </c>
    </row>
    <row r="23" spans="6:13" x14ac:dyDescent="0.25">
      <c r="F23" s="3">
        <v>9</v>
      </c>
      <c r="G23" s="4">
        <f>Cuota*(TAMORTIZA[[#This Row],[Periodo]]&lt;=$B$4)*(TAMORTIZA[[#This Row],[Periodo]]&lt;&gt;0)</f>
        <v>515.0631829246156</v>
      </c>
      <c r="I23" s="4">
        <f t="shared" si="4"/>
        <v>515.0631829246156</v>
      </c>
      <c r="J23" s="4">
        <f t="shared" si="0"/>
        <v>29173.366757682041</v>
      </c>
      <c r="K23" s="4">
        <f t="shared" si="5"/>
        <v>405.17227224268436</v>
      </c>
      <c r="L23" s="4">
        <f t="shared" si="2"/>
        <v>109.89091068193125</v>
      </c>
      <c r="M23" s="4">
        <f t="shared" si="3"/>
        <v>29063.475847000111</v>
      </c>
    </row>
    <row r="24" spans="6:13" x14ac:dyDescent="0.25">
      <c r="F24" s="3">
        <v>10</v>
      </c>
      <c r="G24" s="4">
        <f>Cuota*(TAMORTIZA[[#This Row],[Periodo]]&lt;=$B$4)*(TAMORTIZA[[#This Row],[Periodo]]&lt;&gt;0)</f>
        <v>515.0631829246156</v>
      </c>
      <c r="I24" s="4">
        <f t="shared" si="4"/>
        <v>515.0631829246156</v>
      </c>
      <c r="J24" s="4">
        <f t="shared" si="0"/>
        <v>29063.475847000111</v>
      </c>
      <c r="K24" s="4">
        <f t="shared" si="5"/>
        <v>403.64605998375504</v>
      </c>
      <c r="L24" s="4">
        <f t="shared" si="2"/>
        <v>111.41712294086057</v>
      </c>
      <c r="M24" s="4">
        <f t="shared" si="3"/>
        <v>28952.05872405925</v>
      </c>
    </row>
    <row r="25" spans="6:13" x14ac:dyDescent="0.25">
      <c r="F25" s="3">
        <v>11</v>
      </c>
      <c r="G25" s="4">
        <f>Cuota*(TAMORTIZA[[#This Row],[Periodo]]&lt;=$B$4)*(TAMORTIZA[[#This Row],[Periodo]]&lt;&gt;0)</f>
        <v>515.0631829246156</v>
      </c>
      <c r="I25" s="4">
        <f t="shared" si="4"/>
        <v>515.0631829246156</v>
      </c>
      <c r="J25" s="4">
        <f t="shared" si="0"/>
        <v>28952.05872405925</v>
      </c>
      <c r="K25" s="4">
        <f t="shared" si="5"/>
        <v>402.09865103217066</v>
      </c>
      <c r="L25" s="4">
        <f t="shared" si="2"/>
        <v>112.96453189244494</v>
      </c>
      <c r="M25" s="4">
        <f t="shared" si="3"/>
        <v>28839.094192166805</v>
      </c>
    </row>
    <row r="26" spans="6:13" x14ac:dyDescent="0.25">
      <c r="F26" s="3">
        <v>12</v>
      </c>
      <c r="G26" s="4">
        <f>Cuota*(TAMORTIZA[[#This Row],[Periodo]]&lt;=$B$4)*(TAMORTIZA[[#This Row],[Periodo]]&lt;&gt;0)</f>
        <v>515.0631829246156</v>
      </c>
      <c r="I26" s="4">
        <f t="shared" si="4"/>
        <v>515.0631829246156</v>
      </c>
      <c r="J26" s="4">
        <f t="shared" si="0"/>
        <v>28839.094192166805</v>
      </c>
      <c r="K26" s="4">
        <f t="shared" si="5"/>
        <v>400.5297509991417</v>
      </c>
      <c r="L26" s="4">
        <f t="shared" si="2"/>
        <v>114.53343192547391</v>
      </c>
      <c r="M26" s="4">
        <f t="shared" si="3"/>
        <v>28724.560760241333</v>
      </c>
    </row>
    <row r="27" spans="6:13" x14ac:dyDescent="0.25">
      <c r="F27" s="3">
        <v>13</v>
      </c>
      <c r="G27" s="4">
        <f>Cuota*(TAMORTIZA[[#This Row],[Periodo]]&lt;=$B$4)*(TAMORTIZA[[#This Row],[Periodo]]&lt;&gt;0)</f>
        <v>515.0631829246156</v>
      </c>
      <c r="I27" s="4">
        <f t="shared" si="4"/>
        <v>515.0631829246156</v>
      </c>
      <c r="J27" s="4">
        <f t="shared" si="0"/>
        <v>28724.560760241333</v>
      </c>
      <c r="K27" s="4">
        <f t="shared" si="5"/>
        <v>398.93906140728041</v>
      </c>
      <c r="L27" s="4">
        <f t="shared" si="2"/>
        <v>116.1241215173352</v>
      </c>
      <c r="M27" s="4">
        <f t="shared" si="3"/>
        <v>28608.436638723997</v>
      </c>
    </row>
    <row r="28" spans="6:13" x14ac:dyDescent="0.25">
      <c r="F28" s="3">
        <v>14</v>
      </c>
      <c r="G28" s="4">
        <f>Cuota*(TAMORTIZA[[#This Row],[Periodo]]&lt;=$B$4)*(TAMORTIZA[[#This Row],[Periodo]]&lt;&gt;0)</f>
        <v>515.0631829246156</v>
      </c>
      <c r="I28" s="4">
        <f t="shared" si="4"/>
        <v>515.0631829246156</v>
      </c>
      <c r="J28" s="4">
        <f t="shared" si="0"/>
        <v>28608.436638723997</v>
      </c>
      <c r="K28" s="4">
        <f t="shared" si="5"/>
        <v>397.32627963381663</v>
      </c>
      <c r="L28" s="4">
        <f t="shared" si="2"/>
        <v>117.73690329079898</v>
      </c>
      <c r="M28" s="4">
        <f t="shared" si="3"/>
        <v>28490.699735433198</v>
      </c>
    </row>
    <row r="29" spans="6:13" x14ac:dyDescent="0.25">
      <c r="F29" s="3">
        <v>15</v>
      </c>
      <c r="G29" s="4">
        <f>Cuota*(TAMORTIZA[[#This Row],[Periodo]]&lt;=$B$4)*(TAMORTIZA[[#This Row],[Periodo]]&lt;&gt;0)</f>
        <v>515.0631829246156</v>
      </c>
      <c r="I29" s="4">
        <f t="shared" si="4"/>
        <v>515.0631829246156</v>
      </c>
      <c r="J29" s="4">
        <f t="shared" si="0"/>
        <v>28490.699735433198</v>
      </c>
      <c r="K29" s="4">
        <f t="shared" si="5"/>
        <v>395.69109885302487</v>
      </c>
      <c r="L29" s="4">
        <f t="shared" si="2"/>
        <v>119.37208407159073</v>
      </c>
      <c r="M29" s="4">
        <f t="shared" si="3"/>
        <v>28371.327651361607</v>
      </c>
    </row>
    <row r="30" spans="6:13" x14ac:dyDescent="0.25">
      <c r="F30" s="3">
        <v>16</v>
      </c>
      <c r="G30" s="4">
        <f>Cuota*(TAMORTIZA[[#This Row],[Periodo]]&lt;=$B$4)*(TAMORTIZA[[#This Row],[Periodo]]&lt;&gt;0)</f>
        <v>515.0631829246156</v>
      </c>
      <c r="I30" s="4">
        <f t="shared" si="4"/>
        <v>515.0631829246156</v>
      </c>
      <c r="J30" s="4">
        <f t="shared" si="0"/>
        <v>28371.327651361607</v>
      </c>
      <c r="K30" s="4">
        <f t="shared" si="5"/>
        <v>394.03320797785204</v>
      </c>
      <c r="L30" s="4">
        <f t="shared" si="2"/>
        <v>121.02997494676356</v>
      </c>
      <c r="M30" s="4">
        <f t="shared" si="3"/>
        <v>28250.297676414844</v>
      </c>
    </row>
    <row r="31" spans="6:13" x14ac:dyDescent="0.25">
      <c r="F31" s="3">
        <v>17</v>
      </c>
      <c r="G31" s="4">
        <f>Cuota*(TAMORTIZA[[#This Row],[Periodo]]&lt;=$B$4)*(TAMORTIZA[[#This Row],[Periodo]]&lt;&gt;0)</f>
        <v>515.0631829246156</v>
      </c>
      <c r="I31" s="4">
        <f t="shared" si="4"/>
        <v>515.0631829246156</v>
      </c>
      <c r="J31" s="4">
        <f t="shared" si="0"/>
        <v>28250.297676414844</v>
      </c>
      <c r="K31" s="4">
        <f t="shared" si="5"/>
        <v>392.35229160073413</v>
      </c>
      <c r="L31" s="4">
        <f t="shared" si="2"/>
        <v>122.71089132388147</v>
      </c>
      <c r="M31" s="4">
        <f t="shared" si="3"/>
        <v>28127.586785090964</v>
      </c>
    </row>
    <row r="32" spans="6:13" x14ac:dyDescent="0.25">
      <c r="F32" s="3">
        <v>18</v>
      </c>
      <c r="G32" s="4">
        <f>Cuota*(TAMORTIZA[[#This Row],[Periodo]]&lt;=$B$4)*(TAMORTIZA[[#This Row],[Periodo]]&lt;&gt;0)</f>
        <v>515.0631829246156</v>
      </c>
      <c r="I32" s="4">
        <f t="shared" si="4"/>
        <v>515.0631829246156</v>
      </c>
      <c r="J32" s="4">
        <f t="shared" si="0"/>
        <v>28127.586785090964</v>
      </c>
      <c r="K32" s="4">
        <f t="shared" si="5"/>
        <v>390.64802993359115</v>
      </c>
      <c r="L32" s="4">
        <f t="shared" si="2"/>
        <v>124.41515299102446</v>
      </c>
      <c r="M32" s="4">
        <f t="shared" si="3"/>
        <v>28003.17163209994</v>
      </c>
    </row>
    <row r="33" spans="6:13" x14ac:dyDescent="0.25">
      <c r="F33" s="3">
        <v>19</v>
      </c>
      <c r="G33" s="4">
        <f>Cuota*(TAMORTIZA[[#This Row],[Periodo]]&lt;=$B$4)*(TAMORTIZA[[#This Row],[Periodo]]&lt;&gt;0)</f>
        <v>515.0631829246156</v>
      </c>
      <c r="I33" s="4">
        <f t="shared" si="4"/>
        <v>515.0631829246156</v>
      </c>
      <c r="J33" s="4">
        <f t="shared" si="0"/>
        <v>28003.17163209994</v>
      </c>
      <c r="K33" s="4">
        <f t="shared" si="5"/>
        <v>388.92009874698851</v>
      </c>
      <c r="L33" s="4">
        <f t="shared" si="2"/>
        <v>126.14308417762709</v>
      </c>
      <c r="M33" s="4">
        <f t="shared" si="3"/>
        <v>27877.028547922313</v>
      </c>
    </row>
    <row r="34" spans="6:13" x14ac:dyDescent="0.25">
      <c r="F34" s="3">
        <v>20</v>
      </c>
      <c r="G34" s="4">
        <f>Cuota*(TAMORTIZA[[#This Row],[Periodo]]&lt;=$B$4)*(TAMORTIZA[[#This Row],[Periodo]]&lt;&gt;0)</f>
        <v>515.0631829246156</v>
      </c>
      <c r="I34" s="4">
        <f t="shared" si="4"/>
        <v>515.0631829246156</v>
      </c>
      <c r="J34" s="4">
        <f t="shared" si="0"/>
        <v>27877.028547922313</v>
      </c>
      <c r="K34" s="4">
        <f t="shared" si="5"/>
        <v>387.16816930845397</v>
      </c>
      <c r="L34" s="4">
        <f t="shared" si="2"/>
        <v>127.89501361616163</v>
      </c>
      <c r="M34" s="4">
        <f t="shared" si="3"/>
        <v>27749.133534306151</v>
      </c>
    </row>
    <row r="35" spans="6:13" x14ac:dyDescent="0.25">
      <c r="F35" s="3">
        <v>21</v>
      </c>
      <c r="G35" s="4">
        <f>Cuota*(TAMORTIZA[[#This Row],[Periodo]]&lt;=$B$4)*(TAMORTIZA[[#This Row],[Periodo]]&lt;&gt;0)</f>
        <v>515.0631829246156</v>
      </c>
      <c r="I35" s="4">
        <f t="shared" si="4"/>
        <v>515.0631829246156</v>
      </c>
      <c r="J35" s="4">
        <f t="shared" si="0"/>
        <v>27749.133534306151</v>
      </c>
      <c r="K35" s="4">
        <f t="shared" si="5"/>
        <v>385.39190831993693</v>
      </c>
      <c r="L35" s="4">
        <f t="shared" si="2"/>
        <v>129.67127460467867</v>
      </c>
      <c r="M35" s="4">
        <f t="shared" si="3"/>
        <v>27619.462259701471</v>
      </c>
    </row>
    <row r="36" spans="6:13" x14ac:dyDescent="0.25">
      <c r="F36" s="3">
        <v>22</v>
      </c>
      <c r="G36" s="4">
        <f>Cuota*(TAMORTIZA[[#This Row],[Periodo]]&lt;=$B$4)*(TAMORTIZA[[#This Row],[Periodo]]&lt;&gt;0)</f>
        <v>515.0631829246156</v>
      </c>
      <c r="I36" s="4">
        <f t="shared" si="4"/>
        <v>515.0631829246156</v>
      </c>
      <c r="J36" s="4">
        <f t="shared" si="0"/>
        <v>27619.462259701471</v>
      </c>
      <c r="K36" s="4">
        <f t="shared" si="5"/>
        <v>383.59097785440031</v>
      </c>
      <c r="L36" s="4">
        <f t="shared" si="2"/>
        <v>131.4722050702153</v>
      </c>
      <c r="M36" s="4">
        <f t="shared" si="3"/>
        <v>27487.990054631256</v>
      </c>
    </row>
    <row r="37" spans="6:13" x14ac:dyDescent="0.25">
      <c r="F37" s="3">
        <v>23</v>
      </c>
      <c r="G37" s="4">
        <f>Cuota*(TAMORTIZA[[#This Row],[Periodo]]&lt;=$B$4)*(TAMORTIZA[[#This Row],[Periodo]]&lt;&gt;0)</f>
        <v>515.0631829246156</v>
      </c>
      <c r="I37" s="4">
        <f t="shared" si="4"/>
        <v>515.0631829246156</v>
      </c>
      <c r="J37" s="4">
        <f t="shared" si="0"/>
        <v>27487.990054631256</v>
      </c>
      <c r="K37" s="4">
        <f t="shared" si="5"/>
        <v>381.76503529153075</v>
      </c>
      <c r="L37" s="4">
        <f t="shared" si="2"/>
        <v>133.29814763308485</v>
      </c>
      <c r="M37" s="4">
        <f t="shared" si="3"/>
        <v>27354.69190699817</v>
      </c>
    </row>
    <row r="38" spans="6:13" x14ac:dyDescent="0.25">
      <c r="F38" s="3">
        <v>24</v>
      </c>
      <c r="G38" s="4">
        <f>Cuota*(TAMORTIZA[[#This Row],[Periodo]]&lt;=$B$4)*(TAMORTIZA[[#This Row],[Periodo]]&lt;&gt;0)</f>
        <v>515.0631829246156</v>
      </c>
      <c r="I38" s="4">
        <f t="shared" si="4"/>
        <v>515.0631829246156</v>
      </c>
      <c r="J38" s="4">
        <f t="shared" si="0"/>
        <v>27354.69190699817</v>
      </c>
      <c r="K38" s="4">
        <f t="shared" si="5"/>
        <v>379.9137332525566</v>
      </c>
      <c r="L38" s="4">
        <f t="shared" si="2"/>
        <v>135.14944967205901</v>
      </c>
      <c r="M38" s="4">
        <f t="shared" si="3"/>
        <v>27219.542457326112</v>
      </c>
    </row>
    <row r="39" spans="6:13" x14ac:dyDescent="0.25">
      <c r="F39" s="3">
        <v>25</v>
      </c>
      <c r="G39" s="4">
        <f>Cuota*(TAMORTIZA[[#This Row],[Periodo]]&lt;=$B$4)*(TAMORTIZA[[#This Row],[Periodo]]&lt;&gt;0)</f>
        <v>515.0631829246156</v>
      </c>
      <c r="I39" s="4">
        <f t="shared" si="4"/>
        <v>515.0631829246156</v>
      </c>
      <c r="J39" s="4">
        <f t="shared" si="0"/>
        <v>27219.542457326112</v>
      </c>
      <c r="K39" s="4">
        <f t="shared" si="5"/>
        <v>378.03671953416028</v>
      </c>
      <c r="L39" s="4">
        <f t="shared" si="2"/>
        <v>137.02646339045532</v>
      </c>
      <c r="M39" s="4">
        <f t="shared" si="3"/>
        <v>27082.515993935656</v>
      </c>
    </row>
    <row r="40" spans="6:13" x14ac:dyDescent="0.25">
      <c r="F40" s="3">
        <v>26</v>
      </c>
      <c r="G40" s="4">
        <f>Cuota*(TAMORTIZA[[#This Row],[Periodo]]&lt;=$B$4)*(TAMORTIZA[[#This Row],[Periodo]]&lt;&gt;0)</f>
        <v>515.0631829246156</v>
      </c>
      <c r="I40" s="4">
        <f t="shared" si="4"/>
        <v>515.0631829246156</v>
      </c>
      <c r="J40" s="4">
        <f t="shared" si="0"/>
        <v>27082.515993935656</v>
      </c>
      <c r="K40" s="4">
        <f t="shared" si="5"/>
        <v>376.13363704147298</v>
      </c>
      <c r="L40" s="4">
        <f t="shared" si="2"/>
        <v>138.92954588314262</v>
      </c>
      <c r="M40" s="4">
        <f t="shared" si="3"/>
        <v>26943.586448052512</v>
      </c>
    </row>
    <row r="41" spans="6:13" x14ac:dyDescent="0.25">
      <c r="F41" s="3">
        <v>27</v>
      </c>
      <c r="G41" s="4">
        <f>Cuota*(TAMORTIZA[[#This Row],[Periodo]]&lt;=$B$4)*(TAMORTIZA[[#This Row],[Periodo]]&lt;&gt;0)</f>
        <v>515.0631829246156</v>
      </c>
      <c r="I41" s="4">
        <f t="shared" si="4"/>
        <v>515.0631829246156</v>
      </c>
      <c r="J41" s="4">
        <f t="shared" si="0"/>
        <v>26943.586448052512</v>
      </c>
      <c r="K41" s="4">
        <f t="shared" si="5"/>
        <v>374.20412372013874</v>
      </c>
      <c r="L41" s="4">
        <f t="shared" si="2"/>
        <v>140.85905920447686</v>
      </c>
      <c r="M41" s="4">
        <f t="shared" si="3"/>
        <v>26802.727388848034</v>
      </c>
    </row>
    <row r="42" spans="6:13" x14ac:dyDescent="0.25">
      <c r="F42" s="3">
        <v>28</v>
      </c>
      <c r="G42" s="4">
        <f>Cuota*(TAMORTIZA[[#This Row],[Periodo]]&lt;=$B$4)*(TAMORTIZA[[#This Row],[Periodo]]&lt;&gt;0)</f>
        <v>515.0631829246156</v>
      </c>
      <c r="I42" s="4">
        <f t="shared" si="4"/>
        <v>515.0631829246156</v>
      </c>
      <c r="J42" s="4">
        <f t="shared" si="0"/>
        <v>26802.727388848034</v>
      </c>
      <c r="K42" s="4">
        <f t="shared" si="5"/>
        <v>372.24781248743477</v>
      </c>
      <c r="L42" s="4">
        <f t="shared" si="2"/>
        <v>142.81537043718083</v>
      </c>
      <c r="M42" s="4">
        <f t="shared" si="3"/>
        <v>26659.912018410854</v>
      </c>
    </row>
    <row r="43" spans="6:13" x14ac:dyDescent="0.25">
      <c r="F43" s="3">
        <v>29</v>
      </c>
      <c r="G43" s="4">
        <f>Cuota*(TAMORTIZA[[#This Row],[Periodo]]&lt;=$B$4)*(TAMORTIZA[[#This Row],[Periodo]]&lt;&gt;0)</f>
        <v>515.0631829246156</v>
      </c>
      <c r="I43" s="4">
        <f t="shared" si="4"/>
        <v>515.0631829246156</v>
      </c>
      <c r="J43" s="4">
        <f t="shared" si="0"/>
        <v>26659.912018410854</v>
      </c>
      <c r="K43" s="4">
        <f t="shared" si="5"/>
        <v>370.26433116243567</v>
      </c>
      <c r="L43" s="4">
        <f t="shared" si="2"/>
        <v>144.79885176217994</v>
      </c>
      <c r="M43" s="4">
        <f t="shared" si="3"/>
        <v>26515.113166648673</v>
      </c>
    </row>
    <row r="44" spans="6:13" x14ac:dyDescent="0.25">
      <c r="F44" s="3">
        <v>30</v>
      </c>
      <c r="G44" s="4">
        <f>Cuota*(TAMORTIZA[[#This Row],[Periodo]]&lt;=$B$4)*(TAMORTIZA[[#This Row],[Periodo]]&lt;&gt;0)</f>
        <v>515.0631829246156</v>
      </c>
      <c r="I44" s="4">
        <f t="shared" si="4"/>
        <v>515.0631829246156</v>
      </c>
      <c r="J44" s="4">
        <f t="shared" si="0"/>
        <v>26515.113166648673</v>
      </c>
      <c r="K44" s="4">
        <f t="shared" si="5"/>
        <v>368.25330239520684</v>
      </c>
      <c r="L44" s="4">
        <f t="shared" si="2"/>
        <v>146.80988052940876</v>
      </c>
      <c r="M44" s="4">
        <f t="shared" si="3"/>
        <v>26368.303286119262</v>
      </c>
    </row>
    <row r="45" spans="6:13" x14ac:dyDescent="0.25">
      <c r="F45" s="3">
        <v>31</v>
      </c>
      <c r="G45" s="4">
        <f>Cuota*(TAMORTIZA[[#This Row],[Periodo]]&lt;=$B$4)*(TAMORTIZA[[#This Row],[Periodo]]&lt;&gt;0)</f>
        <v>515.0631829246156</v>
      </c>
      <c r="I45" s="4">
        <f t="shared" si="4"/>
        <v>515.0631829246156</v>
      </c>
      <c r="J45" s="4">
        <f t="shared" si="0"/>
        <v>26368.303286119262</v>
      </c>
      <c r="K45" s="4">
        <f t="shared" si="5"/>
        <v>366.21434359501575</v>
      </c>
      <c r="L45" s="4">
        <f t="shared" si="2"/>
        <v>148.84883932959985</v>
      </c>
      <c r="M45" s="4">
        <f t="shared" si="3"/>
        <v>26219.454446789663</v>
      </c>
    </row>
    <row r="46" spans="6:13" x14ac:dyDescent="0.25">
      <c r="F46" s="3">
        <v>32</v>
      </c>
      <c r="G46" s="4">
        <f>Cuota*(TAMORTIZA[[#This Row],[Periodo]]&lt;=$B$4)*(TAMORTIZA[[#This Row],[Periodo]]&lt;&gt;0)</f>
        <v>515.0631829246156</v>
      </c>
      <c r="I46" s="4">
        <f t="shared" si="4"/>
        <v>515.0631829246156</v>
      </c>
      <c r="J46" s="4">
        <f t="shared" ref="J46:J77" si="6">IF(F46=0,0,M45)</f>
        <v>26219.454446789663</v>
      </c>
      <c r="K46" s="4">
        <f t="shared" si="5"/>
        <v>364.14706685754498</v>
      </c>
      <c r="L46" s="4">
        <f t="shared" ref="L46:L77" si="7">IF(G46-H46&gt;K46,G46-H46-K46,0)</f>
        <v>150.91611606707062</v>
      </c>
      <c r="M46" s="4">
        <f t="shared" ref="M46:M77" si="8">J46+K46+H46-G46</f>
        <v>26068.538330722593</v>
      </c>
    </row>
    <row r="47" spans="6:13" x14ac:dyDescent="0.25">
      <c r="F47" s="3">
        <v>33</v>
      </c>
      <c r="G47" s="4">
        <f>Cuota*(TAMORTIZA[[#This Row],[Periodo]]&lt;=$B$4)*(TAMORTIZA[[#This Row],[Periodo]]&lt;&gt;0)</f>
        <v>515.0631829246156</v>
      </c>
      <c r="I47" s="4">
        <f t="shared" si="4"/>
        <v>515.0631829246156</v>
      </c>
      <c r="J47" s="4">
        <f t="shared" si="6"/>
        <v>26068.538330722593</v>
      </c>
      <c r="K47" s="4">
        <f t="shared" si="5"/>
        <v>362.0510788910949</v>
      </c>
      <c r="L47" s="4">
        <f t="shared" si="7"/>
        <v>153.0121040335207</v>
      </c>
      <c r="M47" s="4">
        <f t="shared" si="8"/>
        <v>25915.526226689071</v>
      </c>
    </row>
    <row r="48" spans="6:13" x14ac:dyDescent="0.25">
      <c r="F48" s="3">
        <v>34</v>
      </c>
      <c r="G48" s="4">
        <f>Cuota*(TAMORTIZA[[#This Row],[Periodo]]&lt;=$B$4)*(TAMORTIZA[[#This Row],[Periodo]]&lt;&gt;0)</f>
        <v>515.0631829246156</v>
      </c>
      <c r="I48" s="4">
        <f t="shared" si="4"/>
        <v>515.0631829246156</v>
      </c>
      <c r="J48" s="4">
        <f t="shared" si="6"/>
        <v>25915.526226689071</v>
      </c>
      <c r="K48" s="4">
        <f t="shared" si="5"/>
        <v>359.92598094176168</v>
      </c>
      <c r="L48" s="4">
        <f t="shared" si="7"/>
        <v>155.13720198285392</v>
      </c>
      <c r="M48" s="4">
        <f t="shared" si="8"/>
        <v>25760.389024706215</v>
      </c>
    </row>
    <row r="49" spans="6:13" x14ac:dyDescent="0.25">
      <c r="F49" s="3">
        <v>35</v>
      </c>
      <c r="G49" s="4">
        <f>Cuota*(TAMORTIZA[[#This Row],[Periodo]]&lt;=$B$4)*(TAMORTIZA[[#This Row],[Periodo]]&lt;&gt;0)</f>
        <v>515.0631829246156</v>
      </c>
      <c r="I49" s="4">
        <f t="shared" si="4"/>
        <v>515.0631829246156</v>
      </c>
      <c r="J49" s="4">
        <f t="shared" si="6"/>
        <v>25760.389024706215</v>
      </c>
      <c r="K49" s="4">
        <f t="shared" si="5"/>
        <v>357.77136871757563</v>
      </c>
      <c r="L49" s="4">
        <f t="shared" si="7"/>
        <v>157.29181420703998</v>
      </c>
      <c r="M49" s="4">
        <f t="shared" si="8"/>
        <v>25603.097210499174</v>
      </c>
    </row>
    <row r="50" spans="6:13" x14ac:dyDescent="0.25">
      <c r="F50" s="3">
        <v>36</v>
      </c>
      <c r="G50" s="4">
        <f>Cuota*(TAMORTIZA[[#This Row],[Periodo]]&lt;=$B$4)*(TAMORTIZA[[#This Row],[Periodo]]&lt;&gt;0)</f>
        <v>515.0631829246156</v>
      </c>
      <c r="I50" s="4">
        <f t="shared" si="4"/>
        <v>515.0631829246156</v>
      </c>
      <c r="J50" s="4">
        <f t="shared" si="6"/>
        <v>25603.097210499174</v>
      </c>
      <c r="K50" s="4">
        <f t="shared" si="5"/>
        <v>355.58683231158608</v>
      </c>
      <c r="L50" s="4">
        <f t="shared" si="7"/>
        <v>159.47635061302952</v>
      </c>
      <c r="M50" s="4">
        <f t="shared" si="8"/>
        <v>25443.620859886145</v>
      </c>
    </row>
    <row r="51" spans="6:13" x14ac:dyDescent="0.25">
      <c r="F51" s="3">
        <v>37</v>
      </c>
      <c r="G51" s="4">
        <f>Cuota*(TAMORTIZA[[#This Row],[Periodo]]&lt;=$B$4)*(TAMORTIZA[[#This Row],[Periodo]]&lt;&gt;0)</f>
        <v>515.0631829246156</v>
      </c>
      <c r="I51" s="4">
        <f t="shared" si="4"/>
        <v>515.0631829246156</v>
      </c>
      <c r="J51" s="4">
        <f t="shared" si="6"/>
        <v>25443.620859886145</v>
      </c>
      <c r="K51" s="4">
        <f t="shared" si="5"/>
        <v>353.37195612387842</v>
      </c>
      <c r="L51" s="4">
        <f t="shared" si="7"/>
        <v>161.69122680073718</v>
      </c>
      <c r="M51" s="4">
        <f t="shared" si="8"/>
        <v>25281.929633085409</v>
      </c>
    </row>
    <row r="52" spans="6:13" x14ac:dyDescent="0.25">
      <c r="F52" s="3">
        <v>38</v>
      </c>
      <c r="G52" s="4">
        <f>Cuota*(TAMORTIZA[[#This Row],[Periodo]]&lt;=$B$4)*(TAMORTIZA[[#This Row],[Periodo]]&lt;&gt;0)</f>
        <v>515.0631829246156</v>
      </c>
      <c r="I52" s="4">
        <f t="shared" si="4"/>
        <v>515.0631829246156</v>
      </c>
      <c r="J52" s="4">
        <f t="shared" si="6"/>
        <v>25281.929633085409</v>
      </c>
      <c r="K52" s="4">
        <f t="shared" si="5"/>
        <v>351.12631878250744</v>
      </c>
      <c r="L52" s="4">
        <f t="shared" si="7"/>
        <v>163.93686414210816</v>
      </c>
      <c r="M52" s="4">
        <f t="shared" si="8"/>
        <v>25117.992768943299</v>
      </c>
    </row>
    <row r="53" spans="6:13" x14ac:dyDescent="0.25">
      <c r="F53" s="3">
        <v>39</v>
      </c>
      <c r="G53" s="4">
        <f>Cuota*(TAMORTIZA[[#This Row],[Periodo]]&lt;=$B$4)*(TAMORTIZA[[#This Row],[Periodo]]&lt;&gt;0)</f>
        <v>515.0631829246156</v>
      </c>
      <c r="I53" s="4">
        <f t="shared" si="4"/>
        <v>515.0631829246156</v>
      </c>
      <c r="J53" s="4">
        <f t="shared" si="6"/>
        <v>25117.992768943299</v>
      </c>
      <c r="K53" s="4">
        <f t="shared" si="5"/>
        <v>348.849493063333</v>
      </c>
      <c r="L53" s="4">
        <f t="shared" si="7"/>
        <v>166.2136898612826</v>
      </c>
      <c r="M53" s="4">
        <f t="shared" si="8"/>
        <v>24951.779079082015</v>
      </c>
    </row>
    <row r="54" spans="6:13" x14ac:dyDescent="0.25">
      <c r="F54" s="3">
        <v>40</v>
      </c>
      <c r="G54" s="4">
        <f>Cuota*(TAMORTIZA[[#This Row],[Periodo]]&lt;=$B$4)*(TAMORTIZA[[#This Row],[Periodo]]&lt;&gt;0)</f>
        <v>515.0631829246156</v>
      </c>
      <c r="I54" s="4">
        <f t="shared" si="4"/>
        <v>515.0631829246156</v>
      </c>
      <c r="J54" s="4">
        <f t="shared" si="6"/>
        <v>24951.779079082015</v>
      </c>
      <c r="K54" s="4">
        <f t="shared" si="5"/>
        <v>346.54104580874235</v>
      </c>
      <c r="L54" s="4">
        <f t="shared" si="7"/>
        <v>168.52213711587325</v>
      </c>
      <c r="M54" s="4">
        <f t="shared" si="8"/>
        <v>24783.256941966141</v>
      </c>
    </row>
    <row r="55" spans="6:13" x14ac:dyDescent="0.25">
      <c r="F55" s="3">
        <v>41</v>
      </c>
      <c r="G55" s="4">
        <f>Cuota*(TAMORTIZA[[#This Row],[Periodo]]&lt;=$B$4)*(TAMORTIZA[[#This Row],[Periodo]]&lt;&gt;0)</f>
        <v>515.0631829246156</v>
      </c>
      <c r="I55" s="4">
        <f t="shared" si="4"/>
        <v>515.0631829246156</v>
      </c>
      <c r="J55" s="4">
        <f t="shared" si="6"/>
        <v>24783.256941966141</v>
      </c>
      <c r="K55" s="4">
        <f t="shared" si="5"/>
        <v>344.20053784524339</v>
      </c>
      <c r="L55" s="4">
        <f t="shared" si="7"/>
        <v>170.86264507937221</v>
      </c>
      <c r="M55" s="4">
        <f t="shared" si="8"/>
        <v>24612.39429688677</v>
      </c>
    </row>
    <row r="56" spans="6:13" x14ac:dyDescent="0.25">
      <c r="F56" s="3">
        <v>42</v>
      </c>
      <c r="G56" s="4">
        <f>Cuota*(TAMORTIZA[[#This Row],[Periodo]]&lt;=$B$4)*(TAMORTIZA[[#This Row],[Periodo]]&lt;&gt;0)</f>
        <v>515.0631829246156</v>
      </c>
      <c r="I56" s="4">
        <f t="shared" si="4"/>
        <v>515.0631829246156</v>
      </c>
      <c r="J56" s="4">
        <f t="shared" si="6"/>
        <v>24612.39429688677</v>
      </c>
      <c r="K56" s="4">
        <f t="shared" si="5"/>
        <v>341.82752389991344</v>
      </c>
      <c r="L56" s="4">
        <f t="shared" si="7"/>
        <v>173.23565902470216</v>
      </c>
      <c r="M56" s="4">
        <f t="shared" si="8"/>
        <v>24439.158637862067</v>
      </c>
    </row>
    <row r="57" spans="6:13" x14ac:dyDescent="0.25">
      <c r="F57" s="3">
        <v>43</v>
      </c>
      <c r="G57" s="4">
        <f>Cuota*(TAMORTIZA[[#This Row],[Periodo]]&lt;=$B$4)*(TAMORTIZA[[#This Row],[Periodo]]&lt;&gt;0)</f>
        <v>515.0631829246156</v>
      </c>
      <c r="I57" s="4">
        <f t="shared" si="4"/>
        <v>515.0631829246156</v>
      </c>
      <c r="J57" s="4">
        <f t="shared" si="6"/>
        <v>24439.158637862067</v>
      </c>
      <c r="K57" s="4">
        <f t="shared" si="5"/>
        <v>339.42155251568795</v>
      </c>
      <c r="L57" s="4">
        <f t="shared" si="7"/>
        <v>175.64163040892765</v>
      </c>
      <c r="M57" s="4">
        <f t="shared" si="8"/>
        <v>24263.517007453138</v>
      </c>
    </row>
    <row r="58" spans="6:13" x14ac:dyDescent="0.25">
      <c r="F58" s="3">
        <v>44</v>
      </c>
      <c r="G58" s="4">
        <f>Cuota*(TAMORTIZA[[#This Row],[Periodo]]&lt;=$B$4)*(TAMORTIZA[[#This Row],[Periodo]]&lt;&gt;0)</f>
        <v>515.0631829246156</v>
      </c>
      <c r="I58" s="4">
        <f t="shared" si="4"/>
        <v>515.0631829246156</v>
      </c>
      <c r="J58" s="4">
        <f t="shared" si="6"/>
        <v>24263.517007453138</v>
      </c>
      <c r="K58" s="4">
        <f t="shared" si="5"/>
        <v>336.9821659654724</v>
      </c>
      <c r="L58" s="4">
        <f t="shared" si="7"/>
        <v>178.0810169591432</v>
      </c>
      <c r="M58" s="4">
        <f t="shared" si="8"/>
        <v>24085.435990493996</v>
      </c>
    </row>
    <row r="59" spans="6:13" x14ac:dyDescent="0.25">
      <c r="F59" s="3">
        <v>45</v>
      </c>
      <c r="G59" s="4">
        <f>Cuota*(TAMORTIZA[[#This Row],[Periodo]]&lt;=$B$4)*(TAMORTIZA[[#This Row],[Periodo]]&lt;&gt;0)</f>
        <v>515.0631829246156</v>
      </c>
      <c r="I59" s="4">
        <f t="shared" si="4"/>
        <v>515.0631829246156</v>
      </c>
      <c r="J59" s="4">
        <f t="shared" si="6"/>
        <v>24085.435990493996</v>
      </c>
      <c r="K59" s="4">
        <f t="shared" si="5"/>
        <v>334.50890016506133</v>
      </c>
      <c r="L59" s="4">
        <f t="shared" si="7"/>
        <v>180.55428275955427</v>
      </c>
      <c r="M59" s="4">
        <f t="shared" si="8"/>
        <v>23904.881707734443</v>
      </c>
    </row>
    <row r="60" spans="6:13" x14ac:dyDescent="0.25">
      <c r="F60" s="3">
        <v>46</v>
      </c>
      <c r="G60" s="4">
        <f>Cuota*(TAMORTIZA[[#This Row],[Periodo]]&lt;=$B$4)*(TAMORTIZA[[#This Row],[Periodo]]&lt;&gt;0)</f>
        <v>515.0631829246156</v>
      </c>
      <c r="I60" s="4">
        <f t="shared" si="4"/>
        <v>515.0631829246156</v>
      </c>
      <c r="J60" s="4">
        <f t="shared" si="6"/>
        <v>23904.881707734443</v>
      </c>
      <c r="K60" s="4">
        <f t="shared" si="5"/>
        <v>332.00128458484818</v>
      </c>
      <c r="L60" s="4">
        <f t="shared" si="7"/>
        <v>183.06189833976742</v>
      </c>
      <c r="M60" s="4">
        <f t="shared" si="8"/>
        <v>23721.819809394674</v>
      </c>
    </row>
    <row r="61" spans="6:13" x14ac:dyDescent="0.25">
      <c r="F61" s="3">
        <v>47</v>
      </c>
      <c r="G61" s="4">
        <f>Cuota*(TAMORTIZA[[#This Row],[Periodo]]&lt;=$B$4)*(TAMORTIZA[[#This Row],[Periodo]]&lt;&gt;0)</f>
        <v>515.0631829246156</v>
      </c>
      <c r="I61" s="4">
        <f t="shared" si="4"/>
        <v>515.0631829246156</v>
      </c>
      <c r="J61" s="4">
        <f t="shared" si="6"/>
        <v>23721.819809394674</v>
      </c>
      <c r="K61" s="4">
        <f t="shared" si="5"/>
        <v>329.45884216030862</v>
      </c>
      <c r="L61" s="4">
        <f t="shared" si="7"/>
        <v>185.60434076430698</v>
      </c>
      <c r="M61" s="4">
        <f t="shared" si="8"/>
        <v>23536.215468630366</v>
      </c>
    </row>
    <row r="62" spans="6:13" x14ac:dyDescent="0.25">
      <c r="F62" s="3">
        <v>48</v>
      </c>
      <c r="G62" s="4">
        <f>Cuota*(TAMORTIZA[[#This Row],[Periodo]]&lt;=$B$4)*(TAMORTIZA[[#This Row],[Periodo]]&lt;&gt;0)</f>
        <v>515.0631829246156</v>
      </c>
      <c r="I62" s="4">
        <f t="shared" si="4"/>
        <v>515.0631829246156</v>
      </c>
      <c r="J62" s="4">
        <f t="shared" si="6"/>
        <v>23536.215468630366</v>
      </c>
      <c r="K62" s="4">
        <f t="shared" si="5"/>
        <v>326.88108920124097</v>
      </c>
      <c r="L62" s="4">
        <f t="shared" si="7"/>
        <v>188.18209372337463</v>
      </c>
      <c r="M62" s="4">
        <f t="shared" si="8"/>
        <v>23348.033374906991</v>
      </c>
    </row>
    <row r="63" spans="6:13" x14ac:dyDescent="0.25">
      <c r="F63" s="3">
        <v>49</v>
      </c>
      <c r="G63" s="4">
        <f>Cuota*(TAMORTIZA[[#This Row],[Periodo]]&lt;=$B$4)*(TAMORTIZA[[#This Row],[Periodo]]&lt;&gt;0)</f>
        <v>515.0631829246156</v>
      </c>
      <c r="I63" s="4">
        <f t="shared" si="4"/>
        <v>515.0631829246156</v>
      </c>
      <c r="J63" s="4">
        <f t="shared" si="6"/>
        <v>23348.033374906991</v>
      </c>
      <c r="K63" s="4">
        <f t="shared" si="5"/>
        <v>324.26753529974593</v>
      </c>
      <c r="L63" s="4">
        <f t="shared" si="7"/>
        <v>190.79564762486967</v>
      </c>
      <c r="M63" s="4">
        <f t="shared" si="8"/>
        <v>23157.237727282121</v>
      </c>
    </row>
    <row r="64" spans="6:13" x14ac:dyDescent="0.25">
      <c r="F64" s="3">
        <v>50</v>
      </c>
      <c r="G64" s="4">
        <f>Cuota*(TAMORTIZA[[#This Row],[Periodo]]&lt;=$B$4)*(TAMORTIZA[[#This Row],[Periodo]]&lt;&gt;0)</f>
        <v>515.0631829246156</v>
      </c>
      <c r="I64" s="4">
        <f t="shared" si="4"/>
        <v>515.0631829246156</v>
      </c>
      <c r="J64" s="4">
        <f t="shared" si="6"/>
        <v>23157.237727282121</v>
      </c>
      <c r="K64" s="4">
        <f t="shared" si="5"/>
        <v>321.61768323692814</v>
      </c>
      <c r="L64" s="4">
        <f t="shared" si="7"/>
        <v>193.44549968768746</v>
      </c>
      <c r="M64" s="4">
        <f t="shared" si="8"/>
        <v>22963.792227594433</v>
      </c>
    </row>
    <row r="65" spans="6:13" x14ac:dyDescent="0.25">
      <c r="F65" s="3">
        <v>51</v>
      </c>
      <c r="G65" s="4">
        <f>Cuota*(TAMORTIZA[[#This Row],[Periodo]]&lt;=$B$4)*(TAMORTIZA[[#This Row],[Periodo]]&lt;&gt;0)</f>
        <v>515.0631829246156</v>
      </c>
      <c r="I65" s="4">
        <f t="shared" si="4"/>
        <v>515.0631829246156</v>
      </c>
      <c r="J65" s="4">
        <f t="shared" si="6"/>
        <v>22963.792227594433</v>
      </c>
      <c r="K65" s="4">
        <f t="shared" si="5"/>
        <v>318.93102888830236</v>
      </c>
      <c r="L65" s="4">
        <f t="shared" si="7"/>
        <v>196.13215403631324</v>
      </c>
      <c r="M65" s="4">
        <f t="shared" si="8"/>
        <v>22767.66007355812</v>
      </c>
    </row>
    <row r="66" spans="6:13" x14ac:dyDescent="0.25">
      <c r="F66" s="3">
        <v>52</v>
      </c>
      <c r="G66" s="4">
        <f>Cuota*(TAMORTIZA[[#This Row],[Periodo]]&lt;=$B$4)*(TAMORTIZA[[#This Row],[Periodo]]&lt;&gt;0)</f>
        <v>515.0631829246156</v>
      </c>
      <c r="I66" s="4">
        <f t="shared" si="4"/>
        <v>515.0631829246156</v>
      </c>
      <c r="J66" s="4">
        <f t="shared" si="6"/>
        <v>22767.66007355812</v>
      </c>
      <c r="K66" s="4">
        <f t="shared" si="5"/>
        <v>316.20706112788542</v>
      </c>
      <c r="L66" s="4">
        <f t="shared" si="7"/>
        <v>198.85612179673018</v>
      </c>
      <c r="M66" s="4">
        <f t="shared" si="8"/>
        <v>22568.803951761391</v>
      </c>
    </row>
    <row r="67" spans="6:13" x14ac:dyDescent="0.25">
      <c r="F67" s="3">
        <v>53</v>
      </c>
      <c r="G67" s="4">
        <f>Cuota*(TAMORTIZA[[#This Row],[Periodo]]&lt;=$B$4)*(TAMORTIZA[[#This Row],[Periodo]]&lt;&gt;0)</f>
        <v>515.0631829246156</v>
      </c>
      <c r="I67" s="4">
        <f t="shared" si="4"/>
        <v>515.0631829246156</v>
      </c>
      <c r="J67" s="4">
        <f t="shared" si="6"/>
        <v>22568.803951761391</v>
      </c>
      <c r="K67" s="4">
        <f t="shared" si="5"/>
        <v>313.44526173095659</v>
      </c>
      <c r="L67" s="4">
        <f t="shared" si="7"/>
        <v>201.61792119365901</v>
      </c>
      <c r="M67" s="4">
        <f t="shared" si="8"/>
        <v>22367.186030567733</v>
      </c>
    </row>
    <row r="68" spans="6:13" x14ac:dyDescent="0.25">
      <c r="F68" s="3">
        <v>54</v>
      </c>
      <c r="G68" s="4">
        <f>Cuota*(TAMORTIZA[[#This Row],[Periodo]]&lt;=$B$4)*(TAMORTIZA[[#This Row],[Periodo]]&lt;&gt;0)</f>
        <v>515.0631829246156</v>
      </c>
      <c r="I68" s="4">
        <f t="shared" si="4"/>
        <v>515.0631829246156</v>
      </c>
      <c r="J68" s="4">
        <f t="shared" si="6"/>
        <v>22367.186030567733</v>
      </c>
      <c r="K68" s="4">
        <f t="shared" si="5"/>
        <v>310.6451052754673</v>
      </c>
      <c r="L68" s="4">
        <f t="shared" si="7"/>
        <v>204.4180776491483</v>
      </c>
      <c r="M68" s="4">
        <f t="shared" si="8"/>
        <v>22162.767952918584</v>
      </c>
    </row>
    <row r="69" spans="6:13" x14ac:dyDescent="0.25">
      <c r="F69" s="3">
        <v>55</v>
      </c>
      <c r="G69" s="4">
        <f>Cuota*(TAMORTIZA[[#This Row],[Periodo]]&lt;=$B$4)*(TAMORTIZA[[#This Row],[Periodo]]&lt;&gt;0)</f>
        <v>515.0631829246156</v>
      </c>
      <c r="I69" s="4">
        <f t="shared" si="4"/>
        <v>515.0631829246156</v>
      </c>
      <c r="J69" s="4">
        <f t="shared" si="6"/>
        <v>22162.767952918584</v>
      </c>
      <c r="K69" s="4">
        <f t="shared" si="5"/>
        <v>307.80605904208124</v>
      </c>
      <c r="L69" s="4">
        <f t="shared" si="7"/>
        <v>207.25712388253436</v>
      </c>
      <c r="M69" s="4">
        <f t="shared" si="8"/>
        <v>21955.510829036051</v>
      </c>
    </row>
    <row r="70" spans="6:13" x14ac:dyDescent="0.25">
      <c r="F70" s="3">
        <v>56</v>
      </c>
      <c r="G70" s="4">
        <f>Cuota*(TAMORTIZA[[#This Row],[Periodo]]&lt;=$B$4)*(TAMORTIZA[[#This Row],[Periodo]]&lt;&gt;0)</f>
        <v>515.0631829246156</v>
      </c>
      <c r="I70" s="4">
        <f t="shared" si="4"/>
        <v>515.0631829246156</v>
      </c>
      <c r="J70" s="4">
        <f t="shared" si="6"/>
        <v>21955.510829036051</v>
      </c>
      <c r="K70" s="4">
        <f t="shared" si="5"/>
        <v>304.92758291282689</v>
      </c>
      <c r="L70" s="4">
        <f t="shared" si="7"/>
        <v>210.13560001178871</v>
      </c>
      <c r="M70" s="4">
        <f t="shared" si="8"/>
        <v>21745.375229024263</v>
      </c>
    </row>
    <row r="71" spans="6:13" x14ac:dyDescent="0.25">
      <c r="F71" s="3">
        <v>57</v>
      </c>
      <c r="G71" s="4">
        <f>Cuota*(TAMORTIZA[[#This Row],[Periodo]]&lt;=$B$4)*(TAMORTIZA[[#This Row],[Periodo]]&lt;&gt;0)</f>
        <v>515.0631829246156</v>
      </c>
      <c r="I71" s="4">
        <f t="shared" si="4"/>
        <v>515.0631829246156</v>
      </c>
      <c r="J71" s="4">
        <f t="shared" si="6"/>
        <v>21745.375229024263</v>
      </c>
      <c r="K71" s="4">
        <f t="shared" si="5"/>
        <v>302.00912926834189</v>
      </c>
      <c r="L71" s="4">
        <f t="shared" si="7"/>
        <v>213.05405365627371</v>
      </c>
      <c r="M71" s="4">
        <f t="shared" si="8"/>
        <v>21532.32117536799</v>
      </c>
    </row>
    <row r="72" spans="6:13" x14ac:dyDescent="0.25">
      <c r="F72" s="3">
        <v>58</v>
      </c>
      <c r="G72" s="4">
        <f>Cuota*(TAMORTIZA[[#This Row],[Periodo]]&lt;=$B$4)*(TAMORTIZA[[#This Row],[Periodo]]&lt;&gt;0)</f>
        <v>515.0631829246156</v>
      </c>
      <c r="I72" s="4">
        <f t="shared" si="4"/>
        <v>515.0631829246156</v>
      </c>
      <c r="J72" s="4">
        <f t="shared" si="6"/>
        <v>21532.32117536799</v>
      </c>
      <c r="K72" s="4">
        <f t="shared" si="5"/>
        <v>299.05014288369034</v>
      </c>
      <c r="L72" s="4">
        <f t="shared" si="7"/>
        <v>216.01304004092526</v>
      </c>
      <c r="M72" s="4">
        <f t="shared" si="8"/>
        <v>21316.308135327065</v>
      </c>
    </row>
    <row r="73" spans="6:13" x14ac:dyDescent="0.25">
      <c r="F73" s="3">
        <v>59</v>
      </c>
      <c r="G73" s="4">
        <f>Cuota*(TAMORTIZA[[#This Row],[Periodo]]&lt;=$B$4)*(TAMORTIZA[[#This Row],[Periodo]]&lt;&gt;0)</f>
        <v>515.0631829246156</v>
      </c>
      <c r="I73" s="4">
        <f t="shared" si="4"/>
        <v>515.0631829246156</v>
      </c>
      <c r="J73" s="4">
        <f t="shared" si="6"/>
        <v>21316.308135327065</v>
      </c>
      <c r="K73" s="4">
        <f t="shared" si="5"/>
        <v>296.05006082273366</v>
      </c>
      <c r="L73" s="4">
        <f t="shared" si="7"/>
        <v>219.01312210188195</v>
      </c>
      <c r="M73" s="4">
        <f t="shared" si="8"/>
        <v>21097.295013225183</v>
      </c>
    </row>
    <row r="74" spans="6:13" x14ac:dyDescent="0.25">
      <c r="F74" s="3">
        <v>60</v>
      </c>
      <c r="G74" s="4">
        <f>Cuota*(TAMORTIZA[[#This Row],[Periodo]]&lt;=$B$4)*(TAMORTIZA[[#This Row],[Periodo]]&lt;&gt;0)</f>
        <v>515.0631829246156</v>
      </c>
      <c r="I74" s="4">
        <f t="shared" si="4"/>
        <v>515.0631829246156</v>
      </c>
      <c r="J74" s="4">
        <f t="shared" si="6"/>
        <v>21097.295013225183</v>
      </c>
      <c r="K74" s="4">
        <f t="shared" si="5"/>
        <v>293.00831233103389</v>
      </c>
      <c r="L74" s="4">
        <f t="shared" si="7"/>
        <v>222.05487059358171</v>
      </c>
      <c r="M74" s="4">
        <f t="shared" si="8"/>
        <v>20875.240142631599</v>
      </c>
    </row>
    <row r="75" spans="6:13" x14ac:dyDescent="0.25">
      <c r="F75" s="3">
        <v>61</v>
      </c>
      <c r="G75" s="4">
        <f>Cuota*(TAMORTIZA[[#This Row],[Periodo]]&lt;=$B$4)*(TAMORTIZA[[#This Row],[Periodo]]&lt;&gt;0)</f>
        <v>515.0631829246156</v>
      </c>
      <c r="I75" s="4">
        <f t="shared" si="4"/>
        <v>515.0631829246156</v>
      </c>
      <c r="J75" s="4">
        <f t="shared" si="6"/>
        <v>20875.240142631599</v>
      </c>
      <c r="K75" s="4">
        <f t="shared" si="5"/>
        <v>289.92431872726974</v>
      </c>
      <c r="L75" s="4">
        <f t="shared" si="7"/>
        <v>225.13886419734587</v>
      </c>
      <c r="M75" s="4">
        <f t="shared" si="8"/>
        <v>20650.101278434253</v>
      </c>
    </row>
    <row r="76" spans="6:13" x14ac:dyDescent="0.25">
      <c r="F76" s="3">
        <v>62</v>
      </c>
      <c r="G76" s="4">
        <f>Cuota*(TAMORTIZA[[#This Row],[Periodo]]&lt;=$B$4)*(TAMORTIZA[[#This Row],[Periodo]]&lt;&gt;0)</f>
        <v>515.0631829246156</v>
      </c>
      <c r="I76" s="4">
        <f t="shared" si="4"/>
        <v>515.0631829246156</v>
      </c>
      <c r="J76" s="4">
        <f t="shared" si="6"/>
        <v>20650.101278434253</v>
      </c>
      <c r="K76" s="4">
        <f t="shared" si="5"/>
        <v>286.79749329314473</v>
      </c>
      <c r="L76" s="4">
        <f t="shared" si="7"/>
        <v>228.26568963147088</v>
      </c>
      <c r="M76" s="4">
        <f t="shared" si="8"/>
        <v>20421.835588802784</v>
      </c>
    </row>
    <row r="77" spans="6:13" x14ac:dyDescent="0.25">
      <c r="F77" s="3">
        <v>63</v>
      </c>
      <c r="G77" s="4">
        <f>Cuota*(TAMORTIZA[[#This Row],[Periodo]]&lt;=$B$4)*(TAMORTIZA[[#This Row],[Periodo]]&lt;&gt;0)</f>
        <v>515.0631829246156</v>
      </c>
      <c r="I77" s="4">
        <f t="shared" si="4"/>
        <v>515.0631829246156</v>
      </c>
      <c r="J77" s="4">
        <f t="shared" si="6"/>
        <v>20421.835588802784</v>
      </c>
      <c r="K77" s="4">
        <f t="shared" si="5"/>
        <v>283.62724116176634</v>
      </c>
      <c r="L77" s="4">
        <f t="shared" si="7"/>
        <v>231.43594176284927</v>
      </c>
      <c r="M77" s="4">
        <f t="shared" si="8"/>
        <v>20190.399647039932</v>
      </c>
    </row>
    <row r="78" spans="6:13" x14ac:dyDescent="0.25">
      <c r="F78" s="3">
        <v>64</v>
      </c>
      <c r="G78" s="4">
        <f>Cuota*(TAMORTIZA[[#This Row],[Periodo]]&lt;=$B$4)*(TAMORTIZA[[#This Row],[Periodo]]&lt;&gt;0)</f>
        <v>515.0631829246156</v>
      </c>
      <c r="I78" s="4">
        <f t="shared" si="4"/>
        <v>515.0631829246156</v>
      </c>
      <c r="J78" s="4">
        <f t="shared" ref="J78:J109" si="9">IF(F78=0,0,M77)</f>
        <v>20190.399647039932</v>
      </c>
      <c r="K78" s="4">
        <f t="shared" si="5"/>
        <v>280.4129592044743</v>
      </c>
      <c r="L78" s="4">
        <f t="shared" ref="L78:L109" si="10">IF(G78-H78&gt;K78,G78-H78-K78,0)</f>
        <v>234.6502237201413</v>
      </c>
      <c r="M78" s="4">
        <f t="shared" ref="M78:M109" si="11">J78+K78+H78-G78</f>
        <v>19955.74942331979</v>
      </c>
    </row>
    <row r="79" spans="6:13" x14ac:dyDescent="0.25">
      <c r="F79" s="3">
        <v>65</v>
      </c>
      <c r="G79" s="4">
        <f>Cuota*(TAMORTIZA[[#This Row],[Periodo]]&lt;=$B$4)*(TAMORTIZA[[#This Row],[Periodo]]&lt;&gt;0)</f>
        <v>515.0631829246156</v>
      </c>
      <c r="I79" s="4">
        <f t="shared" ref="I79:I134" si="12">G79-H79</f>
        <v>515.0631829246156</v>
      </c>
      <c r="J79" s="4">
        <f t="shared" si="9"/>
        <v>19955.74942331979</v>
      </c>
      <c r="K79" s="4">
        <f t="shared" si="5"/>
        <v>277.15403591609834</v>
      </c>
      <c r="L79" s="4">
        <f t="shared" si="10"/>
        <v>237.90914700851727</v>
      </c>
      <c r="M79" s="4">
        <f t="shared" si="11"/>
        <v>19717.840276311272</v>
      </c>
    </row>
    <row r="80" spans="6:13" x14ac:dyDescent="0.25">
      <c r="F80" s="3">
        <v>66</v>
      </c>
      <c r="G80" s="4">
        <f>Cuota*(TAMORTIZA[[#This Row],[Periodo]]&lt;=$B$4)*(TAMORTIZA[[#This Row],[Periodo]]&lt;&gt;0)</f>
        <v>515.0631829246156</v>
      </c>
      <c r="I80" s="4">
        <f t="shared" si="12"/>
        <v>515.0631829246156</v>
      </c>
      <c r="J80" s="4">
        <f t="shared" si="9"/>
        <v>19717.840276311272</v>
      </c>
      <c r="K80" s="4">
        <f t="shared" si="5"/>
        <v>273.84985129862088</v>
      </c>
      <c r="L80" s="4">
        <f t="shared" si="10"/>
        <v>241.21333162599473</v>
      </c>
      <c r="M80" s="4">
        <f t="shared" si="11"/>
        <v>19476.626944685278</v>
      </c>
    </row>
    <row r="81" spans="6:13" x14ac:dyDescent="0.25">
      <c r="F81" s="3">
        <v>67</v>
      </c>
      <c r="G81" s="4">
        <f>Cuota*(TAMORTIZA[[#This Row],[Periodo]]&lt;=$B$4)*(TAMORTIZA[[#This Row],[Periodo]]&lt;&gt;0)</f>
        <v>515.0631829246156</v>
      </c>
      <c r="I81" s="4">
        <f t="shared" si="12"/>
        <v>515.0631829246156</v>
      </c>
      <c r="J81" s="4">
        <f t="shared" si="9"/>
        <v>19476.626944685278</v>
      </c>
      <c r="K81" s="4">
        <f t="shared" si="5"/>
        <v>270.49977674322537</v>
      </c>
      <c r="L81" s="4">
        <f t="shared" si="10"/>
        <v>244.56340618139023</v>
      </c>
      <c r="M81" s="4">
        <f t="shared" si="11"/>
        <v>19232.063538503888</v>
      </c>
    </row>
    <row r="82" spans="6:13" x14ac:dyDescent="0.25">
      <c r="F82" s="3">
        <v>68</v>
      </c>
      <c r="G82" s="4">
        <f>Cuota*(TAMORTIZA[[#This Row],[Periodo]]&lt;=$B$4)*(TAMORTIZA[[#This Row],[Periodo]]&lt;&gt;0)</f>
        <v>515.0631829246156</v>
      </c>
      <c r="I82" s="4">
        <f t="shared" si="12"/>
        <v>515.0631829246156</v>
      </c>
      <c r="J82" s="4">
        <f t="shared" si="9"/>
        <v>19232.063538503888</v>
      </c>
      <c r="K82" s="4">
        <f t="shared" si="5"/>
        <v>267.10317491070526</v>
      </c>
      <c r="L82" s="4">
        <f t="shared" si="10"/>
        <v>247.96000801391034</v>
      </c>
      <c r="M82" s="4">
        <f t="shared" si="11"/>
        <v>18984.103530489978</v>
      </c>
    </row>
    <row r="83" spans="6:13" x14ac:dyDescent="0.25">
      <c r="F83" s="3">
        <v>69</v>
      </c>
      <c r="G83" s="4">
        <f>Cuota*(TAMORTIZA[[#This Row],[Periodo]]&lt;=$B$4)*(TAMORTIZA[[#This Row],[Periodo]]&lt;&gt;0)</f>
        <v>515.0631829246156</v>
      </c>
      <c r="I83" s="4">
        <f t="shared" si="12"/>
        <v>515.0631829246156</v>
      </c>
      <c r="J83" s="4">
        <f t="shared" si="9"/>
        <v>18984.103530489978</v>
      </c>
      <c r="K83" s="4">
        <f t="shared" ref="K83:K134" si="13">J83*TasaPer</f>
        <v>263.65939961021292</v>
      </c>
      <c r="L83" s="4">
        <f t="shared" si="10"/>
        <v>251.40378331440269</v>
      </c>
      <c r="M83" s="4">
        <f t="shared" si="11"/>
        <v>18732.699747175575</v>
      </c>
    </row>
    <row r="84" spans="6:13" x14ac:dyDescent="0.25">
      <c r="F84" s="3">
        <v>70</v>
      </c>
      <c r="G84" s="4">
        <f>Cuota*(TAMORTIZA[[#This Row],[Periodo]]&lt;=$B$4)*(TAMORTIZA[[#This Row],[Periodo]]&lt;&gt;0)</f>
        <v>515.0631829246156</v>
      </c>
      <c r="I84" s="4">
        <f t="shared" si="12"/>
        <v>515.0631829246156</v>
      </c>
      <c r="J84" s="4">
        <f t="shared" si="9"/>
        <v>18732.699747175575</v>
      </c>
      <c r="K84" s="4">
        <f t="shared" si="13"/>
        <v>260.16779567632409</v>
      </c>
      <c r="L84" s="4">
        <f t="shared" si="10"/>
        <v>254.89538724829151</v>
      </c>
      <c r="M84" s="4">
        <f t="shared" si="11"/>
        <v>18477.804359927282</v>
      </c>
    </row>
    <row r="85" spans="6:13" x14ac:dyDescent="0.25">
      <c r="F85" s="3">
        <v>71</v>
      </c>
      <c r="G85" s="4">
        <f>Cuota*(TAMORTIZA[[#This Row],[Periodo]]&lt;=$B$4)*(TAMORTIZA[[#This Row],[Periodo]]&lt;&gt;0)</f>
        <v>515.0631829246156</v>
      </c>
      <c r="I85" s="4">
        <f t="shared" si="12"/>
        <v>515.0631829246156</v>
      </c>
      <c r="J85" s="4">
        <f t="shared" si="9"/>
        <v>18477.804359927282</v>
      </c>
      <c r="K85" s="4">
        <f t="shared" si="13"/>
        <v>256.62769884439518</v>
      </c>
      <c r="L85" s="4">
        <f t="shared" si="10"/>
        <v>258.43548408022042</v>
      </c>
      <c r="M85" s="4">
        <f t="shared" si="11"/>
        <v>18219.368875847063</v>
      </c>
    </row>
    <row r="86" spans="6:13" x14ac:dyDescent="0.25">
      <c r="F86" s="3">
        <v>72</v>
      </c>
      <c r="G86" s="4">
        <f>Cuota*(TAMORTIZA[[#This Row],[Periodo]]&lt;=$B$4)*(TAMORTIZA[[#This Row],[Periodo]]&lt;&gt;0)</f>
        <v>515.0631829246156</v>
      </c>
      <c r="I86" s="4">
        <f t="shared" si="12"/>
        <v>515.0631829246156</v>
      </c>
      <c r="J86" s="4">
        <f t="shared" si="9"/>
        <v>18219.368875847063</v>
      </c>
      <c r="K86" s="4">
        <f t="shared" si="13"/>
        <v>253.03843562418947</v>
      </c>
      <c r="L86" s="4">
        <f t="shared" si="10"/>
        <v>262.02474730042616</v>
      </c>
      <c r="M86" s="4">
        <f t="shared" si="11"/>
        <v>17957.344128546636</v>
      </c>
    </row>
    <row r="87" spans="6:13" x14ac:dyDescent="0.25">
      <c r="F87" s="3">
        <v>73</v>
      </c>
      <c r="G87" s="4">
        <f>Cuota*(TAMORTIZA[[#This Row],[Periodo]]&lt;=$B$4)*(TAMORTIZA[[#This Row],[Periodo]]&lt;&gt;0)</f>
        <v>515.0631829246156</v>
      </c>
      <c r="I87" s="4">
        <f t="shared" si="12"/>
        <v>515.0631829246156</v>
      </c>
      <c r="J87" s="4">
        <f t="shared" si="9"/>
        <v>17957.344128546636</v>
      </c>
      <c r="K87" s="4">
        <f t="shared" si="13"/>
        <v>249.39932317174777</v>
      </c>
      <c r="L87" s="4">
        <f t="shared" si="10"/>
        <v>265.66385975286784</v>
      </c>
      <c r="M87" s="4">
        <f t="shared" si="11"/>
        <v>17691.680268793767</v>
      </c>
    </row>
    <row r="88" spans="6:13" x14ac:dyDescent="0.25">
      <c r="F88" s="3">
        <v>74</v>
      </c>
      <c r="G88" s="4">
        <f>Cuota*(TAMORTIZA[[#This Row],[Periodo]]&lt;=$B$4)*(TAMORTIZA[[#This Row],[Periodo]]&lt;&gt;0)</f>
        <v>515.0631829246156</v>
      </c>
      <c r="I88" s="4">
        <f t="shared" si="12"/>
        <v>515.0631829246156</v>
      </c>
      <c r="J88" s="4">
        <f t="shared" si="9"/>
        <v>17691.680268793767</v>
      </c>
      <c r="K88" s="4">
        <f t="shared" si="13"/>
        <v>245.70966915948031</v>
      </c>
      <c r="L88" s="4">
        <f t="shared" si="10"/>
        <v>269.35351376513529</v>
      </c>
      <c r="M88" s="4">
        <f t="shared" si="11"/>
        <v>17422.326755028633</v>
      </c>
    </row>
    <row r="89" spans="6:13" x14ac:dyDescent="0.25">
      <c r="F89" s="3">
        <v>75</v>
      </c>
      <c r="G89" s="4">
        <f>Cuota*(TAMORTIZA[[#This Row],[Periodo]]&lt;=$B$4)*(TAMORTIZA[[#This Row],[Periodo]]&lt;&gt;0)</f>
        <v>515.0631829246156</v>
      </c>
      <c r="I89" s="4">
        <f t="shared" si="12"/>
        <v>515.0631829246156</v>
      </c>
      <c r="J89" s="4">
        <f t="shared" si="9"/>
        <v>17422.326755028633</v>
      </c>
      <c r="K89" s="4">
        <f t="shared" si="13"/>
        <v>241.96877164445377</v>
      </c>
      <c r="L89" s="4">
        <f t="shared" si="10"/>
        <v>273.09441128016181</v>
      </c>
      <c r="M89" s="4">
        <f t="shared" si="11"/>
        <v>17149.23234374847</v>
      </c>
    </row>
    <row r="90" spans="6:13" x14ac:dyDescent="0.25">
      <c r="F90" s="3">
        <v>76</v>
      </c>
      <c r="G90" s="4">
        <f>Cuota*(TAMORTIZA[[#This Row],[Periodo]]&lt;=$B$4)*(TAMORTIZA[[#This Row],[Periodo]]&lt;&gt;0)</f>
        <v>515.0631829246156</v>
      </c>
      <c r="I90" s="4">
        <f t="shared" si="12"/>
        <v>515.0631829246156</v>
      </c>
      <c r="J90" s="4">
        <f t="shared" si="9"/>
        <v>17149.23234374847</v>
      </c>
      <c r="K90" s="4">
        <f t="shared" si="13"/>
        <v>238.17591893484922</v>
      </c>
      <c r="L90" s="4">
        <f t="shared" si="10"/>
        <v>276.88726398976638</v>
      </c>
      <c r="M90" s="4">
        <f t="shared" si="11"/>
        <v>16872.345079758703</v>
      </c>
    </row>
    <row r="91" spans="6:13" x14ac:dyDescent="0.25">
      <c r="F91" s="3">
        <v>77</v>
      </c>
      <c r="G91" s="4">
        <f>Cuota*(TAMORTIZA[[#This Row],[Periodo]]&lt;=$B$4)*(TAMORTIZA[[#This Row],[Periodo]]&lt;&gt;0)</f>
        <v>515.0631829246156</v>
      </c>
      <c r="I91" s="4">
        <f t="shared" si="12"/>
        <v>515.0631829246156</v>
      </c>
      <c r="J91" s="4">
        <f t="shared" si="9"/>
        <v>16872.345079758703</v>
      </c>
      <c r="K91" s="4">
        <f t="shared" si="13"/>
        <v>234.33038945456556</v>
      </c>
      <c r="L91" s="4">
        <f t="shared" si="10"/>
        <v>280.73279347005007</v>
      </c>
      <c r="M91" s="4">
        <f t="shared" si="11"/>
        <v>16591.612286288651</v>
      </c>
    </row>
    <row r="92" spans="6:13" x14ac:dyDescent="0.25">
      <c r="F92" s="3">
        <v>78</v>
      </c>
      <c r="G92" s="4">
        <f>Cuota*(TAMORTIZA[[#This Row],[Periodo]]&lt;=$B$4)*(TAMORTIZA[[#This Row],[Periodo]]&lt;&gt;0)</f>
        <v>515.0631829246156</v>
      </c>
      <c r="I92" s="4">
        <f t="shared" si="12"/>
        <v>515.0631829246156</v>
      </c>
      <c r="J92" s="4">
        <f t="shared" si="9"/>
        <v>16591.612286288651</v>
      </c>
      <c r="K92" s="4">
        <f t="shared" si="13"/>
        <v>230.43145160594219</v>
      </c>
      <c r="L92" s="4">
        <f t="shared" si="10"/>
        <v>284.63173131867342</v>
      </c>
      <c r="M92" s="4">
        <f t="shared" si="11"/>
        <v>16306.980554969978</v>
      </c>
    </row>
    <row r="93" spans="6:13" x14ac:dyDescent="0.25">
      <c r="F93" s="3">
        <v>79</v>
      </c>
      <c r="G93" s="4">
        <f>Cuota*(TAMORTIZA[[#This Row],[Periodo]]&lt;=$B$4)*(TAMORTIZA[[#This Row],[Periodo]]&lt;&gt;0)</f>
        <v>515.0631829246156</v>
      </c>
      <c r="I93" s="4">
        <f t="shared" si="12"/>
        <v>515.0631829246156</v>
      </c>
      <c r="J93" s="4">
        <f t="shared" si="9"/>
        <v>16306.980554969978</v>
      </c>
      <c r="K93" s="4">
        <f t="shared" si="13"/>
        <v>226.47836363057547</v>
      </c>
      <c r="L93" s="4">
        <f t="shared" si="10"/>
        <v>288.58481929404013</v>
      </c>
      <c r="M93" s="4">
        <f t="shared" si="11"/>
        <v>16018.395735675938</v>
      </c>
    </row>
    <row r="94" spans="6:13" x14ac:dyDescent="0.25">
      <c r="F94" s="3">
        <v>80</v>
      </c>
      <c r="G94" s="4">
        <f>Cuota*(TAMORTIZA[[#This Row],[Periodo]]&lt;=$B$4)*(TAMORTIZA[[#This Row],[Periodo]]&lt;&gt;0)</f>
        <v>515.0631829246156</v>
      </c>
      <c r="I94" s="4">
        <f t="shared" si="12"/>
        <v>515.0631829246156</v>
      </c>
      <c r="J94" s="4">
        <f t="shared" si="9"/>
        <v>16018.395735675938</v>
      </c>
      <c r="K94" s="4">
        <f t="shared" si="13"/>
        <v>222.47037346820173</v>
      </c>
      <c r="L94" s="4">
        <f t="shared" si="10"/>
        <v>292.59280945641387</v>
      </c>
      <c r="M94" s="4">
        <f t="shared" si="11"/>
        <v>15725.802926219525</v>
      </c>
    </row>
    <row r="95" spans="6:13" x14ac:dyDescent="0.25">
      <c r="F95" s="3">
        <v>81</v>
      </c>
      <c r="G95" s="4">
        <f>Cuota*(TAMORTIZA[[#This Row],[Periodo]]&lt;=$B$4)*(TAMORTIZA[[#This Row],[Periodo]]&lt;&gt;0)</f>
        <v>515.0631829246156</v>
      </c>
      <c r="I95" s="4">
        <f t="shared" si="12"/>
        <v>515.0631829246156</v>
      </c>
      <c r="J95" s="4">
        <f t="shared" si="9"/>
        <v>15725.802926219525</v>
      </c>
      <c r="K95" s="4">
        <f t="shared" si="13"/>
        <v>218.40671861362077</v>
      </c>
      <c r="L95" s="4">
        <f t="shared" si="10"/>
        <v>296.65646431099481</v>
      </c>
      <c r="M95" s="4">
        <f t="shared" si="11"/>
        <v>15429.146461908529</v>
      </c>
    </row>
    <row r="96" spans="6:13" x14ac:dyDescent="0.25">
      <c r="F96" s="3">
        <v>82</v>
      </c>
      <c r="G96" s="4">
        <f>Cuota*(TAMORTIZA[[#This Row],[Periodo]]&lt;=$B$4)*(TAMORTIZA[[#This Row],[Periodo]]&lt;&gt;0)</f>
        <v>515.0631829246156</v>
      </c>
      <c r="I96" s="4">
        <f t="shared" si="12"/>
        <v>515.0631829246156</v>
      </c>
      <c r="J96" s="4">
        <f t="shared" si="9"/>
        <v>15429.146461908529</v>
      </c>
      <c r="K96" s="4">
        <f t="shared" si="13"/>
        <v>214.28662597163193</v>
      </c>
      <c r="L96" s="4">
        <f t="shared" si="10"/>
        <v>300.7765569529837</v>
      </c>
      <c r="M96" s="4">
        <f t="shared" si="11"/>
        <v>15128.369904955545</v>
      </c>
    </row>
    <row r="97" spans="6:13" x14ac:dyDescent="0.25">
      <c r="F97" s="3">
        <v>83</v>
      </c>
      <c r="G97" s="4">
        <f>Cuota*(TAMORTIZA[[#This Row],[Periodo]]&lt;=$B$4)*(TAMORTIZA[[#This Row],[Periodo]]&lt;&gt;0)</f>
        <v>515.0631829246156</v>
      </c>
      <c r="I97" s="4">
        <f t="shared" si="12"/>
        <v>515.0631829246156</v>
      </c>
      <c r="J97" s="4">
        <f t="shared" si="9"/>
        <v>15128.369904955545</v>
      </c>
      <c r="K97" s="4">
        <f t="shared" si="13"/>
        <v>210.10931170995588</v>
      </c>
      <c r="L97" s="4">
        <f t="shared" si="10"/>
        <v>304.95387121465973</v>
      </c>
      <c r="M97" s="4">
        <f t="shared" si="11"/>
        <v>14823.416033740885</v>
      </c>
    </row>
    <row r="98" spans="6:13" x14ac:dyDescent="0.25">
      <c r="F98" s="3">
        <v>84</v>
      </c>
      <c r="G98" s="4">
        <f>Cuota*(TAMORTIZA[[#This Row],[Periodo]]&lt;=$B$4)*(TAMORTIZA[[#This Row],[Periodo]]&lt;&gt;0)</f>
        <v>515.0631829246156</v>
      </c>
      <c r="I98" s="4">
        <f t="shared" si="12"/>
        <v>515.0631829246156</v>
      </c>
      <c r="J98" s="4">
        <f t="shared" si="9"/>
        <v>14823.416033740885</v>
      </c>
      <c r="K98" s="4">
        <f t="shared" si="13"/>
        <v>205.87398111011311</v>
      </c>
      <c r="L98" s="4">
        <f t="shared" si="10"/>
        <v>309.1892018145025</v>
      </c>
      <c r="M98" s="4">
        <f t="shared" si="11"/>
        <v>14514.226831926382</v>
      </c>
    </row>
    <row r="99" spans="6:13" x14ac:dyDescent="0.25">
      <c r="F99" s="3">
        <v>85</v>
      </c>
      <c r="G99" s="4">
        <f>Cuota*(TAMORTIZA[[#This Row],[Periodo]]&lt;=$B$4)*(TAMORTIZA[[#This Row],[Periodo]]&lt;&gt;0)</f>
        <v>515.0631829246156</v>
      </c>
      <c r="I99" s="4">
        <f t="shared" si="12"/>
        <v>515.0631829246156</v>
      </c>
      <c r="J99" s="4">
        <f t="shared" si="9"/>
        <v>14514.226831926382</v>
      </c>
      <c r="K99" s="4">
        <f t="shared" si="13"/>
        <v>201.57982841623192</v>
      </c>
      <c r="L99" s="4">
        <f t="shared" si="10"/>
        <v>313.48335450838368</v>
      </c>
      <c r="M99" s="4">
        <f t="shared" si="11"/>
        <v>14200.743477417998</v>
      </c>
    </row>
    <row r="100" spans="6:13" x14ac:dyDescent="0.25">
      <c r="F100" s="3">
        <v>86</v>
      </c>
      <c r="G100" s="4">
        <f>Cuota*(TAMORTIZA[[#This Row],[Periodo]]&lt;=$B$4)*(TAMORTIZA[[#This Row],[Periodo]]&lt;&gt;0)</f>
        <v>515.0631829246156</v>
      </c>
      <c r="I100" s="4">
        <f t="shared" si="12"/>
        <v>515.0631829246156</v>
      </c>
      <c r="J100" s="4">
        <f t="shared" si="9"/>
        <v>14200.743477417998</v>
      </c>
      <c r="K100" s="4">
        <f t="shared" si="13"/>
        <v>197.22603668175634</v>
      </c>
      <c r="L100" s="4">
        <f t="shared" si="10"/>
        <v>317.83714624285926</v>
      </c>
      <c r="M100" s="4">
        <f t="shared" si="11"/>
        <v>13882.906331175138</v>
      </c>
    </row>
    <row r="101" spans="6:13" x14ac:dyDescent="0.25">
      <c r="F101" s="3">
        <v>87</v>
      </c>
      <c r="G101" s="4">
        <f>Cuota*(TAMORTIZA[[#This Row],[Periodo]]&lt;=$B$4)*(TAMORTIZA[[#This Row],[Periodo]]&lt;&gt;0)</f>
        <v>515.0631829246156</v>
      </c>
      <c r="I101" s="4">
        <f t="shared" si="12"/>
        <v>515.0631829246156</v>
      </c>
      <c r="J101" s="4">
        <f t="shared" si="9"/>
        <v>13882.906331175138</v>
      </c>
      <c r="K101" s="4">
        <f t="shared" si="13"/>
        <v>192.811777614025</v>
      </c>
      <c r="L101" s="4">
        <f t="shared" si="10"/>
        <v>322.2514053105906</v>
      </c>
      <c r="M101" s="4">
        <f t="shared" si="11"/>
        <v>13560.654925864546</v>
      </c>
    </row>
    <row r="102" spans="6:13" x14ac:dyDescent="0.25">
      <c r="F102" s="3">
        <v>88</v>
      </c>
      <c r="G102" s="4">
        <f>Cuota*(TAMORTIZA[[#This Row],[Periodo]]&lt;=$B$4)*(TAMORTIZA[[#This Row],[Periodo]]&lt;&gt;0)</f>
        <v>515.0631829246156</v>
      </c>
      <c r="I102" s="4">
        <f t="shared" si="12"/>
        <v>515.0631829246156</v>
      </c>
      <c r="J102" s="4">
        <f t="shared" si="9"/>
        <v>13560.654925864546</v>
      </c>
      <c r="K102" s="4">
        <f t="shared" si="13"/>
        <v>188.33621141669164</v>
      </c>
      <c r="L102" s="4">
        <f t="shared" si="10"/>
        <v>326.72697150792396</v>
      </c>
      <c r="M102" s="4">
        <f t="shared" si="11"/>
        <v>13233.927954356623</v>
      </c>
    </row>
    <row r="103" spans="6:13" x14ac:dyDescent="0.25">
      <c r="F103" s="3">
        <v>89</v>
      </c>
      <c r="G103" s="4">
        <f>Cuota*(TAMORTIZA[[#This Row],[Periodo]]&lt;=$B$4)*(TAMORTIZA[[#This Row],[Periodo]]&lt;&gt;0)</f>
        <v>515.0631829246156</v>
      </c>
      <c r="I103" s="4">
        <f t="shared" si="12"/>
        <v>515.0631829246156</v>
      </c>
      <c r="J103" s="4">
        <f t="shared" si="9"/>
        <v>13233.927954356623</v>
      </c>
      <c r="K103" s="4">
        <f t="shared" si="13"/>
        <v>183.79848662995693</v>
      </c>
      <c r="L103" s="4">
        <f t="shared" si="10"/>
        <v>331.26469629465868</v>
      </c>
      <c r="M103" s="4">
        <f t="shared" si="11"/>
        <v>12902.663258061964</v>
      </c>
    </row>
    <row r="104" spans="6:13" x14ac:dyDescent="0.25">
      <c r="F104" s="3">
        <v>90</v>
      </c>
      <c r="G104" s="4">
        <f>Cuota*(TAMORTIZA[[#This Row],[Periodo]]&lt;=$B$4)*(TAMORTIZA[[#This Row],[Periodo]]&lt;&gt;0)</f>
        <v>515.0631829246156</v>
      </c>
      <c r="I104" s="4">
        <f t="shared" si="12"/>
        <v>515.0631829246156</v>
      </c>
      <c r="J104" s="4">
        <f t="shared" si="9"/>
        <v>12902.663258061964</v>
      </c>
      <c r="K104" s="4">
        <f t="shared" si="13"/>
        <v>179.1977399685814</v>
      </c>
      <c r="L104" s="4">
        <f t="shared" si="10"/>
        <v>335.8654429560342</v>
      </c>
      <c r="M104" s="4">
        <f t="shared" si="11"/>
        <v>12566.797815105931</v>
      </c>
    </row>
    <row r="105" spans="6:13" x14ac:dyDescent="0.25">
      <c r="F105" s="3">
        <v>91</v>
      </c>
      <c r="G105" s="4">
        <f>Cuota*(TAMORTIZA[[#This Row],[Periodo]]&lt;=$B$4)*(TAMORTIZA[[#This Row],[Periodo]]&lt;&gt;0)</f>
        <v>515.0631829246156</v>
      </c>
      <c r="I105" s="4">
        <f t="shared" si="12"/>
        <v>515.0631829246156</v>
      </c>
      <c r="J105" s="4">
        <f t="shared" si="9"/>
        <v>12566.797815105931</v>
      </c>
      <c r="K105" s="4">
        <f t="shared" si="13"/>
        <v>174.53309615764866</v>
      </c>
      <c r="L105" s="4">
        <f t="shared" si="10"/>
        <v>340.53008676696697</v>
      </c>
      <c r="M105" s="4">
        <f t="shared" si="11"/>
        <v>12226.267728338964</v>
      </c>
    </row>
    <row r="106" spans="6:13" x14ac:dyDescent="0.25">
      <c r="F106" s="3">
        <v>92</v>
      </c>
      <c r="G106" s="4">
        <f>Cuota*(TAMORTIZA[[#This Row],[Periodo]]&lt;=$B$4)*(TAMORTIZA[[#This Row],[Periodo]]&lt;&gt;0)</f>
        <v>515.0631829246156</v>
      </c>
      <c r="I106" s="4">
        <f t="shared" si="12"/>
        <v>515.0631829246156</v>
      </c>
      <c r="J106" s="4">
        <f t="shared" si="9"/>
        <v>12226.267728338964</v>
      </c>
      <c r="K106" s="4">
        <f t="shared" si="13"/>
        <v>169.80366776604768</v>
      </c>
      <c r="L106" s="4">
        <f t="shared" si="10"/>
        <v>345.25951515856792</v>
      </c>
      <c r="M106" s="4">
        <f t="shared" si="11"/>
        <v>11881.008213180396</v>
      </c>
    </row>
    <row r="107" spans="6:13" x14ac:dyDescent="0.25">
      <c r="F107" s="3">
        <v>93</v>
      </c>
      <c r="G107" s="4">
        <f>Cuota*(TAMORTIZA[[#This Row],[Periodo]]&lt;=$B$4)*(TAMORTIZA[[#This Row],[Periodo]]&lt;&gt;0)</f>
        <v>515.0631829246156</v>
      </c>
      <c r="I107" s="4">
        <f t="shared" si="12"/>
        <v>515.0631829246156</v>
      </c>
      <c r="J107" s="4">
        <f t="shared" si="9"/>
        <v>11881.008213180396</v>
      </c>
      <c r="K107" s="4">
        <f t="shared" si="13"/>
        <v>165.00855503764211</v>
      </c>
      <c r="L107" s="4">
        <f t="shared" si="10"/>
        <v>350.05462788697349</v>
      </c>
      <c r="M107" s="4">
        <f t="shared" si="11"/>
        <v>11530.953585293422</v>
      </c>
    </row>
    <row r="108" spans="6:13" x14ac:dyDescent="0.25">
      <c r="F108" s="3">
        <v>94</v>
      </c>
      <c r="G108" s="4">
        <f>Cuota*(TAMORTIZA[[#This Row],[Periodo]]&lt;=$B$4)*(TAMORTIZA[[#This Row],[Periodo]]&lt;&gt;0)</f>
        <v>515.0631829246156</v>
      </c>
      <c r="I108" s="4">
        <f t="shared" si="12"/>
        <v>515.0631829246156</v>
      </c>
      <c r="J108" s="4">
        <f t="shared" si="9"/>
        <v>11530.953585293422</v>
      </c>
      <c r="K108" s="4">
        <f t="shared" si="13"/>
        <v>160.14684572009534</v>
      </c>
      <c r="L108" s="4">
        <f t="shared" si="10"/>
        <v>354.91633720452023</v>
      </c>
      <c r="M108" s="4">
        <f t="shared" si="11"/>
        <v>11176.037248088902</v>
      </c>
    </row>
    <row r="109" spans="6:13" x14ac:dyDescent="0.25">
      <c r="F109" s="3">
        <v>95</v>
      </c>
      <c r="G109" s="4">
        <f>Cuota*(TAMORTIZA[[#This Row],[Periodo]]&lt;=$B$4)*(TAMORTIZA[[#This Row],[Periodo]]&lt;&gt;0)</f>
        <v>515.0631829246156</v>
      </c>
      <c r="I109" s="4">
        <f t="shared" si="12"/>
        <v>515.0631829246156</v>
      </c>
      <c r="J109" s="4">
        <f t="shared" si="9"/>
        <v>11176.037248088902</v>
      </c>
      <c r="K109" s="4">
        <f t="shared" si="13"/>
        <v>155.2176148913176</v>
      </c>
      <c r="L109" s="4">
        <f t="shared" si="10"/>
        <v>359.84556803329804</v>
      </c>
      <c r="M109" s="4">
        <f t="shared" si="11"/>
        <v>10816.191680055603</v>
      </c>
    </row>
    <row r="110" spans="6:13" x14ac:dyDescent="0.25">
      <c r="F110" s="3">
        <v>96</v>
      </c>
      <c r="G110" s="4">
        <f>Cuota*(TAMORTIZA[[#This Row],[Periodo]]&lt;=$B$4)*(TAMORTIZA[[#This Row],[Periodo]]&lt;&gt;0)</f>
        <v>515.0631829246156</v>
      </c>
      <c r="I110" s="4">
        <f t="shared" si="12"/>
        <v>515.0631829246156</v>
      </c>
      <c r="J110" s="4">
        <f t="shared" ref="J110:J134" si="14">IF(F110=0,0,M109)</f>
        <v>10816.191680055603</v>
      </c>
      <c r="K110" s="4">
        <f t="shared" si="13"/>
        <v>150.2199247835031</v>
      </c>
      <c r="L110" s="4">
        <f t="shared" ref="L110:L141" si="15">IF(G110-H110&gt;K110,G110-H110-K110,0)</f>
        <v>364.84325814111253</v>
      </c>
      <c r="M110" s="4">
        <f t="shared" ref="M110:M134" si="16">J110+K110+H110-G110</f>
        <v>10451.34842191449</v>
      </c>
    </row>
    <row r="111" spans="6:13" x14ac:dyDescent="0.25">
      <c r="F111" s="3">
        <v>97</v>
      </c>
      <c r="G111" s="4">
        <f>Cuota*(TAMORTIZA[[#This Row],[Periodo]]&lt;=$B$4)*(TAMORTIZA[[#This Row],[Periodo]]&lt;&gt;0)</f>
        <v>515.0631829246156</v>
      </c>
      <c r="I111" s="4">
        <f t="shared" si="12"/>
        <v>515.0631829246156</v>
      </c>
      <c r="J111" s="4">
        <f t="shared" si="14"/>
        <v>10451.34842191449</v>
      </c>
      <c r="K111" s="4">
        <f t="shared" si="13"/>
        <v>145.15282460472332</v>
      </c>
      <c r="L111" s="4">
        <f t="shared" si="15"/>
        <v>369.91035831989228</v>
      </c>
      <c r="M111" s="4">
        <f t="shared" si="16"/>
        <v>10081.438063594598</v>
      </c>
    </row>
    <row r="112" spans="6:13" x14ac:dyDescent="0.25">
      <c r="F112" s="3">
        <v>98</v>
      </c>
      <c r="G112" s="4">
        <f>Cuota*(TAMORTIZA[[#This Row],[Periodo]]&lt;=$B$4)*(TAMORTIZA[[#This Row],[Periodo]]&lt;&gt;0)</f>
        <v>515.0631829246156</v>
      </c>
      <c r="I112" s="4">
        <f t="shared" si="12"/>
        <v>515.0631829246156</v>
      </c>
      <c r="J112" s="4">
        <f t="shared" si="14"/>
        <v>10081.438063594598</v>
      </c>
      <c r="K112" s="4">
        <f t="shared" si="13"/>
        <v>140.01535035804216</v>
      </c>
      <c r="L112" s="4">
        <f t="shared" si="15"/>
        <v>375.04783256657345</v>
      </c>
      <c r="M112" s="4">
        <f t="shared" si="16"/>
        <v>9706.3902310280246</v>
      </c>
    </row>
    <row r="113" spans="6:13" x14ac:dyDescent="0.25">
      <c r="F113" s="3">
        <v>99</v>
      </c>
      <c r="G113" s="4">
        <f>Cuota*(TAMORTIZA[[#This Row],[Periodo]]&lt;=$B$4)*(TAMORTIZA[[#This Row],[Periodo]]&lt;&gt;0)</f>
        <v>515.0631829246156</v>
      </c>
      <c r="I113" s="4">
        <f t="shared" si="12"/>
        <v>515.0631829246156</v>
      </c>
      <c r="J113" s="4">
        <f t="shared" si="14"/>
        <v>9706.3902310280246</v>
      </c>
      <c r="K113" s="4">
        <f t="shared" si="13"/>
        <v>134.80652465811917</v>
      </c>
      <c r="L113" s="4">
        <f t="shared" si="15"/>
        <v>380.2566582664964</v>
      </c>
      <c r="M113" s="4">
        <f t="shared" si="16"/>
        <v>9326.1335727615278</v>
      </c>
    </row>
    <row r="114" spans="6:13" x14ac:dyDescent="0.25">
      <c r="F114" s="3">
        <v>100</v>
      </c>
      <c r="G114" s="4">
        <f>Cuota*(TAMORTIZA[[#This Row],[Periodo]]&lt;=$B$4)*(TAMORTIZA[[#This Row],[Periodo]]&lt;&gt;0)</f>
        <v>515.0631829246156</v>
      </c>
      <c r="I114" s="4">
        <f t="shared" si="12"/>
        <v>515.0631829246156</v>
      </c>
      <c r="J114" s="4">
        <f t="shared" si="14"/>
        <v>9326.1335727615278</v>
      </c>
      <c r="K114" s="4">
        <f t="shared" si="13"/>
        <v>129.52535654526582</v>
      </c>
      <c r="L114" s="4">
        <f t="shared" si="15"/>
        <v>385.53782637934978</v>
      </c>
      <c r="M114" s="4">
        <f t="shared" si="16"/>
        <v>8940.5957463821778</v>
      </c>
    </row>
    <row r="115" spans="6:13" x14ac:dyDescent="0.25">
      <c r="F115" s="3">
        <v>101</v>
      </c>
      <c r="G115" s="4">
        <f>Cuota*(TAMORTIZA[[#This Row],[Periodo]]&lt;=$B$4)*(TAMORTIZA[[#This Row],[Periodo]]&lt;&gt;0)</f>
        <v>515.0631829246156</v>
      </c>
      <c r="I115" s="4">
        <f t="shared" si="12"/>
        <v>515.0631829246156</v>
      </c>
      <c r="J115" s="4">
        <f t="shared" si="14"/>
        <v>8940.5957463821778</v>
      </c>
      <c r="K115" s="4">
        <f t="shared" si="13"/>
        <v>124.17084129691887</v>
      </c>
      <c r="L115" s="4">
        <f t="shared" si="15"/>
        <v>390.89234162769674</v>
      </c>
      <c r="M115" s="4">
        <f t="shared" si="16"/>
        <v>8549.7034047544803</v>
      </c>
    </row>
    <row r="116" spans="6:13" x14ac:dyDescent="0.25">
      <c r="F116" s="3">
        <v>102</v>
      </c>
      <c r="G116" s="4">
        <f>Cuota*(TAMORTIZA[[#This Row],[Periodo]]&lt;=$B$4)*(TAMORTIZA[[#This Row],[Periodo]]&lt;&gt;0)</f>
        <v>515.0631829246156</v>
      </c>
      <c r="I116" s="4">
        <f t="shared" si="12"/>
        <v>515.0631829246156</v>
      </c>
      <c r="J116" s="4">
        <f t="shared" si="14"/>
        <v>8549.7034047544803</v>
      </c>
      <c r="K116" s="4">
        <f t="shared" si="13"/>
        <v>118.74196023649574</v>
      </c>
      <c r="L116" s="4">
        <f t="shared" si="15"/>
        <v>396.32122268811986</v>
      </c>
      <c r="M116" s="4">
        <f t="shared" si="16"/>
        <v>8153.3821820663597</v>
      </c>
    </row>
    <row r="117" spans="6:13" x14ac:dyDescent="0.25">
      <c r="F117" s="3">
        <v>103</v>
      </c>
      <c r="G117" s="4">
        <f>Cuota*(TAMORTIZA[[#This Row],[Periodo]]&lt;=$B$4)*(TAMORTIZA[[#This Row],[Periodo]]&lt;&gt;0)</f>
        <v>515.0631829246156</v>
      </c>
      <c r="I117" s="4">
        <f t="shared" si="12"/>
        <v>515.0631829246156</v>
      </c>
      <c r="J117" s="4">
        <f t="shared" si="14"/>
        <v>8153.3821820663597</v>
      </c>
      <c r="K117" s="4">
        <f t="shared" si="13"/>
        <v>113.23768053959512</v>
      </c>
      <c r="L117" s="4">
        <f t="shared" si="15"/>
        <v>401.82550238502051</v>
      </c>
      <c r="M117" s="4">
        <f t="shared" si="16"/>
        <v>7751.5566796813382</v>
      </c>
    </row>
    <row r="118" spans="6:13" x14ac:dyDescent="0.25">
      <c r="F118" s="3">
        <v>104</v>
      </c>
      <c r="G118" s="4">
        <f>Cuota*(TAMORTIZA[[#This Row],[Periodo]]&lt;=$B$4)*(TAMORTIZA[[#This Row],[Periodo]]&lt;&gt;0)</f>
        <v>515.0631829246156</v>
      </c>
      <c r="I118" s="4">
        <f t="shared" si="12"/>
        <v>515.0631829246156</v>
      </c>
      <c r="J118" s="4">
        <f t="shared" si="14"/>
        <v>7751.5566796813382</v>
      </c>
      <c r="K118" s="4">
        <f t="shared" si="13"/>
        <v>107.65695503750592</v>
      </c>
      <c r="L118" s="4">
        <f t="shared" si="15"/>
        <v>407.40622788710971</v>
      </c>
      <c r="M118" s="4">
        <f t="shared" si="16"/>
        <v>7344.1504517942285</v>
      </c>
    </row>
    <row r="119" spans="6:13" x14ac:dyDescent="0.25">
      <c r="F119" s="3">
        <v>105</v>
      </c>
      <c r="G119" s="4">
        <f>Cuota*(TAMORTIZA[[#This Row],[Periodo]]&lt;=$B$4)*(TAMORTIZA[[#This Row],[Periodo]]&lt;&gt;0)</f>
        <v>515.0631829246156</v>
      </c>
      <c r="I119" s="4">
        <f t="shared" si="12"/>
        <v>515.0631829246156</v>
      </c>
      <c r="J119" s="4">
        <f t="shared" si="14"/>
        <v>7344.1504517942285</v>
      </c>
      <c r="K119" s="4">
        <f t="shared" si="13"/>
        <v>101.99872201798738</v>
      </c>
      <c r="L119" s="4">
        <f t="shared" si="15"/>
        <v>413.06446090662826</v>
      </c>
      <c r="M119" s="4">
        <f t="shared" si="16"/>
        <v>6931.0859908876</v>
      </c>
    </row>
    <row r="120" spans="6:13" x14ac:dyDescent="0.25">
      <c r="F120" s="3">
        <v>106</v>
      </c>
      <c r="G120" s="4">
        <f>Cuota*(TAMORTIZA[[#This Row],[Periodo]]&lt;=$B$4)*(TAMORTIZA[[#This Row],[Periodo]]&lt;&gt;0)</f>
        <v>515.0631829246156</v>
      </c>
      <c r="I120" s="4">
        <f t="shared" si="12"/>
        <v>515.0631829246156</v>
      </c>
      <c r="J120" s="4">
        <f t="shared" si="14"/>
        <v>6931.0859908876</v>
      </c>
      <c r="K120" s="4">
        <f t="shared" si="13"/>
        <v>96.261905023282182</v>
      </c>
      <c r="L120" s="4">
        <f t="shared" si="15"/>
        <v>418.80127790133344</v>
      </c>
      <c r="M120" s="4">
        <f t="shared" si="16"/>
        <v>6512.2847129862666</v>
      </c>
    </row>
    <row r="121" spans="6:13" x14ac:dyDescent="0.25">
      <c r="F121" s="3">
        <v>107</v>
      </c>
      <c r="G121" s="4">
        <f>Cuota*(TAMORTIZA[[#This Row],[Periodo]]&lt;=$B$4)*(TAMORTIZA[[#This Row],[Periodo]]&lt;&gt;0)</f>
        <v>515.0631829246156</v>
      </c>
      <c r="I121" s="4">
        <f t="shared" si="12"/>
        <v>515.0631829246156</v>
      </c>
      <c r="J121" s="4">
        <f t="shared" si="14"/>
        <v>6512.2847129862666</v>
      </c>
      <c r="K121" s="4">
        <f t="shared" si="13"/>
        <v>90.445412645324453</v>
      </c>
      <c r="L121" s="4">
        <f t="shared" si="15"/>
        <v>424.61777027929116</v>
      </c>
      <c r="M121" s="4">
        <f t="shared" si="16"/>
        <v>6087.6669427069755</v>
      </c>
    </row>
    <row r="122" spans="6:13" x14ac:dyDescent="0.25">
      <c r="F122" s="3">
        <v>108</v>
      </c>
      <c r="G122" s="4">
        <f>Cuota*(TAMORTIZA[[#This Row],[Periodo]]&lt;=$B$4)*(TAMORTIZA[[#This Row],[Periodo]]&lt;&gt;0)</f>
        <v>515.0631829246156</v>
      </c>
      <c r="I122" s="4">
        <f t="shared" si="12"/>
        <v>515.0631829246156</v>
      </c>
      <c r="J122" s="4">
        <f t="shared" si="14"/>
        <v>6087.6669427069755</v>
      </c>
      <c r="K122" s="4">
        <f t="shared" si="13"/>
        <v>84.548138318103383</v>
      </c>
      <c r="L122" s="4">
        <f t="shared" si="15"/>
        <v>430.51504460651222</v>
      </c>
      <c r="M122" s="4">
        <f t="shared" si="16"/>
        <v>5657.1518981004629</v>
      </c>
    </row>
    <row r="123" spans="6:13" x14ac:dyDescent="0.25">
      <c r="F123" s="3">
        <v>109</v>
      </c>
      <c r="G123" s="4">
        <f>Cuota*(TAMORTIZA[[#This Row],[Periodo]]&lt;=$B$4)*(TAMORTIZA[[#This Row],[Periodo]]&lt;&gt;0)</f>
        <v>515.0631829246156</v>
      </c>
      <c r="I123" s="4">
        <f t="shared" si="12"/>
        <v>515.0631829246156</v>
      </c>
      <c r="J123" s="4">
        <f t="shared" si="14"/>
        <v>5657.1518981004629</v>
      </c>
      <c r="K123" s="4">
        <f t="shared" si="13"/>
        <v>78.568960107143241</v>
      </c>
      <c r="L123" s="4">
        <f t="shared" si="15"/>
        <v>436.49422281747235</v>
      </c>
      <c r="M123" s="4">
        <f t="shared" si="16"/>
        <v>5220.6576752829906</v>
      </c>
    </row>
    <row r="124" spans="6:13" x14ac:dyDescent="0.25">
      <c r="F124" s="3">
        <v>110</v>
      </c>
      <c r="G124" s="4">
        <f>Cuota*(TAMORTIZA[[#This Row],[Periodo]]&lt;=$B$4)*(TAMORTIZA[[#This Row],[Periodo]]&lt;&gt;0)</f>
        <v>515.0631829246156</v>
      </c>
      <c r="I124" s="4">
        <f t="shared" si="12"/>
        <v>515.0631829246156</v>
      </c>
      <c r="J124" s="4">
        <f t="shared" si="14"/>
        <v>5220.6576752829906</v>
      </c>
      <c r="K124" s="4">
        <f t="shared" si="13"/>
        <v>72.506740496059464</v>
      </c>
      <c r="L124" s="4">
        <f t="shared" si="15"/>
        <v>442.55644242855612</v>
      </c>
      <c r="M124" s="4">
        <f t="shared" si="16"/>
        <v>4778.1012328544339</v>
      </c>
    </row>
    <row r="125" spans="6:13" x14ac:dyDescent="0.25">
      <c r="F125" s="3">
        <v>111</v>
      </c>
      <c r="G125" s="4">
        <f>Cuota*(TAMORTIZA[[#This Row],[Periodo]]&lt;=$B$4)*(TAMORTIZA[[#This Row],[Periodo]]&lt;&gt;0)</f>
        <v>515.0631829246156</v>
      </c>
      <c r="I125" s="4">
        <f t="shared" si="12"/>
        <v>515.0631829246156</v>
      </c>
      <c r="J125" s="4">
        <f t="shared" si="14"/>
        <v>4778.1012328544339</v>
      </c>
      <c r="K125" s="4">
        <f t="shared" si="13"/>
        <v>66.360326170150373</v>
      </c>
      <c r="L125" s="4">
        <f t="shared" si="15"/>
        <v>448.70285675446524</v>
      </c>
      <c r="M125" s="4">
        <f t="shared" si="16"/>
        <v>4329.3983760999681</v>
      </c>
    </row>
    <row r="126" spans="6:13" x14ac:dyDescent="0.25">
      <c r="F126" s="3">
        <v>112</v>
      </c>
      <c r="G126" s="4">
        <f>Cuota*(TAMORTIZA[[#This Row],[Periodo]]&lt;=$B$4)*(TAMORTIZA[[#This Row],[Periodo]]&lt;&gt;0)</f>
        <v>515.0631829246156</v>
      </c>
      <c r="I126" s="4">
        <f t="shared" si="12"/>
        <v>515.0631829246156</v>
      </c>
      <c r="J126" s="4">
        <f t="shared" si="14"/>
        <v>4329.3983760999681</v>
      </c>
      <c r="K126" s="4">
        <f t="shared" si="13"/>
        <v>60.128547796983419</v>
      </c>
      <c r="L126" s="4">
        <f t="shared" si="15"/>
        <v>454.93463512763219</v>
      </c>
      <c r="M126" s="4">
        <f t="shared" si="16"/>
        <v>3874.4637409723355</v>
      </c>
    </row>
    <row r="127" spans="6:13" x14ac:dyDescent="0.25">
      <c r="F127" s="3">
        <v>113</v>
      </c>
      <c r="G127" s="4">
        <f>Cuota*(TAMORTIZA[[#This Row],[Periodo]]&lt;=$B$4)*(TAMORTIZA[[#This Row],[Periodo]]&lt;&gt;0)</f>
        <v>515.0631829246156</v>
      </c>
      <c r="I127" s="4">
        <f t="shared" si="12"/>
        <v>515.0631829246156</v>
      </c>
      <c r="J127" s="4">
        <f t="shared" si="14"/>
        <v>3874.4637409723355</v>
      </c>
      <c r="K127" s="4">
        <f t="shared" si="13"/>
        <v>53.810219803934011</v>
      </c>
      <c r="L127" s="4">
        <f t="shared" si="15"/>
        <v>461.25296312068161</v>
      </c>
      <c r="M127" s="4">
        <f t="shared" si="16"/>
        <v>3413.2107778516538</v>
      </c>
    </row>
    <row r="128" spans="6:13" x14ac:dyDescent="0.25">
      <c r="F128" s="3">
        <v>114</v>
      </c>
      <c r="G128" s="4">
        <f>Cuota*(TAMORTIZA[[#This Row],[Periodo]]&lt;=$B$4)*(TAMORTIZA[[#This Row],[Periodo]]&lt;&gt;0)</f>
        <v>515.0631829246156</v>
      </c>
      <c r="I128" s="4">
        <f t="shared" si="12"/>
        <v>515.0631829246156</v>
      </c>
      <c r="J128" s="4">
        <f t="shared" si="14"/>
        <v>3413.2107778516538</v>
      </c>
      <c r="K128" s="4">
        <f t="shared" si="13"/>
        <v>47.404140152634739</v>
      </c>
      <c r="L128" s="4">
        <f t="shared" si="15"/>
        <v>467.65904277198086</v>
      </c>
      <c r="M128" s="4">
        <f t="shared" si="16"/>
        <v>2945.5517350796727</v>
      </c>
    </row>
    <row r="129" spans="6:13" x14ac:dyDescent="0.25">
      <c r="F129" s="3">
        <v>115</v>
      </c>
      <c r="G129" s="4">
        <f>Cuota*(TAMORTIZA[[#This Row],[Periodo]]&lt;=$B$4)*(TAMORTIZA[[#This Row],[Periodo]]&lt;&gt;0)</f>
        <v>515.0631829246156</v>
      </c>
      <c r="I129" s="4">
        <f t="shared" si="12"/>
        <v>515.0631829246156</v>
      </c>
      <c r="J129" s="4">
        <f t="shared" si="14"/>
        <v>2945.5517350796727</v>
      </c>
      <c r="K129" s="4">
        <f t="shared" si="13"/>
        <v>40.90909011029202</v>
      </c>
      <c r="L129" s="4">
        <f t="shared" si="15"/>
        <v>474.15409281432358</v>
      </c>
      <c r="M129" s="4">
        <f t="shared" si="16"/>
        <v>2471.3976422653486</v>
      </c>
    </row>
    <row r="130" spans="6:13" x14ac:dyDescent="0.25">
      <c r="F130" s="3">
        <v>116</v>
      </c>
      <c r="G130" s="4">
        <f>Cuota*(TAMORTIZA[[#This Row],[Periodo]]&lt;=$B$4)*(TAMORTIZA[[#This Row],[Periodo]]&lt;&gt;0)</f>
        <v>515.0631829246156</v>
      </c>
      <c r="I130" s="4">
        <f t="shared" si="12"/>
        <v>515.0631829246156</v>
      </c>
      <c r="J130" s="4">
        <f t="shared" si="14"/>
        <v>2471.3976422653486</v>
      </c>
      <c r="K130" s="4">
        <f t="shared" si="13"/>
        <v>34.32383401782679</v>
      </c>
      <c r="L130" s="4">
        <f t="shared" si="15"/>
        <v>480.73934890678879</v>
      </c>
      <c r="M130" s="4">
        <f t="shared" si="16"/>
        <v>1990.6582933585598</v>
      </c>
    </row>
    <row r="131" spans="6:13" x14ac:dyDescent="0.25">
      <c r="F131" s="3">
        <v>117</v>
      </c>
      <c r="G131" s="4">
        <f>Cuota*(TAMORTIZA[[#This Row],[Periodo]]&lt;=$B$4)*(TAMORTIZA[[#This Row],[Periodo]]&lt;&gt;0)</f>
        <v>515.0631829246156</v>
      </c>
      <c r="I131" s="4">
        <f t="shared" si="12"/>
        <v>515.0631829246156</v>
      </c>
      <c r="J131" s="4">
        <f t="shared" si="14"/>
        <v>1990.6582933585598</v>
      </c>
      <c r="K131" s="4">
        <f t="shared" si="13"/>
        <v>27.647119054794917</v>
      </c>
      <c r="L131" s="4">
        <f t="shared" si="15"/>
        <v>487.41606386982068</v>
      </c>
      <c r="M131" s="4">
        <f t="shared" si="16"/>
        <v>1503.2422294887392</v>
      </c>
    </row>
    <row r="132" spans="6:13" x14ac:dyDescent="0.25">
      <c r="F132" s="3">
        <v>118</v>
      </c>
      <c r="G132" s="4">
        <f>Cuota*(TAMORTIZA[[#This Row],[Periodo]]&lt;=$B$4)*(TAMORTIZA[[#This Row],[Periodo]]&lt;&gt;0)</f>
        <v>515.0631829246156</v>
      </c>
      <c r="I132" s="4">
        <f t="shared" si="12"/>
        <v>515.0631829246156</v>
      </c>
      <c r="J132" s="4">
        <f t="shared" si="14"/>
        <v>1503.2422294887392</v>
      </c>
      <c r="K132" s="4">
        <f t="shared" si="13"/>
        <v>20.877675001042793</v>
      </c>
      <c r="L132" s="4">
        <f t="shared" si="15"/>
        <v>494.1855079235728</v>
      </c>
      <c r="M132" s="4">
        <f t="shared" si="16"/>
        <v>1009.0567215651663</v>
      </c>
    </row>
    <row r="133" spans="6:13" x14ac:dyDescent="0.25">
      <c r="F133" s="3">
        <v>119</v>
      </c>
      <c r="G133" s="4">
        <f>Cuota*(TAMORTIZA[[#This Row],[Periodo]]&lt;=$B$4)*(TAMORTIZA[[#This Row],[Periodo]]&lt;&gt;0)</f>
        <v>515.0631829246156</v>
      </c>
      <c r="I133" s="4">
        <f t="shared" si="12"/>
        <v>515.0631829246156</v>
      </c>
      <c r="J133" s="4">
        <f t="shared" si="14"/>
        <v>1009.0567215651663</v>
      </c>
      <c r="K133" s="4">
        <f t="shared" si="13"/>
        <v>14.014213995052673</v>
      </c>
      <c r="L133" s="4">
        <f t="shared" si="15"/>
        <v>501.04896892956293</v>
      </c>
      <c r="M133" s="4">
        <f t="shared" si="16"/>
        <v>508.00775263560342</v>
      </c>
    </row>
    <row r="134" spans="6:13" x14ac:dyDescent="0.25">
      <c r="F134" s="3">
        <v>120</v>
      </c>
      <c r="G134" s="4">
        <f>Cuota*(TAMORTIZA[[#This Row],[Periodo]]&lt;=$B$4)*(TAMORTIZA[[#This Row],[Periodo]]&lt;&gt;0)</f>
        <v>515.0631829246156</v>
      </c>
      <c r="I134" s="4">
        <f t="shared" si="12"/>
        <v>515.0631829246156</v>
      </c>
      <c r="J134" s="4">
        <f t="shared" si="14"/>
        <v>508.00775263560342</v>
      </c>
      <c r="K134" s="4">
        <f t="shared" si="13"/>
        <v>7.0554302889318334</v>
      </c>
      <c r="L134" s="4">
        <f t="shared" si="15"/>
        <v>508.00775263568374</v>
      </c>
      <c r="M134" s="4">
        <f t="shared" si="16"/>
        <v>-8.0376594269182533E-11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DE10-4BE1-4DCB-B999-C140CB5D0F7C}">
  <dimension ref="B1:H122"/>
  <sheetViews>
    <sheetView topLeftCell="B1" zoomScale="142" zoomScaleNormal="142" workbookViewId="0">
      <selection activeCell="H3" sqref="H3"/>
    </sheetView>
  </sheetViews>
  <sheetFormatPr baseColWidth="10" defaultRowHeight="15" x14ac:dyDescent="0.25"/>
  <cols>
    <col min="2" max="2" width="34.7109375" customWidth="1"/>
    <col min="5" max="5" width="33.5703125" customWidth="1"/>
  </cols>
  <sheetData>
    <row r="1" spans="2:8" x14ac:dyDescent="0.25">
      <c r="B1" t="s">
        <v>30</v>
      </c>
      <c r="C1">
        <v>60</v>
      </c>
      <c r="D1" s="14">
        <f>C1</f>
        <v>60</v>
      </c>
      <c r="G1" t="s">
        <v>35</v>
      </c>
      <c r="H1" t="s">
        <v>36</v>
      </c>
    </row>
    <row r="2" spans="2:8" x14ac:dyDescent="0.25">
      <c r="B2" t="s">
        <v>22</v>
      </c>
      <c r="C2" s="14">
        <f ca="1">TODAY()</f>
        <v>45586</v>
      </c>
      <c r="F2" s="15"/>
      <c r="G2">
        <v>0</v>
      </c>
      <c r="H2" s="14">
        <f>C7</f>
        <v>45504</v>
      </c>
    </row>
    <row r="3" spans="2:8" x14ac:dyDescent="0.25">
      <c r="B3" t="s">
        <v>23</v>
      </c>
      <c r="C3" s="14">
        <v>37651</v>
      </c>
      <c r="F3" s="15"/>
      <c r="G3">
        <v>1</v>
      </c>
      <c r="H3" s="14">
        <f>TTRM[[#This Row],[DATE]]</f>
        <v>33569</v>
      </c>
    </row>
    <row r="4" spans="2:8" x14ac:dyDescent="0.25">
      <c r="B4" t="s">
        <v>24</v>
      </c>
      <c r="E4" t="s">
        <v>31</v>
      </c>
      <c r="G4">
        <v>2</v>
      </c>
      <c r="H4" s="14">
        <f t="shared" ref="H4:H67" si="0">EDATE($H$2,G4)</f>
        <v>45565</v>
      </c>
    </row>
    <row r="5" spans="2:8" x14ac:dyDescent="0.25">
      <c r="B5" t="s">
        <v>25</v>
      </c>
      <c r="C5" s="14">
        <v>45586</v>
      </c>
      <c r="E5" s="14"/>
      <c r="G5">
        <v>3</v>
      </c>
      <c r="H5" s="14">
        <f>EDATE($H$2,G5)</f>
        <v>45596</v>
      </c>
    </row>
    <row r="6" spans="2:8" x14ac:dyDescent="0.25">
      <c r="B6" t="s">
        <v>27</v>
      </c>
      <c r="C6" s="14">
        <v>45504</v>
      </c>
      <c r="E6" s="14">
        <f ca="1">IF(C2&gt;C8,C9,C8)</f>
        <v>45687</v>
      </c>
      <c r="G6">
        <v>4</v>
      </c>
      <c r="H6" s="14">
        <f t="shared" si="0"/>
        <v>45626</v>
      </c>
    </row>
    <row r="7" spans="2:8" x14ac:dyDescent="0.25">
      <c r="B7" t="s">
        <v>26</v>
      </c>
      <c r="C7" s="16">
        <v>45504</v>
      </c>
      <c r="G7">
        <v>5</v>
      </c>
      <c r="H7" s="14">
        <f t="shared" si="0"/>
        <v>45657</v>
      </c>
    </row>
    <row r="8" spans="2:8" x14ac:dyDescent="0.25">
      <c r="B8" t="s">
        <v>32</v>
      </c>
      <c r="C8" s="14">
        <f ca="1">DATE(YEAR(TODAY()),1,30)</f>
        <v>45321</v>
      </c>
      <c r="G8">
        <v>6</v>
      </c>
      <c r="H8" s="14">
        <f t="shared" si="0"/>
        <v>45688</v>
      </c>
    </row>
    <row r="9" spans="2:8" x14ac:dyDescent="0.25">
      <c r="B9" t="s">
        <v>33</v>
      </c>
      <c r="C9" s="14">
        <f ca="1">DATE(YEAR(TODAY())+1,1,30)</f>
        <v>45687</v>
      </c>
      <c r="G9">
        <v>7</v>
      </c>
      <c r="H9" s="14">
        <f t="shared" si="0"/>
        <v>45716</v>
      </c>
    </row>
    <row r="10" spans="2:8" x14ac:dyDescent="0.25">
      <c r="G10">
        <v>8</v>
      </c>
      <c r="H10" s="14">
        <f t="shared" si="0"/>
        <v>45747</v>
      </c>
    </row>
    <row r="11" spans="2:8" x14ac:dyDescent="0.25">
      <c r="G11">
        <v>9</v>
      </c>
      <c r="H11" s="14">
        <f t="shared" si="0"/>
        <v>45777</v>
      </c>
    </row>
    <row r="12" spans="2:8" x14ac:dyDescent="0.25">
      <c r="B12" t="s">
        <v>28</v>
      </c>
      <c r="C12">
        <f ca="1">C2-C3+1</f>
        <v>7936</v>
      </c>
      <c r="G12">
        <v>10</v>
      </c>
      <c r="H12" s="14">
        <f t="shared" si="0"/>
        <v>45808</v>
      </c>
    </row>
    <row r="13" spans="2:8" x14ac:dyDescent="0.25">
      <c r="B13" t="s">
        <v>29</v>
      </c>
      <c r="C13">
        <f ca="1">E6-C2</f>
        <v>101</v>
      </c>
      <c r="G13">
        <v>11</v>
      </c>
      <c r="H13" s="14">
        <f t="shared" si="0"/>
        <v>45838</v>
      </c>
    </row>
    <row r="14" spans="2:8" x14ac:dyDescent="0.25">
      <c r="B14" t="s">
        <v>34</v>
      </c>
      <c r="C14" s="14">
        <f>EDATE(C6,12)</f>
        <v>45869</v>
      </c>
      <c r="G14">
        <v>12</v>
      </c>
      <c r="H14" s="14">
        <f t="shared" si="0"/>
        <v>45869</v>
      </c>
    </row>
    <row r="15" spans="2:8" x14ac:dyDescent="0.25">
      <c r="G15">
        <v>13</v>
      </c>
      <c r="H15" s="14">
        <f t="shared" si="0"/>
        <v>45900</v>
      </c>
    </row>
    <row r="16" spans="2:8" x14ac:dyDescent="0.25">
      <c r="G16">
        <v>14</v>
      </c>
      <c r="H16" s="14">
        <f t="shared" si="0"/>
        <v>45930</v>
      </c>
    </row>
    <row r="17" spans="7:8" x14ac:dyDescent="0.25">
      <c r="G17">
        <v>15</v>
      </c>
      <c r="H17" s="14">
        <f t="shared" si="0"/>
        <v>45961</v>
      </c>
    </row>
    <row r="18" spans="7:8" x14ac:dyDescent="0.25">
      <c r="G18">
        <v>16</v>
      </c>
      <c r="H18" s="14">
        <f t="shared" si="0"/>
        <v>45991</v>
      </c>
    </row>
    <row r="19" spans="7:8" x14ac:dyDescent="0.25">
      <c r="G19">
        <v>17</v>
      </c>
      <c r="H19" s="14">
        <f t="shared" si="0"/>
        <v>46022</v>
      </c>
    </row>
    <row r="20" spans="7:8" x14ac:dyDescent="0.25">
      <c r="G20">
        <v>18</v>
      </c>
      <c r="H20" s="14">
        <f t="shared" si="0"/>
        <v>46053</v>
      </c>
    </row>
    <row r="21" spans="7:8" x14ac:dyDescent="0.25">
      <c r="G21">
        <v>19</v>
      </c>
      <c r="H21" s="14">
        <f t="shared" si="0"/>
        <v>46081</v>
      </c>
    </row>
    <row r="22" spans="7:8" x14ac:dyDescent="0.25">
      <c r="G22">
        <v>20</v>
      </c>
      <c r="H22" s="14">
        <f t="shared" si="0"/>
        <v>46112</v>
      </c>
    </row>
    <row r="23" spans="7:8" x14ac:dyDescent="0.25">
      <c r="G23">
        <v>21</v>
      </c>
      <c r="H23" s="14">
        <f t="shared" si="0"/>
        <v>46142</v>
      </c>
    </row>
    <row r="24" spans="7:8" x14ac:dyDescent="0.25">
      <c r="G24">
        <v>22</v>
      </c>
      <c r="H24" s="14">
        <f t="shared" si="0"/>
        <v>46173</v>
      </c>
    </row>
    <row r="25" spans="7:8" x14ac:dyDescent="0.25">
      <c r="G25">
        <v>23</v>
      </c>
      <c r="H25" s="14">
        <f t="shared" si="0"/>
        <v>46203</v>
      </c>
    </row>
    <row r="26" spans="7:8" x14ac:dyDescent="0.25">
      <c r="G26">
        <v>24</v>
      </c>
      <c r="H26" s="14">
        <f t="shared" si="0"/>
        <v>46234</v>
      </c>
    </row>
    <row r="27" spans="7:8" x14ac:dyDescent="0.25">
      <c r="G27">
        <v>25</v>
      </c>
      <c r="H27" s="14">
        <f t="shared" si="0"/>
        <v>46265</v>
      </c>
    </row>
    <row r="28" spans="7:8" x14ac:dyDescent="0.25">
      <c r="G28">
        <v>26</v>
      </c>
      <c r="H28" s="14">
        <f t="shared" si="0"/>
        <v>46295</v>
      </c>
    </row>
    <row r="29" spans="7:8" x14ac:dyDescent="0.25">
      <c r="G29">
        <v>27</v>
      </c>
      <c r="H29" s="14">
        <f t="shared" si="0"/>
        <v>46326</v>
      </c>
    </row>
    <row r="30" spans="7:8" x14ac:dyDescent="0.25">
      <c r="G30">
        <v>28</v>
      </c>
      <c r="H30" s="14">
        <f t="shared" si="0"/>
        <v>46356</v>
      </c>
    </row>
    <row r="31" spans="7:8" x14ac:dyDescent="0.25">
      <c r="G31">
        <v>29</v>
      </c>
      <c r="H31" s="14">
        <f t="shared" si="0"/>
        <v>46387</v>
      </c>
    </row>
    <row r="32" spans="7:8" x14ac:dyDescent="0.25">
      <c r="G32">
        <v>30</v>
      </c>
      <c r="H32" s="14">
        <f t="shared" si="0"/>
        <v>46418</v>
      </c>
    </row>
    <row r="33" spans="7:8" x14ac:dyDescent="0.25">
      <c r="G33">
        <v>31</v>
      </c>
      <c r="H33" s="14">
        <f t="shared" si="0"/>
        <v>46446</v>
      </c>
    </row>
    <row r="34" spans="7:8" x14ac:dyDescent="0.25">
      <c r="G34">
        <v>32</v>
      </c>
      <c r="H34" s="14">
        <f t="shared" si="0"/>
        <v>46477</v>
      </c>
    </row>
    <row r="35" spans="7:8" x14ac:dyDescent="0.25">
      <c r="G35">
        <v>33</v>
      </c>
      <c r="H35" s="14">
        <f t="shared" si="0"/>
        <v>46507</v>
      </c>
    </row>
    <row r="36" spans="7:8" x14ac:dyDescent="0.25">
      <c r="G36">
        <v>34</v>
      </c>
      <c r="H36" s="14">
        <f t="shared" si="0"/>
        <v>46538</v>
      </c>
    </row>
    <row r="37" spans="7:8" x14ac:dyDescent="0.25">
      <c r="G37">
        <v>35</v>
      </c>
      <c r="H37" s="14">
        <f t="shared" si="0"/>
        <v>46568</v>
      </c>
    </row>
    <row r="38" spans="7:8" x14ac:dyDescent="0.25">
      <c r="G38">
        <v>36</v>
      </c>
      <c r="H38" s="14">
        <f t="shared" si="0"/>
        <v>46599</v>
      </c>
    </row>
    <row r="39" spans="7:8" x14ac:dyDescent="0.25">
      <c r="G39">
        <v>37</v>
      </c>
      <c r="H39" s="14">
        <f t="shared" si="0"/>
        <v>46630</v>
      </c>
    </row>
    <row r="40" spans="7:8" x14ac:dyDescent="0.25">
      <c r="G40">
        <v>38</v>
      </c>
      <c r="H40" s="14">
        <f t="shared" si="0"/>
        <v>46660</v>
      </c>
    </row>
    <row r="41" spans="7:8" x14ac:dyDescent="0.25">
      <c r="G41">
        <v>39</v>
      </c>
      <c r="H41" s="14">
        <f t="shared" si="0"/>
        <v>46691</v>
      </c>
    </row>
    <row r="42" spans="7:8" x14ac:dyDescent="0.25">
      <c r="G42">
        <v>40</v>
      </c>
      <c r="H42" s="14">
        <f t="shared" si="0"/>
        <v>46721</v>
      </c>
    </row>
    <row r="43" spans="7:8" x14ac:dyDescent="0.25">
      <c r="G43">
        <v>41</v>
      </c>
      <c r="H43" s="14">
        <f t="shared" si="0"/>
        <v>46752</v>
      </c>
    </row>
    <row r="44" spans="7:8" x14ac:dyDescent="0.25">
      <c r="G44">
        <v>42</v>
      </c>
      <c r="H44" s="14">
        <f t="shared" si="0"/>
        <v>46783</v>
      </c>
    </row>
    <row r="45" spans="7:8" x14ac:dyDescent="0.25">
      <c r="G45">
        <v>43</v>
      </c>
      <c r="H45" s="14">
        <f t="shared" si="0"/>
        <v>46812</v>
      </c>
    </row>
    <row r="46" spans="7:8" x14ac:dyDescent="0.25">
      <c r="G46">
        <v>44</v>
      </c>
      <c r="H46" s="14">
        <f t="shared" si="0"/>
        <v>46843</v>
      </c>
    </row>
    <row r="47" spans="7:8" x14ac:dyDescent="0.25">
      <c r="G47">
        <v>45</v>
      </c>
      <c r="H47" s="14">
        <f t="shared" si="0"/>
        <v>46873</v>
      </c>
    </row>
    <row r="48" spans="7:8" x14ac:dyDescent="0.25">
      <c r="G48">
        <v>46</v>
      </c>
      <c r="H48" s="14">
        <f t="shared" si="0"/>
        <v>46904</v>
      </c>
    </row>
    <row r="49" spans="7:8" x14ac:dyDescent="0.25">
      <c r="G49">
        <v>47</v>
      </c>
      <c r="H49" s="14">
        <f t="shared" si="0"/>
        <v>46934</v>
      </c>
    </row>
    <row r="50" spans="7:8" x14ac:dyDescent="0.25">
      <c r="G50">
        <v>48</v>
      </c>
      <c r="H50" s="14">
        <f t="shared" si="0"/>
        <v>46965</v>
      </c>
    </row>
    <row r="51" spans="7:8" x14ac:dyDescent="0.25">
      <c r="G51">
        <v>49</v>
      </c>
      <c r="H51" s="14">
        <f t="shared" si="0"/>
        <v>46996</v>
      </c>
    </row>
    <row r="52" spans="7:8" x14ac:dyDescent="0.25">
      <c r="G52">
        <v>50</v>
      </c>
      <c r="H52" s="14">
        <f t="shared" si="0"/>
        <v>47026</v>
      </c>
    </row>
    <row r="53" spans="7:8" x14ac:dyDescent="0.25">
      <c r="G53">
        <v>51</v>
      </c>
      <c r="H53" s="14">
        <f t="shared" si="0"/>
        <v>47057</v>
      </c>
    </row>
    <row r="54" spans="7:8" x14ac:dyDescent="0.25">
      <c r="G54">
        <v>52</v>
      </c>
      <c r="H54" s="14">
        <f t="shared" si="0"/>
        <v>47087</v>
      </c>
    </row>
    <row r="55" spans="7:8" x14ac:dyDescent="0.25">
      <c r="G55">
        <v>53</v>
      </c>
      <c r="H55" s="14">
        <f t="shared" si="0"/>
        <v>47118</v>
      </c>
    </row>
    <row r="56" spans="7:8" x14ac:dyDescent="0.25">
      <c r="G56">
        <v>54</v>
      </c>
      <c r="H56" s="14">
        <f t="shared" si="0"/>
        <v>47149</v>
      </c>
    </row>
    <row r="57" spans="7:8" x14ac:dyDescent="0.25">
      <c r="G57">
        <v>55</v>
      </c>
      <c r="H57" s="14">
        <f t="shared" si="0"/>
        <v>47177</v>
      </c>
    </row>
    <row r="58" spans="7:8" x14ac:dyDescent="0.25">
      <c r="G58">
        <v>56</v>
      </c>
      <c r="H58" s="14">
        <f t="shared" si="0"/>
        <v>47208</v>
      </c>
    </row>
    <row r="59" spans="7:8" x14ac:dyDescent="0.25">
      <c r="G59">
        <v>57</v>
      </c>
      <c r="H59" s="14">
        <f t="shared" si="0"/>
        <v>47238</v>
      </c>
    </row>
    <row r="60" spans="7:8" x14ac:dyDescent="0.25">
      <c r="G60">
        <v>58</v>
      </c>
      <c r="H60" s="14">
        <f t="shared" si="0"/>
        <v>47269</v>
      </c>
    </row>
    <row r="61" spans="7:8" x14ac:dyDescent="0.25">
      <c r="G61">
        <v>59</v>
      </c>
      <c r="H61" s="14">
        <f t="shared" si="0"/>
        <v>47299</v>
      </c>
    </row>
    <row r="62" spans="7:8" x14ac:dyDescent="0.25">
      <c r="G62">
        <v>60</v>
      </c>
      <c r="H62" s="14">
        <f t="shared" si="0"/>
        <v>47330</v>
      </c>
    </row>
    <row r="63" spans="7:8" x14ac:dyDescent="0.25">
      <c r="G63">
        <v>61</v>
      </c>
      <c r="H63" s="14">
        <f t="shared" si="0"/>
        <v>47361</v>
      </c>
    </row>
    <row r="64" spans="7:8" x14ac:dyDescent="0.25">
      <c r="G64">
        <v>62</v>
      </c>
      <c r="H64" s="14">
        <f t="shared" si="0"/>
        <v>47391</v>
      </c>
    </row>
    <row r="65" spans="7:8" x14ac:dyDescent="0.25">
      <c r="G65">
        <v>63</v>
      </c>
      <c r="H65" s="14">
        <f t="shared" si="0"/>
        <v>47422</v>
      </c>
    </row>
    <row r="66" spans="7:8" x14ac:dyDescent="0.25">
      <c r="G66">
        <v>64</v>
      </c>
      <c r="H66" s="14">
        <f t="shared" si="0"/>
        <v>47452</v>
      </c>
    </row>
    <row r="67" spans="7:8" x14ac:dyDescent="0.25">
      <c r="G67">
        <v>65</v>
      </c>
      <c r="H67" s="14">
        <f t="shared" si="0"/>
        <v>47483</v>
      </c>
    </row>
    <row r="68" spans="7:8" x14ac:dyDescent="0.25">
      <c r="G68">
        <v>66</v>
      </c>
      <c r="H68" s="14">
        <f t="shared" ref="H68:H122" si="1">EDATE($H$2,G68)</f>
        <v>47514</v>
      </c>
    </row>
    <row r="69" spans="7:8" x14ac:dyDescent="0.25">
      <c r="G69">
        <v>67</v>
      </c>
      <c r="H69" s="14">
        <f t="shared" si="1"/>
        <v>47542</v>
      </c>
    </row>
    <row r="70" spans="7:8" x14ac:dyDescent="0.25">
      <c r="G70">
        <v>68</v>
      </c>
      <c r="H70" s="14">
        <f t="shared" si="1"/>
        <v>47573</v>
      </c>
    </row>
    <row r="71" spans="7:8" x14ac:dyDescent="0.25">
      <c r="G71">
        <v>69</v>
      </c>
      <c r="H71" s="14">
        <f t="shared" si="1"/>
        <v>47603</v>
      </c>
    </row>
    <row r="72" spans="7:8" x14ac:dyDescent="0.25">
      <c r="G72">
        <v>70</v>
      </c>
      <c r="H72" s="14">
        <f t="shared" si="1"/>
        <v>47634</v>
      </c>
    </row>
    <row r="73" spans="7:8" x14ac:dyDescent="0.25">
      <c r="G73">
        <v>71</v>
      </c>
      <c r="H73" s="14">
        <f t="shared" si="1"/>
        <v>47664</v>
      </c>
    </row>
    <row r="74" spans="7:8" x14ac:dyDescent="0.25">
      <c r="G74">
        <v>72</v>
      </c>
      <c r="H74" s="14">
        <f t="shared" si="1"/>
        <v>47695</v>
      </c>
    </row>
    <row r="75" spans="7:8" x14ac:dyDescent="0.25">
      <c r="G75">
        <v>73</v>
      </c>
      <c r="H75" s="14">
        <f t="shared" si="1"/>
        <v>47726</v>
      </c>
    </row>
    <row r="76" spans="7:8" x14ac:dyDescent="0.25">
      <c r="G76">
        <v>74</v>
      </c>
      <c r="H76" s="14">
        <f t="shared" si="1"/>
        <v>47756</v>
      </c>
    </row>
    <row r="77" spans="7:8" x14ac:dyDescent="0.25">
      <c r="G77">
        <v>75</v>
      </c>
      <c r="H77" s="14">
        <f t="shared" si="1"/>
        <v>47787</v>
      </c>
    </row>
    <row r="78" spans="7:8" x14ac:dyDescent="0.25">
      <c r="G78">
        <v>76</v>
      </c>
      <c r="H78" s="14">
        <f t="shared" si="1"/>
        <v>47817</v>
      </c>
    </row>
    <row r="79" spans="7:8" x14ac:dyDescent="0.25">
      <c r="G79">
        <v>77</v>
      </c>
      <c r="H79" s="14">
        <f t="shared" si="1"/>
        <v>47848</v>
      </c>
    </row>
    <row r="80" spans="7:8" x14ac:dyDescent="0.25">
      <c r="G80">
        <v>78</v>
      </c>
      <c r="H80" s="14">
        <f t="shared" si="1"/>
        <v>47879</v>
      </c>
    </row>
    <row r="81" spans="7:8" x14ac:dyDescent="0.25">
      <c r="G81">
        <v>79</v>
      </c>
      <c r="H81" s="14">
        <f t="shared" si="1"/>
        <v>47907</v>
      </c>
    </row>
    <row r="82" spans="7:8" x14ac:dyDescent="0.25">
      <c r="G82">
        <v>80</v>
      </c>
      <c r="H82" s="14">
        <f t="shared" si="1"/>
        <v>47938</v>
      </c>
    </row>
    <row r="83" spans="7:8" x14ac:dyDescent="0.25">
      <c r="G83">
        <v>81</v>
      </c>
      <c r="H83" s="14">
        <f t="shared" si="1"/>
        <v>47968</v>
      </c>
    </row>
    <row r="84" spans="7:8" x14ac:dyDescent="0.25">
      <c r="G84">
        <v>82</v>
      </c>
      <c r="H84" s="14">
        <f t="shared" si="1"/>
        <v>47999</v>
      </c>
    </row>
    <row r="85" spans="7:8" x14ac:dyDescent="0.25">
      <c r="G85">
        <v>83</v>
      </c>
      <c r="H85" s="14">
        <f t="shared" si="1"/>
        <v>48029</v>
      </c>
    </row>
    <row r="86" spans="7:8" x14ac:dyDescent="0.25">
      <c r="G86">
        <v>84</v>
      </c>
      <c r="H86" s="14">
        <f t="shared" si="1"/>
        <v>48060</v>
      </c>
    </row>
    <row r="87" spans="7:8" x14ac:dyDescent="0.25">
      <c r="G87">
        <v>85</v>
      </c>
      <c r="H87" s="14">
        <f t="shared" si="1"/>
        <v>48091</v>
      </c>
    </row>
    <row r="88" spans="7:8" x14ac:dyDescent="0.25">
      <c r="G88">
        <v>86</v>
      </c>
      <c r="H88" s="14">
        <f t="shared" si="1"/>
        <v>48121</v>
      </c>
    </row>
    <row r="89" spans="7:8" x14ac:dyDescent="0.25">
      <c r="G89">
        <v>87</v>
      </c>
      <c r="H89" s="14">
        <f t="shared" si="1"/>
        <v>48152</v>
      </c>
    </row>
    <row r="90" spans="7:8" x14ac:dyDescent="0.25">
      <c r="G90">
        <v>88</v>
      </c>
      <c r="H90" s="14">
        <f t="shared" si="1"/>
        <v>48182</v>
      </c>
    </row>
    <row r="91" spans="7:8" x14ac:dyDescent="0.25">
      <c r="G91">
        <v>89</v>
      </c>
      <c r="H91" s="14">
        <f t="shared" si="1"/>
        <v>48213</v>
      </c>
    </row>
    <row r="92" spans="7:8" x14ac:dyDescent="0.25">
      <c r="G92">
        <v>90</v>
      </c>
      <c r="H92" s="14">
        <f t="shared" si="1"/>
        <v>48244</v>
      </c>
    </row>
    <row r="93" spans="7:8" x14ac:dyDescent="0.25">
      <c r="G93">
        <v>91</v>
      </c>
      <c r="H93" s="14">
        <f t="shared" si="1"/>
        <v>48273</v>
      </c>
    </row>
    <row r="94" spans="7:8" x14ac:dyDescent="0.25">
      <c r="G94">
        <v>92</v>
      </c>
      <c r="H94" s="14">
        <f t="shared" si="1"/>
        <v>48304</v>
      </c>
    </row>
    <row r="95" spans="7:8" x14ac:dyDescent="0.25">
      <c r="G95">
        <v>93</v>
      </c>
      <c r="H95" s="14">
        <f t="shared" si="1"/>
        <v>48334</v>
      </c>
    </row>
    <row r="96" spans="7:8" x14ac:dyDescent="0.25">
      <c r="G96">
        <v>94</v>
      </c>
      <c r="H96" s="14">
        <f t="shared" si="1"/>
        <v>48365</v>
      </c>
    </row>
    <row r="97" spans="7:8" x14ac:dyDescent="0.25">
      <c r="G97">
        <v>95</v>
      </c>
      <c r="H97" s="14">
        <f t="shared" si="1"/>
        <v>48395</v>
      </c>
    </row>
    <row r="98" spans="7:8" x14ac:dyDescent="0.25">
      <c r="G98">
        <v>96</v>
      </c>
      <c r="H98" s="14">
        <f t="shared" si="1"/>
        <v>48426</v>
      </c>
    </row>
    <row r="99" spans="7:8" x14ac:dyDescent="0.25">
      <c r="G99">
        <v>97</v>
      </c>
      <c r="H99" s="14">
        <f t="shared" si="1"/>
        <v>48457</v>
      </c>
    </row>
    <row r="100" spans="7:8" x14ac:dyDescent="0.25">
      <c r="G100">
        <v>98</v>
      </c>
      <c r="H100" s="14">
        <f t="shared" si="1"/>
        <v>48487</v>
      </c>
    </row>
    <row r="101" spans="7:8" x14ac:dyDescent="0.25">
      <c r="G101">
        <v>99</v>
      </c>
      <c r="H101" s="14">
        <f t="shared" si="1"/>
        <v>48518</v>
      </c>
    </row>
    <row r="102" spans="7:8" x14ac:dyDescent="0.25">
      <c r="G102">
        <v>100</v>
      </c>
      <c r="H102" s="14">
        <f t="shared" si="1"/>
        <v>48548</v>
      </c>
    </row>
    <row r="103" spans="7:8" x14ac:dyDescent="0.25">
      <c r="G103">
        <v>101</v>
      </c>
      <c r="H103" s="14">
        <f t="shared" si="1"/>
        <v>48579</v>
      </c>
    </row>
    <row r="104" spans="7:8" x14ac:dyDescent="0.25">
      <c r="G104">
        <v>102</v>
      </c>
      <c r="H104" s="14">
        <f t="shared" si="1"/>
        <v>48610</v>
      </c>
    </row>
    <row r="105" spans="7:8" x14ac:dyDescent="0.25">
      <c r="G105">
        <v>103</v>
      </c>
      <c r="H105" s="14">
        <f t="shared" si="1"/>
        <v>48638</v>
      </c>
    </row>
    <row r="106" spans="7:8" x14ac:dyDescent="0.25">
      <c r="G106">
        <v>104</v>
      </c>
      <c r="H106" s="14">
        <f t="shared" si="1"/>
        <v>48669</v>
      </c>
    </row>
    <row r="107" spans="7:8" x14ac:dyDescent="0.25">
      <c r="G107">
        <v>105</v>
      </c>
      <c r="H107" s="14">
        <f t="shared" si="1"/>
        <v>48699</v>
      </c>
    </row>
    <row r="108" spans="7:8" x14ac:dyDescent="0.25">
      <c r="G108">
        <v>106</v>
      </c>
      <c r="H108" s="14">
        <f t="shared" si="1"/>
        <v>48730</v>
      </c>
    </row>
    <row r="109" spans="7:8" x14ac:dyDescent="0.25">
      <c r="G109">
        <v>107</v>
      </c>
      <c r="H109" s="14">
        <f t="shared" si="1"/>
        <v>48760</v>
      </c>
    </row>
    <row r="110" spans="7:8" x14ac:dyDescent="0.25">
      <c r="G110">
        <v>108</v>
      </c>
      <c r="H110" s="14">
        <f t="shared" si="1"/>
        <v>48791</v>
      </c>
    </row>
    <row r="111" spans="7:8" x14ac:dyDescent="0.25">
      <c r="G111">
        <v>109</v>
      </c>
      <c r="H111" s="14">
        <f t="shared" si="1"/>
        <v>48822</v>
      </c>
    </row>
    <row r="112" spans="7:8" x14ac:dyDescent="0.25">
      <c r="G112">
        <v>110</v>
      </c>
      <c r="H112" s="14">
        <f t="shared" si="1"/>
        <v>48852</v>
      </c>
    </row>
    <row r="113" spans="7:8" x14ac:dyDescent="0.25">
      <c r="G113">
        <v>111</v>
      </c>
      <c r="H113" s="14">
        <f t="shared" si="1"/>
        <v>48883</v>
      </c>
    </row>
    <row r="114" spans="7:8" x14ac:dyDescent="0.25">
      <c r="G114">
        <v>112</v>
      </c>
      <c r="H114" s="14">
        <f t="shared" si="1"/>
        <v>48913</v>
      </c>
    </row>
    <row r="115" spans="7:8" x14ac:dyDescent="0.25">
      <c r="G115">
        <v>113</v>
      </c>
      <c r="H115" s="14">
        <f t="shared" si="1"/>
        <v>48944</v>
      </c>
    </row>
    <row r="116" spans="7:8" x14ac:dyDescent="0.25">
      <c r="G116">
        <v>114</v>
      </c>
      <c r="H116" s="14">
        <f t="shared" si="1"/>
        <v>48975</v>
      </c>
    </row>
    <row r="117" spans="7:8" x14ac:dyDescent="0.25">
      <c r="G117">
        <v>115</v>
      </c>
      <c r="H117" s="14">
        <f t="shared" si="1"/>
        <v>49003</v>
      </c>
    </row>
    <row r="118" spans="7:8" x14ac:dyDescent="0.25">
      <c r="G118">
        <v>116</v>
      </c>
      <c r="H118" s="14">
        <f t="shared" si="1"/>
        <v>49034</v>
      </c>
    </row>
    <row r="119" spans="7:8" x14ac:dyDescent="0.25">
      <c r="G119">
        <v>117</v>
      </c>
      <c r="H119" s="14">
        <f t="shared" si="1"/>
        <v>49064</v>
      </c>
    </row>
    <row r="120" spans="7:8" x14ac:dyDescent="0.25">
      <c r="G120">
        <v>118</v>
      </c>
      <c r="H120" s="14">
        <f t="shared" si="1"/>
        <v>49095</v>
      </c>
    </row>
    <row r="121" spans="7:8" x14ac:dyDescent="0.25">
      <c r="G121">
        <v>119</v>
      </c>
      <c r="H121" s="14">
        <f t="shared" si="1"/>
        <v>49125</v>
      </c>
    </row>
    <row r="122" spans="7:8" x14ac:dyDescent="0.25">
      <c r="G122">
        <v>120</v>
      </c>
      <c r="H122" s="14">
        <f t="shared" si="1"/>
        <v>49156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TRM</vt:lpstr>
      <vt:lpstr>Crédito USD</vt:lpstr>
      <vt:lpstr>Fechas</vt:lpstr>
      <vt:lpstr>'Crédito USD'!Cuota</vt:lpstr>
      <vt:lpstr>'Crédito USD'!FechaInicial</vt:lpstr>
      <vt:lpstr>'Crédito USD'!Principal</vt:lpstr>
      <vt:lpstr>'Crédito USD'!TasaPer</vt:lpstr>
      <vt:lpstr>'Crédito USD'!vCapitalUSD</vt:lpstr>
      <vt:lpstr>'Crédito USD'!vInteresUSD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Félix Gutiérrez</dc:creator>
  <cp:keywords/>
  <dc:description/>
  <cp:lastModifiedBy>Sebastian David Pelaez Villalba</cp:lastModifiedBy>
  <cp:revision/>
  <dcterms:created xsi:type="dcterms:W3CDTF">2024-10-01T23:11:57Z</dcterms:created>
  <dcterms:modified xsi:type="dcterms:W3CDTF">2024-10-22T03:36:06Z</dcterms:modified>
  <cp:category/>
  <cp:contentStatus/>
</cp:coreProperties>
</file>