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filterPrivacy="1" codeName="ThisWorkbook"/>
  <xr:revisionPtr revIDLastSave="0" documentId="13_ncr:1_{D6F6C1EE-DC40-D146-A85D-183352CDBE54}" xr6:coauthVersionLast="47" xr6:coauthVersionMax="47" xr10:uidLastSave="{00000000-0000-0000-0000-000000000000}"/>
  <bookViews>
    <workbookView xWindow="0" yWindow="500" windowWidth="28800" windowHeight="17500" xr2:uid="{00000000-000D-0000-FFFF-FFFF00000000}"/>
  </bookViews>
  <sheets>
    <sheet name="Descripción de los datos" sheetId="15" r:id="rId1"/>
    <sheet name="Digrama Gantt" sheetId="14" r:id="rId2"/>
  </sheets>
  <definedNames>
    <definedName name="Inicio_del_proyecto">#REF!</definedName>
    <definedName name="Semana_para_mostrar">#REF!</definedName>
    <definedName name="task_end" localSheetId="1">#REF!</definedName>
    <definedName name="task_progress" localSheetId="1">#REF!</definedName>
    <definedName name="task_start" localSheetId="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 i="14" l="1"/>
  <c r="Q8" i="14"/>
  <c r="Q7" i="14"/>
  <c r="Q6" i="14"/>
  <c r="Q5" i="14"/>
  <c r="Q4" i="14"/>
  <c r="Q3" i="14"/>
  <c r="C9" i="14"/>
  <c r="C8" i="14"/>
  <c r="C7" i="14"/>
  <c r="C6" i="14"/>
  <c r="C5" i="14"/>
  <c r="C4" i="14"/>
  <c r="C3" i="14"/>
</calcChain>
</file>

<file path=xl/sharedStrings.xml><?xml version="1.0" encoding="utf-8"?>
<sst xmlns="http://schemas.openxmlformats.org/spreadsheetml/2006/main" count="153" uniqueCount="106">
  <si>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</si>
  <si>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</si>
  <si>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</si>
  <si>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</si>
  <si>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</si>
  <si>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</si>
  <si>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DÍAS</t>
  </si>
  <si>
    <t>Prepocesamiento de datos</t>
  </si>
  <si>
    <t>Análsis exploratorio de datos</t>
  </si>
  <si>
    <t>Entrenamiento y selección de modelos</t>
  </si>
  <si>
    <t>Evaluación de los modelos</t>
  </si>
  <si>
    <t>Búsqueda de los datos</t>
  </si>
  <si>
    <t>Entrega del reporte y presentación</t>
  </si>
  <si>
    <t>Variable</t>
  </si>
  <si>
    <t>Descripción</t>
  </si>
  <si>
    <t>Tipo de Variable</t>
  </si>
  <si>
    <t>String</t>
  </si>
  <si>
    <t>VIN</t>
  </si>
  <si>
    <t>Código de identificación único para cada vehículo</t>
  </si>
  <si>
    <t>back_legroom</t>
  </si>
  <si>
    <t>Espacio para las piernas en el asiento trasero (en pulgadas)</t>
  </si>
  <si>
    <t>body_type</t>
  </si>
  <si>
    <t>Tipo de cuerpo del vehículo (SUV, Sedan, Coupe, etc)</t>
  </si>
  <si>
    <t>city</t>
  </si>
  <si>
    <t>city_fuel_economy</t>
  </si>
  <si>
    <t>Float</t>
  </si>
  <si>
    <t>Rendimiento del combustible en el tráfico de la ciudad (Km/litro)</t>
  </si>
  <si>
    <t>daysonmarket</t>
  </si>
  <si>
    <t>Integer</t>
  </si>
  <si>
    <t>Días desde que el vehículo fue publicado en la página</t>
  </si>
  <si>
    <t>Ciudad donde está publicado el vehículo</t>
  </si>
  <si>
    <t>engine_cylinders</t>
  </si>
  <si>
    <t>Configuración del motor del vehículo</t>
  </si>
  <si>
    <t>engine_displacement</t>
  </si>
  <si>
    <t>Es una expresión del tamaño del motor</t>
  </si>
  <si>
    <t>engine_type</t>
  </si>
  <si>
    <t>Tipo de motor (I4, V6, etc)</t>
  </si>
  <si>
    <t>exterior_color</t>
  </si>
  <si>
    <t>Color dominante del vehículo</t>
  </si>
  <si>
    <t>fleet</t>
  </si>
  <si>
    <t>Boolean</t>
  </si>
  <si>
    <t>El vehículo fue parte de la flota de alguna compañía</t>
  </si>
  <si>
    <t>front_legroom</t>
  </si>
  <si>
    <t>Espacio para las piernas en el asiento delantero (en pulgadas)</t>
  </si>
  <si>
    <t>fuel_tank_volume</t>
  </si>
  <si>
    <t>Capacidad del tanque de combustible  (en galones)</t>
  </si>
  <si>
    <t>fuel_type</t>
  </si>
  <si>
    <t>Tipo de combustible dominante</t>
  </si>
  <si>
    <t>has_accidents</t>
  </si>
  <si>
    <t>Si el vehículo ha sufrido accidentes</t>
  </si>
  <si>
    <t>height</t>
  </si>
  <si>
    <t>Altura del vehículo (en pulgadas)</t>
  </si>
  <si>
    <t>highway_fuel_economy</t>
  </si>
  <si>
    <t>Rendimiento del combustible en el autopista (Km/litro)</t>
  </si>
  <si>
    <t>horsepower</t>
  </si>
  <si>
    <t>Potencia del motor en caballos de fuerza</t>
  </si>
  <si>
    <t>interior_color</t>
  </si>
  <si>
    <t>Color dominante del interior del vehículo</t>
  </si>
  <si>
    <t>isCab</t>
  </si>
  <si>
    <t>Si el vehículo fue previamente un vehículo</t>
  </si>
  <si>
    <t>is_new</t>
  </si>
  <si>
    <t>Si el vehículo fue lanzado dos años antes del 2020</t>
  </si>
  <si>
    <t xml:space="preserve">Length of the vehicle in inches
</t>
  </si>
  <si>
    <t>Largo del vehículo en pulgadas</t>
  </si>
  <si>
    <t>listed_date</t>
  </si>
  <si>
    <t>Fecha</t>
  </si>
  <si>
    <t>Día en el que el vehículo fue enlistado</t>
  </si>
  <si>
    <t>listing_color</t>
  </si>
  <si>
    <t>Color dominante del exterior del vehículo</t>
  </si>
  <si>
    <t>make_name</t>
  </si>
  <si>
    <t>Nombre del fabricante</t>
  </si>
  <si>
    <t>maximum_seating</t>
  </si>
  <si>
    <t>Número máximo de asientos</t>
  </si>
  <si>
    <t>mileage</t>
  </si>
  <si>
    <t>Kilometraje del vehículo en millas</t>
  </si>
  <si>
    <t>model_name</t>
  </si>
  <si>
    <t>Nombre del modelo</t>
  </si>
  <si>
    <t>owner_count</t>
  </si>
  <si>
    <t>Número previo de dueños</t>
  </si>
  <si>
    <t>power</t>
  </si>
  <si>
    <t>Caballos de fuerza y revoluciones por minuto</t>
  </si>
  <si>
    <t>precio</t>
  </si>
  <si>
    <t>Precio en dólares</t>
  </si>
  <si>
    <t>seller_rating</t>
  </si>
  <si>
    <t>Clasificación del vendedor</t>
  </si>
  <si>
    <t>sp_name</t>
  </si>
  <si>
    <t>Nombre del vendedor</t>
  </si>
  <si>
    <t>torque</t>
  </si>
  <si>
    <t>transmission</t>
  </si>
  <si>
    <t>transmission_display</t>
  </si>
  <si>
    <t>wheel_system</t>
  </si>
  <si>
    <t>wheel_system_display</t>
  </si>
  <si>
    <t>wheelbase</t>
  </si>
  <si>
    <t>width</t>
  </si>
  <si>
    <t>Ancho del vehículo en pulgadas</t>
  </si>
  <si>
    <t>year</t>
  </si>
  <si>
    <t>Año de lanzamiento del vehículo</t>
  </si>
  <si>
    <t>Semana del mes</t>
  </si>
  <si>
    <t>Pruebas del sistema</t>
  </si>
  <si>
    <t>Cronograma inicial propuesto para el desarrollo del proyecto</t>
  </si>
  <si>
    <t>Cronograma real del desarrollo del proyecto</t>
  </si>
  <si>
    <t>Fuente: https://www.kaggle.com/datasets/ananaymital/us-used-cars-dataset</t>
  </si>
  <si>
    <t>Distancia entre los ejes</t>
  </si>
  <si>
    <t>Tracción en las ruedas</t>
  </si>
  <si>
    <t>Medida del torque del vehículo</t>
  </si>
  <si>
    <t>Tipo de transmisión del vehículo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</si>
</sst>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s>
  <fonts count="25" x14ac:knownFonts="1">
    <font>
      <sz val="11"/>
      <color theme="1"/>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1"/>
      <name val="Garamond"/>
      <family val="1"/>
    </font>
    <font>
      <b/>
      <sz val="9"/>
      <color theme="0"/>
      <name val="Garamond"/>
      <family val="1"/>
    </font>
    <font>
      <sz val="8"/>
      <color theme="0"/>
      <name val="Garamond"/>
      <family val="1"/>
    </font>
    <font>
      <b/>
      <sz val="11"/>
      <color theme="1"/>
      <name val="Garamond"/>
      <family val="1"/>
    </font>
    <font>
      <sz val="11"/>
      <name val="Garamond"/>
      <family val="1"/>
    </font>
    <font>
      <b/>
      <sz val="16"/>
      <color theme="1"/>
      <name val="Garamond"/>
      <family val="1"/>
    </font>
  </fonts>
  <fills count="45">
    <fill>
      <patternFill patternType="none"/>
    </fill>
    <fill>
      <patternFill patternType="gray125"/>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8" tint="-0.249977111117893"/>
        <bgColor indexed="64"/>
      </patternFill>
    </fill>
    <fill>
      <patternFill patternType="solid">
        <fgColor theme="2" tint="-0.499984740745262"/>
        <bgColor indexed="64"/>
      </patternFill>
    </fill>
    <fill>
      <patternFill patternType="solid">
        <fgColor rgb="FFFF0000"/>
        <bgColor indexed="64"/>
      </patternFill>
    </fill>
    <fill>
      <patternFill patternType="solid">
        <fgColor theme="0"/>
        <bgColor indexed="6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54">
    <xf numFmtId="0" fontId="0" fillId="0" borderId="0"/>
    <xf numFmtId="0" fontId="1" fillId="0" borderId="0" applyNumberFormat="0" applyFill="0" applyBorder="0" applyAlignment="0" applyProtection="0">
      <alignment vertical="top"/>
      <protection locked="0"/>
    </xf>
    <xf numFmtId="9" fontId="3" fillId="0" borderId="0" applyFont="0" applyFill="0" applyBorder="0" applyAlignment="0" applyProtection="0"/>
    <xf numFmtId="0" fontId="6" fillId="0" borderId="0"/>
    <xf numFmtId="167" fontId="3" fillId="0" borderId="3" applyFont="0" applyFill="0" applyAlignment="0" applyProtection="0"/>
    <xf numFmtId="0" fontId="5" fillId="0" borderId="0" applyNumberFormat="0" applyFill="0" applyBorder="0" applyAlignment="0" applyProtection="0"/>
    <xf numFmtId="0" fontId="4" fillId="0" borderId="0" applyNumberFormat="0" applyFill="0" applyAlignment="0" applyProtection="0"/>
    <xf numFmtId="0" fontId="4" fillId="0" borderId="0" applyNumberFormat="0" applyFill="0" applyProtection="0">
      <alignment vertical="top"/>
    </xf>
    <xf numFmtId="0" fontId="3" fillId="0" borderId="0" applyNumberFormat="0" applyFill="0" applyProtection="0">
      <alignment horizontal="right" indent="1"/>
    </xf>
    <xf numFmtId="168" fontId="3" fillId="0" borderId="3">
      <alignment horizontal="center" vertical="center"/>
    </xf>
    <xf numFmtId="169" fontId="3" fillId="0" borderId="2" applyFill="0">
      <alignment horizontal="center" vertical="center"/>
    </xf>
    <xf numFmtId="0" fontId="3" fillId="0" borderId="2" applyFill="0">
      <alignment horizontal="center" vertical="center"/>
    </xf>
    <xf numFmtId="0" fontId="3" fillId="0" borderId="2" applyFill="0">
      <alignment horizontal="left" vertical="center" indent="2"/>
    </xf>
    <xf numFmtId="0" fontId="7" fillId="0" borderId="0" applyNumberForma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0" fontId="8" fillId="0" borderId="0" applyNumberFormat="0" applyFill="0" applyBorder="0" applyAlignment="0" applyProtection="0"/>
    <xf numFmtId="0" fontId="9" fillId="9" borderId="0" applyNumberFormat="0" applyBorder="0" applyAlignment="0" applyProtection="0"/>
    <xf numFmtId="0" fontId="10" fillId="10" borderId="0" applyNumberFormat="0" applyBorder="0" applyAlignment="0" applyProtection="0"/>
    <xf numFmtId="0" fontId="11" fillId="11" borderId="0" applyNumberFormat="0" applyBorder="0" applyAlignment="0" applyProtection="0"/>
    <xf numFmtId="0" fontId="12" fillId="12" borderId="7" applyNumberFormat="0" applyAlignment="0" applyProtection="0"/>
    <xf numFmtId="0" fontId="13" fillId="13" borderId="8" applyNumberFormat="0" applyAlignment="0" applyProtection="0"/>
    <xf numFmtId="0" fontId="14" fillId="13" borderId="7" applyNumberFormat="0" applyAlignment="0" applyProtection="0"/>
    <xf numFmtId="0" fontId="15" fillId="0" borderId="9" applyNumberFormat="0" applyFill="0" applyAlignment="0" applyProtection="0"/>
    <xf numFmtId="0" fontId="16" fillId="14" borderId="10" applyNumberFormat="0" applyAlignment="0" applyProtection="0"/>
    <xf numFmtId="0" fontId="17" fillId="0" borderId="0" applyNumberFormat="0" applyFill="0" applyBorder="0" applyAlignment="0" applyProtection="0"/>
    <xf numFmtId="0" fontId="3" fillId="15" borderId="11" applyNumberFormat="0" applyFont="0" applyAlignment="0" applyProtection="0"/>
    <xf numFmtId="0" fontId="18" fillId="0" borderId="0" applyNumberFormat="0" applyFill="0" applyBorder="0" applyAlignment="0" applyProtection="0"/>
    <xf numFmtId="0" fontId="2" fillId="0" borderId="12" applyNumberFormat="0" applyFill="0" applyAlignment="0" applyProtection="0"/>
    <xf numFmtId="0" fontId="6"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6"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6"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6"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6"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6"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cellStyleXfs>
  <cellXfs count="30">
    <xf numFmtId="0" fontId="0" fillId="0" borderId="0" xfId="0"/>
    <xf numFmtId="0" fontId="0" fillId="0" borderId="0" xfId="0" applyAlignment="1">
      <alignment vertical="center"/>
    </xf>
    <xf numFmtId="0" fontId="6" fillId="0" borderId="0" xfId="3"/>
    <xf numFmtId="0" fontId="6" fillId="0" borderId="0" xfId="3" applyAlignment="1">
      <alignment wrapText="1"/>
    </xf>
    <xf numFmtId="0" fontId="19" fillId="0" borderId="0" xfId="0" applyFont="1"/>
    <xf numFmtId="17" fontId="19" fillId="4" borderId="4" xfId="0" applyNumberFormat="1" applyFont="1" applyFill="1" applyBorder="1" applyAlignment="1">
      <alignment horizontal="center" vertical="center" wrapText="1"/>
    </xf>
    <xf numFmtId="17" fontId="19" fillId="4" borderId="1" xfId="0" applyNumberFormat="1" applyFont="1" applyFill="1" applyBorder="1" applyAlignment="1">
      <alignment horizontal="center" vertical="center" wrapText="1"/>
    </xf>
    <xf numFmtId="0" fontId="20" fillId="8" borderId="1" xfId="0" applyFont="1" applyFill="1" applyBorder="1" applyAlignment="1">
      <alignment horizontal="left" vertical="center" indent="1"/>
    </xf>
    <xf numFmtId="0" fontId="20" fillId="8" borderId="1" xfId="0" applyFont="1" applyFill="1" applyBorder="1" applyAlignment="1">
      <alignment horizontal="center" vertical="center" wrapText="1"/>
    </xf>
    <xf numFmtId="0" fontId="21" fillId="7" borderId="5" xfId="0" applyFont="1" applyFill="1" applyBorder="1" applyAlignment="1">
      <alignment horizontal="center" vertical="center" shrinkToFit="1"/>
    </xf>
    <xf numFmtId="0" fontId="19" fillId="0" borderId="6" xfId="0" applyFont="1" applyBorder="1" applyAlignment="1">
      <alignment vertical="center"/>
    </xf>
    <xf numFmtId="0" fontId="22" fillId="5" borderId="2" xfId="0" applyFont="1" applyFill="1" applyBorder="1" applyAlignment="1">
      <alignment horizontal="left" vertical="center" indent="1"/>
    </xf>
    <xf numFmtId="0" fontId="23" fillId="0" borderId="2" xfId="0" applyFont="1" applyBorder="1" applyAlignment="1">
      <alignment horizontal="center" vertical="center"/>
    </xf>
    <xf numFmtId="0" fontId="19" fillId="4" borderId="0" xfId="0" applyFont="1" applyFill="1" applyAlignment="1">
      <alignment vertical="center"/>
    </xf>
    <xf numFmtId="0" fontId="19" fillId="4" borderId="6" xfId="0" applyFont="1" applyFill="1" applyBorder="1" applyAlignment="1">
      <alignment vertical="center"/>
    </xf>
    <xf numFmtId="0" fontId="22" fillId="6" borderId="2" xfId="0" applyFont="1" applyFill="1" applyBorder="1" applyAlignment="1">
      <alignment horizontal="left" vertical="center" indent="1"/>
    </xf>
    <xf numFmtId="0" fontId="22" fillId="3" borderId="2" xfId="0" applyFont="1" applyFill="1" applyBorder="1" applyAlignment="1">
      <alignment horizontal="left" vertical="center" indent="1"/>
    </xf>
    <xf numFmtId="0" fontId="22" fillId="2" borderId="2" xfId="0" applyFont="1" applyFill="1" applyBorder="1" applyAlignment="1">
      <alignment horizontal="left" vertical="center" indent="1"/>
    </xf>
    <xf numFmtId="0" fontId="22" fillId="40" borderId="2" xfId="12" applyFont="1" applyFill="1">
      <alignment horizontal="left" vertical="center" indent="2"/>
    </xf>
    <xf numFmtId="0" fontId="19" fillId="40" borderId="2" xfId="12" applyFont="1" applyFill="1">
      <alignment horizontal="left" vertical="center" indent="2"/>
    </xf>
    <xf numFmtId="0" fontId="19" fillId="4" borderId="6" xfId="0" applyFont="1" applyFill="1" applyBorder="1" applyAlignment="1">
      <alignment horizontal="right" vertical="center"/>
    </xf>
    <xf numFmtId="0" fontId="22" fillId="41" borderId="2" xfId="12" applyFont="1" applyFill="1">
      <alignment horizontal="left" vertical="center" indent="2"/>
    </xf>
    <xf numFmtId="0" fontId="19" fillId="41" borderId="2" xfId="12" applyFont="1" applyFill="1">
      <alignment horizontal="left" vertical="center" indent="2"/>
    </xf>
    <xf numFmtId="0" fontId="22" fillId="42" borderId="2" xfId="12" applyFont="1" applyFill="1">
      <alignment horizontal="left" vertical="center" indent="2"/>
    </xf>
    <xf numFmtId="0" fontId="19" fillId="42" borderId="2" xfId="12" applyFont="1" applyFill="1">
      <alignment horizontal="left" vertical="center" indent="2"/>
    </xf>
    <xf numFmtId="0" fontId="24" fillId="0" borderId="0" xfId="0" applyFont="1" applyAlignment="1">
      <alignment vertical="center" wrapText="1"/>
    </xf>
    <xf numFmtId="0" fontId="19" fillId="43" borderId="6" xfId="0" applyFont="1" applyFill="1" applyBorder="1" applyAlignment="1">
      <alignment vertical="center"/>
    </xf>
    <xf numFmtId="0" fontId="2" fillId="44" borderId="0" xfId="0" applyFont="1" applyFill="1" applyBorder="1"/>
    <xf numFmtId="0" fontId="0" fillId="44" borderId="0" xfId="0" applyFill="1" applyBorder="1"/>
    <xf numFmtId="0" fontId="0" fillId="44" borderId="13" xfId="0" applyFill="1" applyBorder="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27">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71770-3BC6-0345-8B10-D0DC7B0266DC}">
  <dimension ref="A1:C43"/>
  <sheetViews>
    <sheetView tabSelected="1" workbookViewId="0">
      <selection activeCell="C37" sqref="C37"/>
    </sheetView>
  </sheetViews>
  <sheetFormatPr baseColWidth="10" defaultRowHeight="15" x14ac:dyDescent="0.2"/>
  <cols>
    <col min="1" max="1" width="27.5" customWidth="1"/>
    <col min="2" max="2" width="27" customWidth="1"/>
    <col min="3" max="3" width="50.6640625" bestFit="1" customWidth="1"/>
  </cols>
  <sheetData>
    <row r="1" spans="1:3" x14ac:dyDescent="0.2">
      <c r="A1" s="27" t="s">
        <v>13</v>
      </c>
      <c r="B1" s="27" t="s">
        <v>15</v>
      </c>
      <c r="C1" s="27" t="s">
        <v>14</v>
      </c>
    </row>
    <row r="2" spans="1:3" x14ac:dyDescent="0.2">
      <c r="A2" s="28" t="s">
        <v>17</v>
      </c>
      <c r="B2" s="28" t="s">
        <v>16</v>
      </c>
      <c r="C2" s="28" t="s">
        <v>18</v>
      </c>
    </row>
    <row r="3" spans="1:3" x14ac:dyDescent="0.2">
      <c r="A3" s="28" t="s">
        <v>19</v>
      </c>
      <c r="B3" s="28" t="s">
        <v>16</v>
      </c>
      <c r="C3" s="28" t="s">
        <v>20</v>
      </c>
    </row>
    <row r="4" spans="1:3" x14ac:dyDescent="0.2">
      <c r="A4" s="28" t="s">
        <v>21</v>
      </c>
      <c r="B4" s="28" t="s">
        <v>16</v>
      </c>
      <c r="C4" s="28" t="s">
        <v>22</v>
      </c>
    </row>
    <row r="5" spans="1:3" x14ac:dyDescent="0.2">
      <c r="A5" s="28" t="s">
        <v>23</v>
      </c>
      <c r="B5" s="28" t="s">
        <v>16</v>
      </c>
      <c r="C5" s="28" t="s">
        <v>30</v>
      </c>
    </row>
    <row r="6" spans="1:3" x14ac:dyDescent="0.2">
      <c r="A6" s="28" t="s">
        <v>24</v>
      </c>
      <c r="B6" s="28" t="s">
        <v>25</v>
      </c>
      <c r="C6" s="28" t="s">
        <v>26</v>
      </c>
    </row>
    <row r="7" spans="1:3" x14ac:dyDescent="0.2">
      <c r="A7" s="28" t="s">
        <v>27</v>
      </c>
      <c r="B7" s="28" t="s">
        <v>28</v>
      </c>
      <c r="C7" s="28" t="s">
        <v>29</v>
      </c>
    </row>
    <row r="8" spans="1:3" x14ac:dyDescent="0.2">
      <c r="A8" s="28" t="s">
        <v>31</v>
      </c>
      <c r="B8" s="28" t="s">
        <v>16</v>
      </c>
      <c r="C8" s="28" t="s">
        <v>32</v>
      </c>
    </row>
    <row r="9" spans="1:3" x14ac:dyDescent="0.2">
      <c r="A9" s="28" t="s">
        <v>33</v>
      </c>
      <c r="B9" s="28" t="s">
        <v>25</v>
      </c>
      <c r="C9" s="28" t="s">
        <v>34</v>
      </c>
    </row>
    <row r="10" spans="1:3" x14ac:dyDescent="0.2">
      <c r="A10" s="28" t="s">
        <v>35</v>
      </c>
      <c r="B10" s="28" t="s">
        <v>16</v>
      </c>
      <c r="C10" s="28" t="s">
        <v>36</v>
      </c>
    </row>
    <row r="11" spans="1:3" x14ac:dyDescent="0.2">
      <c r="A11" s="28" t="s">
        <v>37</v>
      </c>
      <c r="B11" s="28" t="s">
        <v>16</v>
      </c>
      <c r="C11" s="28" t="s">
        <v>38</v>
      </c>
    </row>
    <row r="12" spans="1:3" x14ac:dyDescent="0.2">
      <c r="A12" s="28" t="s">
        <v>39</v>
      </c>
      <c r="B12" s="28" t="s">
        <v>40</v>
      </c>
      <c r="C12" s="28" t="s">
        <v>41</v>
      </c>
    </row>
    <row r="13" spans="1:3" x14ac:dyDescent="0.2">
      <c r="A13" s="28" t="s">
        <v>42</v>
      </c>
      <c r="B13" s="28" t="s">
        <v>16</v>
      </c>
      <c r="C13" s="28" t="s">
        <v>43</v>
      </c>
    </row>
    <row r="14" spans="1:3" x14ac:dyDescent="0.2">
      <c r="A14" s="28" t="s">
        <v>44</v>
      </c>
      <c r="B14" s="28" t="s">
        <v>16</v>
      </c>
      <c r="C14" s="28" t="s">
        <v>45</v>
      </c>
    </row>
    <row r="15" spans="1:3" x14ac:dyDescent="0.2">
      <c r="A15" s="28" t="s">
        <v>46</v>
      </c>
      <c r="B15" s="28" t="s">
        <v>16</v>
      </c>
      <c r="C15" s="28" t="s">
        <v>47</v>
      </c>
    </row>
    <row r="16" spans="1:3" x14ac:dyDescent="0.2">
      <c r="A16" s="28" t="s">
        <v>48</v>
      </c>
      <c r="B16" s="28" t="s">
        <v>40</v>
      </c>
      <c r="C16" s="28" t="s">
        <v>49</v>
      </c>
    </row>
    <row r="17" spans="1:3" x14ac:dyDescent="0.2">
      <c r="A17" s="28" t="s">
        <v>50</v>
      </c>
      <c r="B17" s="28" t="s">
        <v>16</v>
      </c>
      <c r="C17" s="28" t="s">
        <v>51</v>
      </c>
    </row>
    <row r="18" spans="1:3" x14ac:dyDescent="0.2">
      <c r="A18" s="28" t="s">
        <v>52</v>
      </c>
      <c r="B18" s="28" t="s">
        <v>25</v>
      </c>
      <c r="C18" s="28" t="s">
        <v>53</v>
      </c>
    </row>
    <row r="19" spans="1:3" x14ac:dyDescent="0.2">
      <c r="A19" s="28" t="s">
        <v>54</v>
      </c>
      <c r="B19" s="28" t="s">
        <v>25</v>
      </c>
      <c r="C19" s="28" t="s">
        <v>55</v>
      </c>
    </row>
    <row r="20" spans="1:3" x14ac:dyDescent="0.2">
      <c r="A20" s="28" t="s">
        <v>56</v>
      </c>
      <c r="B20" s="28" t="s">
        <v>16</v>
      </c>
      <c r="C20" s="28" t="s">
        <v>57</v>
      </c>
    </row>
    <row r="21" spans="1:3" x14ac:dyDescent="0.2">
      <c r="A21" s="28" t="s">
        <v>58</v>
      </c>
      <c r="B21" s="28" t="s">
        <v>40</v>
      </c>
      <c r="C21" s="28" t="s">
        <v>59</v>
      </c>
    </row>
    <row r="22" spans="1:3" x14ac:dyDescent="0.2">
      <c r="A22" s="28" t="s">
        <v>60</v>
      </c>
      <c r="B22" s="28" t="s">
        <v>40</v>
      </c>
      <c r="C22" s="28" t="s">
        <v>61</v>
      </c>
    </row>
    <row r="23" spans="1:3" x14ac:dyDescent="0.2">
      <c r="A23" s="28" t="s">
        <v>62</v>
      </c>
      <c r="B23" s="28" t="s">
        <v>16</v>
      </c>
      <c r="C23" s="28" t="s">
        <v>63</v>
      </c>
    </row>
    <row r="24" spans="1:3" x14ac:dyDescent="0.2">
      <c r="A24" s="28" t="s">
        <v>64</v>
      </c>
      <c r="B24" s="28" t="s">
        <v>65</v>
      </c>
      <c r="C24" s="28" t="s">
        <v>66</v>
      </c>
    </row>
    <row r="25" spans="1:3" x14ac:dyDescent="0.2">
      <c r="A25" s="28" t="s">
        <v>67</v>
      </c>
      <c r="B25" s="28" t="s">
        <v>16</v>
      </c>
      <c r="C25" s="28" t="s">
        <v>68</v>
      </c>
    </row>
    <row r="26" spans="1:3" x14ac:dyDescent="0.2">
      <c r="A26" s="28" t="s">
        <v>69</v>
      </c>
      <c r="B26" s="28" t="s">
        <v>16</v>
      </c>
      <c r="C26" s="28" t="s">
        <v>70</v>
      </c>
    </row>
    <row r="27" spans="1:3" x14ac:dyDescent="0.2">
      <c r="A27" s="28" t="s">
        <v>71</v>
      </c>
      <c r="B27" s="28" t="s">
        <v>16</v>
      </c>
      <c r="C27" s="28" t="s">
        <v>72</v>
      </c>
    </row>
    <row r="28" spans="1:3" x14ac:dyDescent="0.2">
      <c r="A28" s="28" t="s">
        <v>73</v>
      </c>
      <c r="B28" s="28" t="s">
        <v>25</v>
      </c>
      <c r="C28" s="28" t="s">
        <v>74</v>
      </c>
    </row>
    <row r="29" spans="1:3" x14ac:dyDescent="0.2">
      <c r="A29" s="28" t="s">
        <v>75</v>
      </c>
      <c r="B29" s="28" t="s">
        <v>16</v>
      </c>
      <c r="C29" s="28" t="s">
        <v>76</v>
      </c>
    </row>
    <row r="30" spans="1:3" x14ac:dyDescent="0.2">
      <c r="A30" s="28" t="s">
        <v>77</v>
      </c>
      <c r="B30" s="28" t="s">
        <v>28</v>
      </c>
      <c r="C30" s="28" t="s">
        <v>78</v>
      </c>
    </row>
    <row r="31" spans="1:3" x14ac:dyDescent="0.2">
      <c r="A31" s="28" t="s">
        <v>79</v>
      </c>
      <c r="B31" s="28" t="s">
        <v>28</v>
      </c>
      <c r="C31" s="28" t="s">
        <v>80</v>
      </c>
    </row>
    <row r="32" spans="1:3" x14ac:dyDescent="0.2">
      <c r="A32" s="28" t="s">
        <v>81</v>
      </c>
      <c r="B32" s="28" t="s">
        <v>25</v>
      </c>
      <c r="C32" s="28" t="s">
        <v>82</v>
      </c>
    </row>
    <row r="33" spans="1:3" x14ac:dyDescent="0.2">
      <c r="A33" s="28" t="s">
        <v>83</v>
      </c>
      <c r="B33" s="28" t="s">
        <v>25</v>
      </c>
      <c r="C33" s="28" t="s">
        <v>84</v>
      </c>
    </row>
    <row r="34" spans="1:3" x14ac:dyDescent="0.2">
      <c r="A34" s="28" t="s">
        <v>85</v>
      </c>
      <c r="B34" s="28" t="s">
        <v>16</v>
      </c>
      <c r="C34" s="28" t="s">
        <v>86</v>
      </c>
    </row>
    <row r="35" spans="1:3" x14ac:dyDescent="0.2">
      <c r="A35" s="28" t="s">
        <v>87</v>
      </c>
      <c r="B35" s="28" t="s">
        <v>16</v>
      </c>
      <c r="C35" s="28" t="s">
        <v>104</v>
      </c>
    </row>
    <row r="36" spans="1:3" x14ac:dyDescent="0.2">
      <c r="A36" s="28" t="s">
        <v>88</v>
      </c>
      <c r="B36" s="28" t="s">
        <v>16</v>
      </c>
      <c r="C36" s="28" t="s">
        <v>105</v>
      </c>
    </row>
    <row r="37" spans="1:3" x14ac:dyDescent="0.2">
      <c r="A37" s="28" t="s">
        <v>89</v>
      </c>
      <c r="B37" s="28" t="s">
        <v>16</v>
      </c>
      <c r="C37" s="28" t="s">
        <v>105</v>
      </c>
    </row>
    <row r="38" spans="1:3" x14ac:dyDescent="0.2">
      <c r="A38" s="28" t="s">
        <v>90</v>
      </c>
      <c r="B38" s="28" t="s">
        <v>16</v>
      </c>
      <c r="C38" s="28" t="s">
        <v>103</v>
      </c>
    </row>
    <row r="39" spans="1:3" x14ac:dyDescent="0.2">
      <c r="A39" s="28" t="s">
        <v>91</v>
      </c>
      <c r="B39" s="28" t="s">
        <v>16</v>
      </c>
      <c r="C39" s="28" t="s">
        <v>103</v>
      </c>
    </row>
    <row r="40" spans="1:3" x14ac:dyDescent="0.2">
      <c r="A40" s="28" t="s">
        <v>92</v>
      </c>
      <c r="B40" s="28" t="s">
        <v>16</v>
      </c>
      <c r="C40" s="28" t="s">
        <v>102</v>
      </c>
    </row>
    <row r="41" spans="1:3" x14ac:dyDescent="0.2">
      <c r="A41" s="28" t="s">
        <v>93</v>
      </c>
      <c r="B41" s="28" t="s">
        <v>16</v>
      </c>
      <c r="C41" s="28" t="s">
        <v>94</v>
      </c>
    </row>
    <row r="42" spans="1:3" x14ac:dyDescent="0.2">
      <c r="A42" s="29" t="s">
        <v>95</v>
      </c>
      <c r="B42" s="29" t="s">
        <v>28</v>
      </c>
      <c r="C42" s="29" t="s">
        <v>96</v>
      </c>
    </row>
    <row r="43" spans="1:3" x14ac:dyDescent="0.2">
      <c r="A43"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7FF4F-1D4A-8047-9B17-8556ABF0AF15}">
  <dimension ref="A1:AC37"/>
  <sheetViews>
    <sheetView workbookViewId="0">
      <selection activeCell="B1" sqref="B1:AC10"/>
    </sheetView>
  </sheetViews>
  <sheetFormatPr baseColWidth="10" defaultColWidth="9.1640625" defaultRowHeight="15" x14ac:dyDescent="0.2"/>
  <cols>
    <col min="1" max="1" width="2.6640625" style="2" customWidth="1"/>
    <col min="2" max="2" width="32.1640625" customWidth="1"/>
    <col min="3" max="3" width="9.5" hidden="1" customWidth="1"/>
    <col min="4" max="15" width="3.33203125" customWidth="1"/>
    <col min="16" max="16" width="31" customWidth="1"/>
    <col min="17" max="17" width="10.33203125" hidden="1" customWidth="1"/>
    <col min="18" max="29" width="3.33203125" customWidth="1"/>
  </cols>
  <sheetData>
    <row r="1" spans="1:29" ht="70" customHeight="1" x14ac:dyDescent="0.2">
      <c r="A1" s="3" t="s">
        <v>0</v>
      </c>
      <c r="B1" s="25" t="s">
        <v>99</v>
      </c>
      <c r="C1" s="4"/>
      <c r="D1" s="5">
        <v>44986</v>
      </c>
      <c r="E1" s="6"/>
      <c r="F1" s="6"/>
      <c r="G1" s="6"/>
      <c r="H1" s="5">
        <v>45017</v>
      </c>
      <c r="I1" s="6"/>
      <c r="J1" s="6"/>
      <c r="K1" s="6"/>
      <c r="L1" s="5">
        <v>45047</v>
      </c>
      <c r="M1" s="6"/>
      <c r="N1" s="6"/>
      <c r="O1" s="6"/>
      <c r="P1" s="25" t="s">
        <v>100</v>
      </c>
      <c r="Q1" s="4"/>
      <c r="R1" s="5">
        <v>44986</v>
      </c>
      <c r="S1" s="6"/>
      <c r="T1" s="6"/>
      <c r="U1" s="6"/>
      <c r="V1" s="5">
        <v>45017</v>
      </c>
      <c r="W1" s="6"/>
      <c r="X1" s="6"/>
      <c r="Y1" s="6"/>
      <c r="Z1" s="5">
        <v>45047</v>
      </c>
      <c r="AA1" s="6"/>
      <c r="AB1" s="6"/>
      <c r="AC1" s="6"/>
    </row>
    <row r="2" spans="1:29" ht="30" customHeight="1" thickBot="1" x14ac:dyDescent="0.25">
      <c r="A2" s="3" t="s">
        <v>1</v>
      </c>
      <c r="B2" s="7" t="s">
        <v>97</v>
      </c>
      <c r="C2" s="8" t="s">
        <v>6</v>
      </c>
      <c r="D2" s="9">
        <v>1</v>
      </c>
      <c r="E2" s="9">
        <v>2</v>
      </c>
      <c r="F2" s="9">
        <v>3</v>
      </c>
      <c r="G2" s="9">
        <v>4</v>
      </c>
      <c r="H2" s="9">
        <v>1</v>
      </c>
      <c r="I2" s="9">
        <v>2</v>
      </c>
      <c r="J2" s="9">
        <v>3</v>
      </c>
      <c r="K2" s="9">
        <v>4</v>
      </c>
      <c r="L2" s="9">
        <v>1</v>
      </c>
      <c r="M2" s="9">
        <v>2</v>
      </c>
      <c r="N2" s="9">
        <v>3</v>
      </c>
      <c r="O2" s="9">
        <v>4</v>
      </c>
      <c r="P2" s="7" t="s">
        <v>97</v>
      </c>
      <c r="Q2" s="8" t="s">
        <v>6</v>
      </c>
      <c r="R2" s="9">
        <v>1</v>
      </c>
      <c r="S2" s="9">
        <v>2</v>
      </c>
      <c r="T2" s="9">
        <v>3</v>
      </c>
      <c r="U2" s="9">
        <v>4</v>
      </c>
      <c r="V2" s="9">
        <v>1</v>
      </c>
      <c r="W2" s="9">
        <v>2</v>
      </c>
      <c r="X2" s="9">
        <v>3</v>
      </c>
      <c r="Y2" s="9">
        <v>4</v>
      </c>
      <c r="Z2" s="9">
        <v>1</v>
      </c>
      <c r="AA2" s="9">
        <v>2</v>
      </c>
      <c r="AB2" s="9">
        <v>3</v>
      </c>
      <c r="AC2" s="9">
        <v>4</v>
      </c>
    </row>
    <row r="3" spans="1:29" ht="30" hidden="1" customHeight="1" x14ac:dyDescent="0.2">
      <c r="A3" s="2" t="s">
        <v>2</v>
      </c>
      <c r="B3" s="4"/>
      <c r="C3" s="4" t="e">
        <f>IF(OR(ISBLANK(task_start),ISBLANK(task_end)),"",task_end-task_start+1)</f>
        <v>#REF!</v>
      </c>
      <c r="D3" s="10"/>
      <c r="E3" s="10"/>
      <c r="F3" s="10"/>
      <c r="G3" s="10"/>
      <c r="H3" s="10"/>
      <c r="I3" s="10"/>
      <c r="J3" s="10"/>
      <c r="K3" s="10"/>
      <c r="L3" s="10"/>
      <c r="M3" s="10"/>
      <c r="N3" s="10"/>
      <c r="O3" s="10"/>
      <c r="P3" s="4"/>
      <c r="Q3" s="4" t="e">
        <f>IF(OR(ISBLANK(task_start),ISBLANK(task_end)),"",task_end-task_start+1)</f>
        <v>#REF!</v>
      </c>
      <c r="R3" s="10"/>
      <c r="S3" s="10"/>
      <c r="T3" s="10"/>
      <c r="U3" s="10"/>
      <c r="V3" s="10"/>
      <c r="W3" s="10"/>
      <c r="X3" s="10"/>
      <c r="Y3" s="10"/>
      <c r="Z3" s="10"/>
      <c r="AA3" s="10"/>
      <c r="AB3" s="10"/>
      <c r="AC3" s="10"/>
    </row>
    <row r="4" spans="1:29" s="1" customFormat="1" ht="30" customHeight="1" thickBot="1" x14ac:dyDescent="0.25">
      <c r="A4" s="3" t="s">
        <v>3</v>
      </c>
      <c r="B4" s="11" t="s">
        <v>11</v>
      </c>
      <c r="C4" s="12" t="e">
        <f t="shared" ref="C4:C9" si="0">IF(OR(ISBLANK(task_start),ISBLANK(task_end)),"",task_end-task_start+1)</f>
        <v>#REF!</v>
      </c>
      <c r="D4" s="13"/>
      <c r="E4" s="11"/>
      <c r="F4" s="11"/>
      <c r="G4" s="14"/>
      <c r="H4" s="14"/>
      <c r="I4" s="14"/>
      <c r="J4" s="14"/>
      <c r="K4" s="14"/>
      <c r="L4" s="14"/>
      <c r="M4" s="14"/>
      <c r="N4" s="14"/>
      <c r="O4" s="14"/>
      <c r="P4" s="11" t="s">
        <v>11</v>
      </c>
      <c r="Q4" s="12" t="e">
        <f t="shared" ref="Q4:Q9" si="1">IF(OR(ISBLANK(task_start),ISBLANK(task_end)),"",task_end-task_start+1)</f>
        <v>#REF!</v>
      </c>
      <c r="R4" s="13"/>
      <c r="S4" s="11"/>
      <c r="T4" s="11"/>
      <c r="U4" s="14"/>
      <c r="V4" s="14"/>
      <c r="W4" s="14"/>
      <c r="X4" s="14"/>
      <c r="Y4" s="14"/>
      <c r="Z4" s="14"/>
      <c r="AA4" s="14"/>
      <c r="AB4" s="14"/>
      <c r="AC4" s="14"/>
    </row>
    <row r="5" spans="1:29" s="1" customFormat="1" ht="30" customHeight="1" thickBot="1" x14ac:dyDescent="0.25">
      <c r="A5" s="3" t="s">
        <v>4</v>
      </c>
      <c r="B5" s="15" t="s">
        <v>7</v>
      </c>
      <c r="C5" s="12" t="e">
        <f t="shared" si="0"/>
        <v>#REF!</v>
      </c>
      <c r="D5" s="14"/>
      <c r="E5" s="13"/>
      <c r="F5" s="15"/>
      <c r="G5" s="15"/>
      <c r="H5" s="15"/>
      <c r="I5" s="14"/>
      <c r="J5" s="14"/>
      <c r="K5" s="14"/>
      <c r="L5" s="14"/>
      <c r="M5" s="14"/>
      <c r="N5" s="14"/>
      <c r="O5" s="14"/>
      <c r="P5" s="15" t="s">
        <v>7</v>
      </c>
      <c r="Q5" s="12" t="e">
        <f t="shared" si="1"/>
        <v>#REF!</v>
      </c>
      <c r="R5" s="14"/>
      <c r="S5" s="13"/>
      <c r="T5" s="15"/>
      <c r="U5" s="15"/>
      <c r="V5" s="15"/>
      <c r="W5" s="26"/>
      <c r="X5" s="26"/>
      <c r="Y5" s="26"/>
      <c r="Z5" s="26"/>
      <c r="AA5" s="14"/>
      <c r="AB5" s="14"/>
      <c r="AC5" s="14"/>
    </row>
    <row r="6" spans="1:29" s="1" customFormat="1" ht="30" customHeight="1" thickBot="1" x14ac:dyDescent="0.25">
      <c r="A6" s="3" t="s">
        <v>5</v>
      </c>
      <c r="B6" s="16" t="s">
        <v>8</v>
      </c>
      <c r="C6" s="12" t="e">
        <f t="shared" si="0"/>
        <v>#REF!</v>
      </c>
      <c r="D6" s="14"/>
      <c r="E6" s="14"/>
      <c r="F6" s="13"/>
      <c r="G6" s="13"/>
      <c r="H6" s="16"/>
      <c r="I6" s="16"/>
      <c r="J6" s="14"/>
      <c r="K6" s="14"/>
      <c r="L6" s="14"/>
      <c r="M6" s="14"/>
      <c r="N6" s="14"/>
      <c r="O6" s="14"/>
      <c r="P6" s="16" t="s">
        <v>8</v>
      </c>
      <c r="Q6" s="12" t="e">
        <f t="shared" si="1"/>
        <v>#REF!</v>
      </c>
      <c r="R6" s="14"/>
      <c r="S6" s="14"/>
      <c r="T6" s="13"/>
      <c r="U6" s="13"/>
      <c r="V6" s="16"/>
      <c r="W6" s="16"/>
      <c r="X6" s="26"/>
      <c r="Y6" s="26"/>
      <c r="Z6" s="26"/>
      <c r="AA6" s="14"/>
      <c r="AB6" s="14"/>
      <c r="AC6" s="14"/>
    </row>
    <row r="7" spans="1:29" s="1" customFormat="1" ht="30" customHeight="1" thickBot="1" x14ac:dyDescent="0.25">
      <c r="A7" s="2"/>
      <c r="B7" s="17" t="s">
        <v>9</v>
      </c>
      <c r="C7" s="12" t="e">
        <f t="shared" si="0"/>
        <v>#REF!</v>
      </c>
      <c r="D7" s="14"/>
      <c r="E7" s="14"/>
      <c r="F7" s="14"/>
      <c r="G7" s="13"/>
      <c r="H7" s="13"/>
      <c r="I7" s="17"/>
      <c r="J7" s="17"/>
      <c r="K7" s="14"/>
      <c r="L7" s="14"/>
      <c r="M7" s="14"/>
      <c r="N7" s="14"/>
      <c r="O7" s="14"/>
      <c r="P7" s="17" t="s">
        <v>9</v>
      </c>
      <c r="Q7" s="12" t="e">
        <f t="shared" si="1"/>
        <v>#REF!</v>
      </c>
      <c r="R7" s="14"/>
      <c r="S7" s="14"/>
      <c r="T7" s="14"/>
      <c r="U7" s="13"/>
      <c r="V7" s="13"/>
      <c r="W7" s="17"/>
      <c r="X7" s="17"/>
      <c r="Y7" s="26"/>
      <c r="Z7" s="26"/>
      <c r="AA7" s="14"/>
      <c r="AB7" s="14"/>
      <c r="AC7" s="14"/>
    </row>
    <row r="8" spans="1:29" s="1" customFormat="1" ht="30" customHeight="1" thickBot="1" x14ac:dyDescent="0.25">
      <c r="A8" s="2"/>
      <c r="B8" s="18" t="s">
        <v>10</v>
      </c>
      <c r="C8" s="12" t="e">
        <f t="shared" si="0"/>
        <v>#REF!</v>
      </c>
      <c r="D8" s="14"/>
      <c r="E8" s="14"/>
      <c r="F8" s="14"/>
      <c r="G8" s="14"/>
      <c r="H8" s="13"/>
      <c r="I8" s="13"/>
      <c r="J8" s="19"/>
      <c r="K8" s="19"/>
      <c r="L8" s="14"/>
      <c r="M8" s="14"/>
      <c r="N8" s="20"/>
      <c r="O8" s="14"/>
      <c r="P8" s="18" t="s">
        <v>10</v>
      </c>
      <c r="Q8" s="12" t="e">
        <f t="shared" si="1"/>
        <v>#REF!</v>
      </c>
      <c r="R8" s="14"/>
      <c r="S8" s="14"/>
      <c r="T8" s="14"/>
      <c r="U8" s="14"/>
      <c r="V8" s="13"/>
      <c r="W8" s="13"/>
      <c r="X8" s="19"/>
      <c r="Y8" s="19"/>
      <c r="Z8" s="26"/>
      <c r="AA8" s="14"/>
      <c r="AB8" s="20"/>
      <c r="AC8" s="14"/>
    </row>
    <row r="9" spans="1:29" s="1" customFormat="1" ht="30" customHeight="1" thickBot="1" x14ac:dyDescent="0.25">
      <c r="A9" s="2"/>
      <c r="B9" s="21" t="s">
        <v>98</v>
      </c>
      <c r="C9" s="12" t="e">
        <f t="shared" si="0"/>
        <v>#REF!</v>
      </c>
      <c r="D9" s="14"/>
      <c r="E9" s="14"/>
      <c r="F9" s="14"/>
      <c r="G9" s="14"/>
      <c r="H9" s="14"/>
      <c r="I9" s="14"/>
      <c r="J9" s="13"/>
      <c r="K9" s="22"/>
      <c r="L9" s="22"/>
      <c r="M9" s="14"/>
      <c r="N9" s="14"/>
      <c r="O9" s="14"/>
      <c r="P9" s="21" t="s">
        <v>98</v>
      </c>
      <c r="Q9" s="12" t="e">
        <f t="shared" si="1"/>
        <v>#REF!</v>
      </c>
      <c r="R9" s="14"/>
      <c r="S9" s="14"/>
      <c r="T9" s="14"/>
      <c r="U9" s="14"/>
      <c r="V9" s="14"/>
      <c r="W9" s="14"/>
      <c r="X9" s="13"/>
      <c r="Y9" s="22"/>
      <c r="Z9" s="22"/>
      <c r="AA9" s="26"/>
      <c r="AB9" s="14"/>
      <c r="AC9" s="14"/>
    </row>
    <row r="10" spans="1:29" ht="30" customHeight="1" thickBot="1" x14ac:dyDescent="0.25">
      <c r="B10" s="23" t="s">
        <v>12</v>
      </c>
      <c r="C10" s="4"/>
      <c r="D10" s="14"/>
      <c r="E10" s="14"/>
      <c r="F10" s="14"/>
      <c r="G10" s="14"/>
      <c r="H10" s="14"/>
      <c r="I10" s="14"/>
      <c r="J10" s="14"/>
      <c r="K10" s="14"/>
      <c r="L10" s="14"/>
      <c r="M10" s="24"/>
      <c r="N10" s="24"/>
      <c r="O10" s="14"/>
      <c r="P10" s="23" t="s">
        <v>12</v>
      </c>
      <c r="Q10" s="4"/>
      <c r="R10" s="14"/>
      <c r="S10" s="14"/>
      <c r="T10" s="14"/>
      <c r="U10" s="14"/>
      <c r="V10" s="14"/>
      <c r="W10" s="14"/>
      <c r="X10" s="14"/>
      <c r="Y10" s="14"/>
      <c r="Z10" s="14"/>
      <c r="AA10" s="24"/>
      <c r="AB10" s="24"/>
      <c r="AC10" s="14"/>
    </row>
    <row r="11" spans="1:29" ht="30" customHeight="1" x14ac:dyDescent="0.2"/>
    <row r="12" spans="1:29" ht="30" customHeight="1" x14ac:dyDescent="0.2"/>
    <row r="13" spans="1:29" ht="30" customHeight="1" x14ac:dyDescent="0.2"/>
    <row r="14" spans="1:29" ht="30" customHeight="1" x14ac:dyDescent="0.2"/>
    <row r="15" spans="1:29" ht="30" customHeight="1" x14ac:dyDescent="0.2"/>
    <row r="16" spans="1:29" ht="30" customHeight="1" x14ac:dyDescent="0.2"/>
    <row r="17" ht="30" customHeight="1" x14ac:dyDescent="0.2"/>
    <row r="18" ht="30" customHeight="1" x14ac:dyDescent="0.2"/>
    <row r="19" ht="30" customHeight="1" x14ac:dyDescent="0.2"/>
    <row r="20" ht="30" customHeight="1" x14ac:dyDescent="0.2"/>
    <row r="21" ht="30" customHeight="1" x14ac:dyDescent="0.2"/>
    <row r="22" ht="30" customHeight="1" x14ac:dyDescent="0.2"/>
    <row r="23" ht="30" customHeight="1" x14ac:dyDescent="0.2"/>
    <row r="24" ht="30" customHeight="1" x14ac:dyDescent="0.2"/>
    <row r="25" ht="30" customHeight="1" x14ac:dyDescent="0.2"/>
    <row r="26" ht="30" customHeight="1" x14ac:dyDescent="0.2"/>
    <row r="27" ht="30" customHeight="1" x14ac:dyDescent="0.2"/>
    <row r="28" ht="30" customHeight="1" x14ac:dyDescent="0.2"/>
    <row r="29" ht="30" customHeight="1" x14ac:dyDescent="0.2"/>
    <row r="30" ht="30" customHeight="1" x14ac:dyDescent="0.2"/>
    <row r="31" ht="30" customHeight="1" x14ac:dyDescent="0.2"/>
    <row r="32" ht="30" customHeight="1" x14ac:dyDescent="0.2"/>
    <row r="33" ht="30" customHeight="1" x14ac:dyDescent="0.2"/>
    <row r="34" ht="30" customHeight="1" x14ac:dyDescent="0.2"/>
    <row r="35" ht="30" customHeight="1" x14ac:dyDescent="0.2"/>
    <row r="36" ht="30" customHeight="1" x14ac:dyDescent="0.2"/>
    <row r="37" ht="30" customHeight="1" x14ac:dyDescent="0.2"/>
  </sheetData>
  <mergeCells count="6">
    <mergeCell ref="Z1:AC1"/>
    <mergeCell ref="D1:G1"/>
    <mergeCell ref="H1:K1"/>
    <mergeCell ref="L1:O1"/>
    <mergeCell ref="R1:U1"/>
    <mergeCell ref="V1:Y1"/>
  </mergeCells>
  <conditionalFormatting sqref="D3:O3 D9:I9 G4:O4 D5 D6:E6 D7:F7 D8:G8 J8:O8 H5:O5 I6:O7 M9:O9">
    <cfRule type="expression" dxfId="17" priority="16">
      <formula>AND(task_start&lt;=#REF!,ROUNDDOWN((task_end-task_start+1)*task_progress,0)+task_start-1&gt;=#REF!)</formula>
    </cfRule>
    <cfRule type="expression" dxfId="16" priority="17" stopIfTrue="1">
      <formula>AND(task_end&gt;=#REF!,task_start&lt;#REF!)</formula>
    </cfRule>
  </conditionalFormatting>
  <conditionalFormatting sqref="D2:O3 D9:I9 G4:O4 D5 D6:E6 D7:F7 D8:G8 J8:O8 H5:O5 I6:O7 M9:O9">
    <cfRule type="expression" dxfId="15" priority="18">
      <formula>AND(TODAY()&gt;=#REF!,TODAY()&lt;#REF!)</formula>
    </cfRule>
  </conditionalFormatting>
  <conditionalFormatting sqref="D10:L10 O10">
    <cfRule type="expression" dxfId="14" priority="13">
      <formula>AND(task_start&lt;=#REF!,ROUNDDOWN((task_end-task_start+1)*task_progress,0)+task_start-1&gt;=#REF!)</formula>
    </cfRule>
    <cfRule type="expression" dxfId="13" priority="14" stopIfTrue="1">
      <formula>AND(task_end&gt;=#REF!,task_start&lt;#REF!)</formula>
    </cfRule>
  </conditionalFormatting>
  <conditionalFormatting sqref="D10:L10 O10">
    <cfRule type="expression" dxfId="12" priority="15">
      <formula>AND(TODAY()&gt;=#REF!,TODAY()&lt;#REF!)</formula>
    </cfRule>
  </conditionalFormatting>
  <conditionalFormatting sqref="R3:AC3 R9:W9 U4:AC4 R5 R6:S6 R7:T7 R8:U8 X8:AC8 V5:AC5 W6:AC7 AA9:AC9">
    <cfRule type="expression" dxfId="5" priority="4">
      <formula>AND(task_start&lt;=#REF!,ROUNDDOWN((task_end-task_start+1)*task_progress,0)+task_start-1&gt;=#REF!)</formula>
    </cfRule>
    <cfRule type="expression" dxfId="4" priority="5" stopIfTrue="1">
      <formula>AND(task_end&gt;=#REF!,task_start&lt;#REF!)</formula>
    </cfRule>
  </conditionalFormatting>
  <conditionalFormatting sqref="R2:AC3 R9:W9 U4:AC4 R5 R6:S6 R7:T7 R8:U8 X8:AC8 V5:AC5 W6:AC7 AA9:AC9">
    <cfRule type="expression" dxfId="3" priority="6">
      <formula>AND(TODAY()&gt;=#REF!,TODAY()&lt;#REF!)</formula>
    </cfRule>
  </conditionalFormatting>
  <conditionalFormatting sqref="R10:Z10 AC10">
    <cfRule type="expression" dxfId="2" priority="1">
      <formula>AND(task_start&lt;=#REF!,ROUNDDOWN((task_end-task_start+1)*task_progress,0)+task_start-1&gt;=#REF!)</formula>
    </cfRule>
    <cfRule type="expression" dxfId="1" priority="2" stopIfTrue="1">
      <formula>AND(task_end&gt;=#REF!,task_start&lt;#REF!)</formula>
    </cfRule>
  </conditionalFormatting>
  <conditionalFormatting sqref="R10:Z10 AC10">
    <cfRule type="expression" dxfId="0" priority="3">
      <formula>AND(TODAY()&gt;=#REF!,TODAY()&lt;#REF!)</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353D19E87BAD248BB2ECF2922949CA2" ma:contentTypeVersion="3" ma:contentTypeDescription="Crear nuevo documento." ma:contentTypeScope="" ma:versionID="50383a4d96cc4b5d56af396c0125693e">
  <xsd:schema xmlns:xsd="http://www.w3.org/2001/XMLSchema" xmlns:xs="http://www.w3.org/2001/XMLSchema" xmlns:p="http://schemas.microsoft.com/office/2006/metadata/properties" xmlns:ns2="24ed5bef-0902-4656-b131-994c32933e2e" targetNamespace="http://schemas.microsoft.com/office/2006/metadata/properties" ma:root="true" ma:fieldsID="15d653ef45970389a2c5bddcbe08d1a2" ns2:_="">
    <xsd:import namespace="24ed5bef-0902-4656-b131-994c32933e2e"/>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ed5bef-0902-4656-b131-994c32933e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F24E21-5862-4AE0-B2AB-E8F426095426}"/>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Descripción de los datos</vt:lpstr>
      <vt:lpstr>Digrama Gantt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2023-05-20T22:37:32Z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0x010100F353D19E87BAD248BB2ECF2922949CA2</vt:lpwstr>
  </property>
</Properties>
</file>