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 and cv" sheetId="1" r:id="rId4"/>
  </sheets>
  <definedNames/>
  <calcPr/>
  <extLst>
    <ext uri="GoogleSheetsCustomDataVersion1">
      <go:sheetsCustomData xmlns:go="http://customooxmlschemas.google.com/" r:id="rId5" roundtripDataSignature="AMtx7mhMH0RGo1SAUQ/FNdW8ZsnrnppLqg=="/>
    </ext>
  </extLst>
</workbook>
</file>

<file path=xl/sharedStrings.xml><?xml version="1.0" encoding="utf-8"?>
<sst xmlns="http://schemas.openxmlformats.org/spreadsheetml/2006/main" count="35" uniqueCount="35">
  <si>
    <t>Standard deviation and coefficient of variation</t>
  </si>
  <si>
    <t>Average income in the United States and Denmark</t>
  </si>
  <si>
    <t>Background</t>
  </si>
  <si>
    <t>You have the annual personal income of 11 people from the USA and 11 from Denmark. You have the mean income for USA from previous exercises</t>
  </si>
  <si>
    <t>Task 1</t>
  </si>
  <si>
    <t>Decide whether you have to use sample or population formula for the standard deviation and the coefficient of variation</t>
  </si>
  <si>
    <t>Task 2</t>
  </si>
  <si>
    <t>Calculate the standard deviation of income in the USA and in Denmark</t>
  </si>
  <si>
    <t>Hint: You may start by calculating the mean and the variance</t>
  </si>
  <si>
    <t>Task 3</t>
  </si>
  <si>
    <t>Calculate the coefficient of variation of income in the USA and in Denmark</t>
  </si>
  <si>
    <t>Task 4</t>
  </si>
  <si>
    <t>Try to interpret the numbers you got</t>
  </si>
  <si>
    <t>Annual income USA</t>
  </si>
  <si>
    <t>Annual income Denmark</t>
  </si>
  <si>
    <t>Mean US</t>
  </si>
  <si>
    <t>Mean Denmark</t>
  </si>
  <si>
    <t>Variance US</t>
  </si>
  <si>
    <t>Variance Denmark</t>
  </si>
  <si>
    <t>TASK 1</t>
  </si>
  <si>
    <t>Para estos dos ejemplos se debe utilizar la formula de la muestra ya que solo tenemos los datos de un pequeño grupo de personas y no es del todo representativa con toda la poblacion.</t>
  </si>
  <si>
    <t>TASK 2</t>
  </si>
  <si>
    <t>DESVIACION ESTANDAR USA</t>
  </si>
  <si>
    <t>DESVIACION ESTANDAR Denmark</t>
  </si>
  <si>
    <t>TASK 3</t>
  </si>
  <si>
    <t>COEFICIENTE DE VARIACION USA</t>
  </si>
  <si>
    <t>COEFICIENTE DE VARIACION Denmark</t>
  </si>
  <si>
    <t>TASK 4</t>
  </si>
  <si>
    <t>en la desviacion estandar de USA vemos que es muy alta lo que significa que los datos estan muy dispersos</t>
  </si>
  <si>
    <t>a comparacion a la desviacion estandar de denmark que tambien esta alta pero no tan alta como la de USA, es decir</t>
  </si>
  <si>
    <t>que en los datos de USA estan mas disparejos que los de denmark.</t>
  </si>
  <si>
    <t xml:space="preserve">el coeficiente de variacion de USA nos hace observar que los datos estan demasiados dispersos de la media, y esto </t>
  </si>
  <si>
    <t>significa que en los datos hay un dato atipico que hace que esta dispercidad suceda ya que hay uno que es muy alto con respecto a los otros.</t>
  </si>
  <si>
    <t>con respecto Denmark podemos observar que esta no es tan alta lo que significa que los datos estan muy cerca a su media</t>
  </si>
  <si>
    <t>y no hay tanta disparejidad entre ellos.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</si>
</sst>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&quot;$&quot;* #,##0.00_);_(&quot;$&quot;* \(#,##0.00\);_(&quot;$&quot;* &quot;-&quot;??_);_(@_)"/>
    <numFmt numFmtId="165" formatCode="#,##0.00\ [$kr.-406]"/>
    <numFmt numFmtId="166" formatCode="_(&quot;$&quot;\²\ * #,##0.00_);_(&quot;$&quot;* \(#,##0.00\);_(&quot;$&quot;* &quot;-&quot;??_);_(@_)"/>
    <numFmt numFmtId="167" formatCode="_([$€-2]\ * #,##0.00_);_([$€-2]\ * \(#,##0.00\);_([$€-2]\ * &quot;-&quot;??_);_(@_)"/>
    <numFmt numFmtId="168" formatCode="_(\€\²\ * #,##0.00_);_(&quot;$&quot;* \(#,##0.00\);_(&quot;$&quot;* &quot;-&quot;??_);_(@_)"/>
  </numFmts>
  <fonts count="4">
    <font>
      <sz val="11.0"/>
      <color theme="1"/>
      <name val="Calibri"/>
      <scheme val="minor"/>
    </font>
    <font>
      <sz val="9.0"/>
      <color theme="1"/>
      <name val="Arial"/>
    </font>
    <font>
      <b/>
      <sz val="12.0"/>
      <color rgb="FF002060"/>
      <name val="Arial"/>
    </font>
    <font>
      <b/>
      <sz val="9.0"/>
      <color rgb="FF00206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/>
      <right/>
      <top/>
      <bottom style="medium">
        <color rgb="FF00206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3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2" fontId="1" numFmtId="164" xfId="0" applyBorder="1" applyFont="1" applyNumberFormat="1"/>
    <xf borderId="1" fillId="2" fontId="1" numFmtId="0" xfId="0" applyAlignment="1" applyBorder="1" applyFont="1">
      <alignment readingOrder="0"/>
    </xf>
    <xf borderId="1" fillId="2" fontId="1" numFmtId="165" xfId="0" applyBorder="1" applyFont="1" applyNumberFormat="1"/>
    <xf borderId="1" fillId="2" fontId="1" numFmtId="166" xfId="0" applyBorder="1" applyFont="1" applyNumberFormat="1"/>
    <xf borderId="1" fillId="2" fontId="1" numFmtId="164" xfId="0" applyAlignment="1" applyBorder="1" applyFont="1" applyNumberFormat="1">
      <alignment readingOrder="0"/>
    </xf>
    <xf borderId="1" fillId="2" fontId="1" numFmtId="167" xfId="0" applyBorder="1" applyFont="1" applyNumberFormat="1"/>
    <xf borderId="1" fillId="2" fontId="1" numFmtId="168" xfId="0" applyBorder="1" applyFont="1" applyNumberFormat="1"/>
    <xf borderId="1" fillId="2" fontId="3" numFmtId="0" xfId="0" applyAlignment="1" applyBorder="1" applyFont="1">
      <alignment readingOrder="0"/>
    </xf>
    <xf borderId="1" fillId="2" fontId="3" numFmtId="164" xfId="0" applyBorder="1" applyFont="1" applyNumberFormat="1"/>
    <xf borderId="1" fillId="2" fontId="1" numFmtId="2" xfId="0" applyBorder="1" applyFont="1" applyNumberFormat="1"/>
    <xf borderId="2" fillId="2" fontId="1" numFmtId="164" xfId="0" applyBorder="1" applyFont="1" applyNumberFormat="1"/>
    <xf borderId="3" fillId="2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6.71"/>
    <col customWidth="1" min="3" max="3" width="14.0"/>
    <col customWidth="1" min="4" max="4" width="7.57"/>
    <col customWidth="1" min="5" max="5" width="20.71"/>
    <col customWidth="1" min="6" max="6" width="10.71"/>
    <col customWidth="1" min="7" max="7" width="12.71"/>
    <col customWidth="1" min="8" max="8" width="20.14"/>
    <col customWidth="1" min="9" max="9" width="18.29"/>
    <col customWidth="1" min="10" max="10" width="14.57"/>
    <col customWidth="1" min="11" max="11" width="23.43"/>
    <col customWidth="1" min="12" max="12" width="14.14"/>
    <col customWidth="1" min="13" max="26" width="8.71"/>
  </cols>
  <sheetData>
    <row r="1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3" t="s">
        <v>2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3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3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3"/>
      <c r="C7" s="1"/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3" t="s">
        <v>9</v>
      </c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3" t="s">
        <v>11</v>
      </c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4" t="s">
        <v>13</v>
      </c>
      <c r="C13" s="1"/>
      <c r="D13" s="1"/>
      <c r="E13" s="4" t="s">
        <v>14</v>
      </c>
      <c r="F13" s="1"/>
      <c r="G13" s="5"/>
      <c r="H13" s="3" t="s">
        <v>15</v>
      </c>
      <c r="I13" s="6">
        <f>AVERAGE(B14:B24)</f>
        <v>189848.1818</v>
      </c>
      <c r="J13" s="1"/>
      <c r="K13" s="7" t="s">
        <v>16</v>
      </c>
      <c r="L13" s="8">
        <f>AVERAGE(E14:E24)</f>
        <v>504929.8528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6">
        <v>62000.0</v>
      </c>
      <c r="C14" s="1"/>
      <c r="D14" s="1"/>
      <c r="E14" s="8">
        <v>462852.36502627813</v>
      </c>
      <c r="F14" s="6"/>
      <c r="G14" s="1"/>
      <c r="H14" s="3" t="s">
        <v>17</v>
      </c>
      <c r="I14" s="9">
        <f>_xlfn.VAR.S(B14:B24)</f>
        <v>133433409536</v>
      </c>
      <c r="J14" s="1"/>
      <c r="K14" s="7" t="s">
        <v>18</v>
      </c>
      <c r="L14" s="1">
        <f>_xlfn.VAR.S(E14:E24)</f>
        <v>2098548471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6">
        <v>64000.0</v>
      </c>
      <c r="C15" s="1"/>
      <c r="D15" s="1"/>
      <c r="E15" s="8">
        <v>470317.7257525084</v>
      </c>
      <c r="F15" s="6"/>
      <c r="G15" s="1"/>
      <c r="H15" s="10" t="s">
        <v>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6">
        <v>49000.0</v>
      </c>
      <c r="C16" s="1"/>
      <c r="D16" s="1"/>
      <c r="E16" s="8">
        <v>567367.4151935022</v>
      </c>
      <c r="F16" s="6"/>
      <c r="G16" s="5"/>
      <c r="H16" s="7" t="s">
        <v>20</v>
      </c>
      <c r="I16" s="1"/>
      <c r="J16" s="1"/>
      <c r="K16" s="3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6">
        <v>324000.0</v>
      </c>
      <c r="C17" s="1"/>
      <c r="D17" s="1"/>
      <c r="E17" s="8">
        <v>589763.497372193</v>
      </c>
      <c r="F17" s="6"/>
      <c r="G17" s="1"/>
      <c r="H17" s="7" t="s">
        <v>21</v>
      </c>
      <c r="I17" s="1"/>
      <c r="J17" s="1"/>
      <c r="K17" s="3"/>
      <c r="L17" s="1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6">
        <v>1264000.0</v>
      </c>
      <c r="C18" s="1"/>
      <c r="D18" s="1"/>
      <c r="E18" s="8">
        <v>500179.1686574296</v>
      </c>
      <c r="F18" s="6"/>
      <c r="G18" s="1"/>
      <c r="H18" s="13" t="s">
        <v>22</v>
      </c>
      <c r="I18" s="6"/>
      <c r="J18" s="7" t="s">
        <v>23</v>
      </c>
      <c r="K18" s="3"/>
      <c r="L18" s="1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6">
        <v>54330.0</v>
      </c>
      <c r="C19" s="1"/>
      <c r="D19" s="14"/>
      <c r="E19" s="8">
        <v>492713.80793119926</v>
      </c>
      <c r="F19" s="6"/>
      <c r="G19" s="1"/>
      <c r="H19" s="1">
        <f>STDEV(B14:B24)</f>
        <v>365285.381</v>
      </c>
      <c r="I19" s="1"/>
      <c r="J19" s="1">
        <f>STDEV(E14:E24)</f>
        <v>45809.91673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6">
        <v>64000.0</v>
      </c>
      <c r="C20" s="1"/>
      <c r="D20" s="6"/>
      <c r="E20" s="8">
        <v>515109.89010989014</v>
      </c>
      <c r="F20" s="6"/>
      <c r="G20" s="5"/>
      <c r="H20" s="13" t="s">
        <v>24</v>
      </c>
      <c r="I20" s="15"/>
      <c r="J20" s="1"/>
      <c r="K20" s="3"/>
      <c r="L20" s="1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6">
        <v>51000.0</v>
      </c>
      <c r="C21" s="1"/>
      <c r="D21" s="6"/>
      <c r="E21" s="8">
        <v>507644.5293836599</v>
      </c>
      <c r="F21" s="6"/>
      <c r="G21" s="1"/>
      <c r="H21" s="7" t="s">
        <v>25</v>
      </c>
      <c r="I21" s="1"/>
      <c r="J21" s="7" t="s">
        <v>26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6">
        <v>55000.0</v>
      </c>
      <c r="C22" s="1"/>
      <c r="D22" s="6"/>
      <c r="E22" s="8">
        <v>425525.5613951266</v>
      </c>
      <c r="F22" s="6"/>
      <c r="G22" s="5"/>
      <c r="H22" s="1">
        <f>H19/I13</f>
        <v>1.924092069</v>
      </c>
      <c r="I22" s="1"/>
      <c r="J22" s="1">
        <f>J19/L13</f>
        <v>0.09072530864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6">
        <v>48000.0</v>
      </c>
      <c r="C23" s="1"/>
      <c r="D23" s="6"/>
      <c r="E23" s="8">
        <v>522575.25083612045</v>
      </c>
      <c r="F23" s="6"/>
      <c r="G23" s="1"/>
      <c r="H23" s="7" t="s">
        <v>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6">
        <v>53000.0</v>
      </c>
      <c r="C24" s="1"/>
      <c r="D24" s="6"/>
      <c r="E24" s="17">
        <v>500179.1686574296</v>
      </c>
      <c r="F24" s="6"/>
      <c r="G24" s="1"/>
      <c r="H24" s="7" t="s">
        <v>28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/>
      <c r="C25" s="1"/>
      <c r="D25" s="1"/>
      <c r="E25" s="1"/>
      <c r="F25" s="1"/>
      <c r="G25" s="1"/>
      <c r="H25" s="7" t="s">
        <v>29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/>
      <c r="C26" s="1"/>
      <c r="D26" s="1"/>
      <c r="E26" s="1"/>
      <c r="F26" s="1"/>
      <c r="G26" s="1"/>
      <c r="H26" s="13" t="s">
        <v>30</v>
      </c>
      <c r="I26" s="6"/>
      <c r="J26" s="1"/>
      <c r="K26" s="3"/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/>
      <c r="C27" s="1"/>
      <c r="D27" s="1"/>
      <c r="E27" s="1"/>
      <c r="F27" s="1"/>
      <c r="G27" s="1"/>
      <c r="H27" s="7" t="s">
        <v>31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/>
      <c r="C28" s="1"/>
      <c r="D28" s="1"/>
      <c r="E28" s="1"/>
      <c r="F28" s="1"/>
      <c r="G28" s="1"/>
      <c r="H28" s="7" t="s">
        <v>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7" t="s">
        <v>33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/>
      <c r="C30" s="1"/>
      <c r="D30" s="1"/>
      <c r="E30" s="1"/>
      <c r="F30" s="1"/>
      <c r="G30" s="1"/>
      <c r="H30" s="7" t="s">
        <v>34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2017-04-19T13:21:25Z</dcterms:created>
  <dc:creator>Iliya Valchanov</dc:creator>
</cp:coreProperties>
</file>