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"/>
    </mc:Choice>
  </mc:AlternateContent>
  <xr:revisionPtr revIDLastSave="0" documentId="13_ncr:1_{0A84E478-5C01-486D-BC56-95A0647DCBD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Aviones" sheetId="8" r:id="rId1"/>
    <sheet name="AA" sheetId="9" r:id="rId2"/>
    <sheet name="AG" sheetId="10" r:id="rId3"/>
    <sheet name="PAQUETES AA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0" l="1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53" i="9"/>
  <c r="K51" i="9"/>
  <c r="K52" i="9"/>
  <c r="K9" i="9"/>
  <c r="K21" i="9"/>
  <c r="K22" i="9"/>
  <c r="K23" i="9"/>
  <c r="K24" i="9"/>
  <c r="K3" i="9"/>
  <c r="K4" i="9"/>
  <c r="K5" i="9"/>
  <c r="K6" i="9"/>
  <c r="K7" i="9"/>
  <c r="K8" i="9"/>
  <c r="K10" i="9"/>
  <c r="K11" i="9"/>
  <c r="K12" i="9"/>
  <c r="K13" i="9"/>
  <c r="K14" i="9"/>
  <c r="K15" i="9"/>
  <c r="K16" i="9"/>
  <c r="K17" i="9"/>
  <c r="K18" i="9"/>
  <c r="K19" i="9"/>
  <c r="K20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K54" i="10" l="1"/>
  <c r="K54" i="9"/>
</calcChain>
</file>

<file path=xl/sharedStrings.xml><?xml version="1.0" encoding="utf-8"?>
<sst xmlns="http://schemas.openxmlformats.org/spreadsheetml/2006/main" count="169" uniqueCount="104">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</sst>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\ 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5" fontId="0" fillId="0" borderId="37" xfId="0" applyNumberFormat="1" applyBorder="1"/>
    <xf numFmtId="165" fontId="0" fillId="0" borderId="8" xfId="0" applyNumberFormat="1" applyBorder="1"/>
    <xf numFmtId="0" fontId="0" fillId="0" borderId="37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33" xfId="0" applyNumberFormat="1" applyBorder="1"/>
    <xf numFmtId="165" fontId="0" fillId="0" borderId="34" xfId="0" applyNumberFormat="1" applyBorder="1"/>
    <xf numFmtId="165" fontId="0" fillId="0" borderId="34" xfId="0" applyNumberFormat="1" applyBorder="1" applyAlignment="1">
      <alignment horizontal="right" vertical="center"/>
    </xf>
    <xf numFmtId="165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 textRotation="90"/>
    </xf>
    <xf numFmtId="0" fontId="2" fillId="3" borderId="39" xfId="0" applyFont="1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5" fontId="0" fillId="0" borderId="51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5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44" xfId="0" applyNumberFormat="1" applyBorder="1"/>
    <xf numFmtId="165" fontId="0" fillId="0" borderId="56" xfId="0" applyNumberFormat="1" applyBorder="1"/>
    <xf numFmtId="165" fontId="0" fillId="0" borderId="45" xfId="0" applyNumberFormat="1" applyBorder="1"/>
    <xf numFmtId="165" fontId="0" fillId="0" borderId="48" xfId="0" applyNumberFormat="1" applyBorder="1"/>
    <xf numFmtId="165" fontId="0" fillId="0" borderId="55" xfId="0" applyNumberFormat="1" applyBorder="1"/>
    <xf numFmtId="165" fontId="0" fillId="0" borderId="49" xfId="0" applyNumberFormat="1" applyBorder="1"/>
    <xf numFmtId="165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0" fillId="0" borderId="12" xfId="0" applyBorder="1"/>
    <xf numFmtId="165" fontId="0" fillId="0" borderId="0" xfId="0" applyNumberFormat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7" fillId="0" borderId="0" xfId="0" applyFont="1"/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165" fontId="6" fillId="0" borderId="39" xfId="0" applyNumberFormat="1" applyFont="1" applyBorder="1" applyAlignment="1">
      <alignment horizontal="center" vertical="center"/>
    </xf>
    <xf numFmtId="165" fontId="6" fillId="0" borderId="54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right" vertical="center"/>
    </xf>
    <xf numFmtId="165" fontId="0" fillId="0" borderId="8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textRotation="90"/>
    </xf>
    <xf numFmtId="0" fontId="2" fillId="3" borderId="38" xfId="0" applyFont="1" applyFill="1" applyBorder="1" applyAlignment="1">
      <alignment horizontal="center" vertical="center" textRotation="90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textRotation="90"/>
    </xf>
    <xf numFmtId="0" fontId="2" fillId="7" borderId="38" xfId="0" applyFont="1" applyFill="1" applyBorder="1" applyAlignment="1">
      <alignment horizontal="center" vertical="center" textRotation="90"/>
    </xf>
    <xf numFmtId="0" fontId="2" fillId="7" borderId="39" xfId="0" applyFont="1" applyFill="1" applyBorder="1" applyAlignment="1">
      <alignment horizontal="center" vertical="center" textRotation="90"/>
    </xf>
    <xf numFmtId="0" fontId="3" fillId="5" borderId="13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textRotation="90"/>
    </xf>
    <xf numFmtId="0" fontId="4" fillId="6" borderId="38" xfId="0" applyFont="1" applyFill="1" applyBorder="1" applyAlignment="1">
      <alignment horizontal="center" vertical="center" textRotation="90"/>
    </xf>
    <xf numFmtId="0" fontId="4" fillId="6" borderId="39" xfId="0" applyFont="1" applyFill="1" applyBorder="1" applyAlignment="1">
      <alignment horizontal="center" vertical="center" textRotation="90"/>
    </xf>
    <xf numFmtId="165" fontId="6" fillId="0" borderId="38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0" fillId="0" borderId="57" xfId="0" applyNumberFormat="1" applyBorder="1" applyAlignment="1">
      <alignment horizontal="right" vertical="center"/>
    </xf>
    <xf numFmtId="165" fontId="0" fillId="0" borderId="1" xfId="0" applyNumberFormat="1" applyBorder="1"/>
    <xf numFmtId="0" fontId="0" fillId="0" borderId="1" xfId="0" applyBorder="1"/>
    <xf numFmtId="165" fontId="0" fillId="0" borderId="6" xfId="0" applyNumberFormat="1" applyBorder="1"/>
    <xf numFmtId="0" fontId="0" fillId="0" borderId="6" xfId="0" applyBorder="1"/>
    <xf numFmtId="165" fontId="0" fillId="0" borderId="58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J35"/>
  <sheetViews>
    <sheetView tabSelected="1" workbookViewId="0">
      <selection activeCell="L11" sqref="L11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125" t="s">
        <v>40</v>
      </c>
      <c r="C1" s="125"/>
      <c r="D1" s="125"/>
      <c r="E1" s="126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5" customHeight="1" x14ac:dyDescent="0.25">
      <c r="A2" s="59" t="s">
        <v>5</v>
      </c>
      <c r="B2" s="44">
        <v>1</v>
      </c>
      <c r="C2" s="45">
        <v>1</v>
      </c>
      <c r="D2" s="45">
        <v>6</v>
      </c>
      <c r="E2" s="46">
        <v>264</v>
      </c>
      <c r="F2" s="35">
        <v>1250</v>
      </c>
      <c r="G2" s="52">
        <v>18000000</v>
      </c>
      <c r="H2" s="56">
        <v>4</v>
      </c>
      <c r="I2" s="52">
        <f>H2*G2</f>
        <v>72000000</v>
      </c>
      <c r="J2" s="39"/>
    </row>
    <row r="3" spans="1:10" ht="15" customHeight="1" x14ac:dyDescent="0.25">
      <c r="A3" s="60" t="s">
        <v>7</v>
      </c>
      <c r="B3" s="47">
        <v>1</v>
      </c>
      <c r="C3" s="8">
        <v>1</v>
      </c>
      <c r="D3" s="8">
        <v>5</v>
      </c>
      <c r="E3" s="48">
        <v>26</v>
      </c>
      <c r="F3" s="36">
        <v>1251</v>
      </c>
      <c r="G3" s="53">
        <v>330000000</v>
      </c>
      <c r="H3" s="57">
        <v>2</v>
      </c>
      <c r="I3" s="40">
        <f t="shared" ref="I3:I35" si="0">H3*G3</f>
        <v>660000000</v>
      </c>
    </row>
    <row r="4" spans="1:10" ht="15" customHeight="1" x14ac:dyDescent="0.25">
      <c r="A4" s="60" t="s">
        <v>8</v>
      </c>
      <c r="B4" s="47">
        <v>1</v>
      </c>
      <c r="C4" s="8">
        <v>2</v>
      </c>
      <c r="D4" s="8">
        <v>6</v>
      </c>
      <c r="E4" s="48">
        <v>300</v>
      </c>
      <c r="F4" s="36">
        <v>1252</v>
      </c>
      <c r="G4" s="53">
        <v>136800000</v>
      </c>
      <c r="H4" s="57">
        <v>4</v>
      </c>
      <c r="I4" s="40">
        <f t="shared" si="0"/>
        <v>547200000</v>
      </c>
    </row>
    <row r="5" spans="1:10" ht="15" customHeight="1" x14ac:dyDescent="0.25">
      <c r="A5" s="60" t="s">
        <v>10</v>
      </c>
      <c r="B5" s="47">
        <v>1</v>
      </c>
      <c r="C5" s="8">
        <v>1</v>
      </c>
      <c r="D5" s="8">
        <v>1</v>
      </c>
      <c r="E5" s="48">
        <v>265</v>
      </c>
      <c r="F5" s="36">
        <v>1253</v>
      </c>
      <c r="G5" s="53">
        <v>8000000</v>
      </c>
      <c r="H5" s="57">
        <v>4</v>
      </c>
      <c r="I5" s="40">
        <f t="shared" si="0"/>
        <v>32000000</v>
      </c>
    </row>
    <row r="6" spans="1:10" ht="15" customHeight="1" x14ac:dyDescent="0.25">
      <c r="A6" s="60" t="s">
        <v>9</v>
      </c>
      <c r="B6" s="47">
        <v>1</v>
      </c>
      <c r="C6" s="8">
        <v>1</v>
      </c>
      <c r="D6" s="8">
        <v>1</v>
      </c>
      <c r="E6" s="48">
        <v>266</v>
      </c>
      <c r="F6" s="36">
        <v>1254</v>
      </c>
      <c r="G6" s="53">
        <v>30000000</v>
      </c>
      <c r="H6" s="57">
        <v>4</v>
      </c>
      <c r="I6" s="40">
        <f t="shared" si="0"/>
        <v>120000000</v>
      </c>
    </row>
    <row r="7" spans="1:10" ht="15" customHeight="1" x14ac:dyDescent="0.25">
      <c r="A7" s="60" t="s">
        <v>11</v>
      </c>
      <c r="B7" s="47">
        <v>1</v>
      </c>
      <c r="C7" s="8">
        <v>2</v>
      </c>
      <c r="D7" s="8">
        <v>5</v>
      </c>
      <c r="E7" s="48">
        <v>329</v>
      </c>
      <c r="F7" s="36">
        <v>1255</v>
      </c>
      <c r="G7" s="53">
        <v>85000000</v>
      </c>
      <c r="H7" s="57">
        <v>4</v>
      </c>
      <c r="I7" s="40">
        <f t="shared" si="0"/>
        <v>340000000</v>
      </c>
    </row>
    <row r="8" spans="1:10" ht="15" customHeight="1" x14ac:dyDescent="0.25">
      <c r="A8" s="60" t="s">
        <v>12</v>
      </c>
      <c r="B8" s="47">
        <v>1</v>
      </c>
      <c r="C8" s="8">
        <v>1</v>
      </c>
      <c r="D8" s="8">
        <v>5</v>
      </c>
      <c r="E8" s="48">
        <v>41</v>
      </c>
      <c r="F8" s="36">
        <v>1256</v>
      </c>
      <c r="G8" s="53">
        <v>275000000</v>
      </c>
      <c r="H8" s="57">
        <v>2</v>
      </c>
      <c r="I8" s="40">
        <f t="shared" si="0"/>
        <v>550000000</v>
      </c>
    </row>
    <row r="9" spans="1:10" ht="15" customHeight="1" x14ac:dyDescent="0.25">
      <c r="A9" s="60" t="s">
        <v>13</v>
      </c>
      <c r="B9" s="47">
        <v>1</v>
      </c>
      <c r="C9" s="8">
        <v>1</v>
      </c>
      <c r="D9" s="8">
        <v>5</v>
      </c>
      <c r="E9" s="48">
        <v>27</v>
      </c>
      <c r="F9" s="36">
        <v>1257</v>
      </c>
      <c r="G9" s="53">
        <v>380000000</v>
      </c>
      <c r="H9" s="57">
        <v>2</v>
      </c>
      <c r="I9" s="40">
        <f t="shared" si="0"/>
        <v>760000000</v>
      </c>
    </row>
    <row r="10" spans="1:10" ht="15" customHeight="1" x14ac:dyDescent="0.25">
      <c r="A10" s="60" t="s">
        <v>14</v>
      </c>
      <c r="B10" s="47">
        <v>1</v>
      </c>
      <c r="C10" s="8">
        <v>1</v>
      </c>
      <c r="D10" s="8">
        <v>1</v>
      </c>
      <c r="E10" s="48">
        <v>279</v>
      </c>
      <c r="F10" s="36">
        <v>1258</v>
      </c>
      <c r="G10" s="53">
        <v>38000000</v>
      </c>
      <c r="H10" s="57">
        <v>4</v>
      </c>
      <c r="I10" s="40">
        <f t="shared" si="0"/>
        <v>152000000</v>
      </c>
    </row>
    <row r="11" spans="1:10" ht="15" customHeight="1" x14ac:dyDescent="0.25">
      <c r="A11" s="60" t="s">
        <v>15</v>
      </c>
      <c r="B11" s="47">
        <v>1</v>
      </c>
      <c r="C11" s="8">
        <v>1</v>
      </c>
      <c r="D11" s="8">
        <v>1</v>
      </c>
      <c r="E11" s="48">
        <v>278</v>
      </c>
      <c r="F11" s="36">
        <v>1259</v>
      </c>
      <c r="G11" s="53">
        <v>42000000</v>
      </c>
      <c r="H11" s="57">
        <v>4</v>
      </c>
      <c r="I11" s="40">
        <f t="shared" si="0"/>
        <v>168000000</v>
      </c>
    </row>
    <row r="12" spans="1:10" ht="15" customHeight="1" x14ac:dyDescent="0.25">
      <c r="A12" s="60" t="s">
        <v>16</v>
      </c>
      <c r="B12" s="47">
        <v>1</v>
      </c>
      <c r="C12" s="8">
        <v>1</v>
      </c>
      <c r="D12" s="8">
        <v>1</v>
      </c>
      <c r="E12" s="48">
        <v>327</v>
      </c>
      <c r="F12" s="36">
        <v>1260</v>
      </c>
      <c r="G12" s="53">
        <v>31100000</v>
      </c>
      <c r="H12" s="57">
        <v>4</v>
      </c>
      <c r="I12" s="40">
        <f t="shared" si="0"/>
        <v>124400000</v>
      </c>
    </row>
    <row r="13" spans="1:10" ht="15" customHeight="1" x14ac:dyDescent="0.25">
      <c r="A13" s="60" t="s">
        <v>17</v>
      </c>
      <c r="B13" s="47">
        <v>1</v>
      </c>
      <c r="C13" s="8">
        <v>1</v>
      </c>
      <c r="D13" s="8">
        <v>1</v>
      </c>
      <c r="E13" s="48">
        <v>275</v>
      </c>
      <c r="F13" s="36">
        <v>1261</v>
      </c>
      <c r="G13" s="53">
        <v>65000000</v>
      </c>
      <c r="H13" s="57">
        <v>4</v>
      </c>
      <c r="I13" s="40">
        <f t="shared" si="0"/>
        <v>260000000</v>
      </c>
    </row>
    <row r="14" spans="1:10" ht="15" customHeight="1" x14ac:dyDescent="0.25">
      <c r="A14" s="60" t="s">
        <v>18</v>
      </c>
      <c r="B14" s="47">
        <v>1</v>
      </c>
      <c r="C14" s="8">
        <v>1</v>
      </c>
      <c r="D14" s="8">
        <v>1</v>
      </c>
      <c r="E14" s="48">
        <v>328</v>
      </c>
      <c r="F14" s="36">
        <v>1262</v>
      </c>
      <c r="G14" s="53">
        <v>25000000</v>
      </c>
      <c r="H14" s="57">
        <v>2</v>
      </c>
      <c r="I14" s="40">
        <f t="shared" si="0"/>
        <v>50000000</v>
      </c>
    </row>
    <row r="15" spans="1:10" ht="15" customHeight="1" x14ac:dyDescent="0.25">
      <c r="A15" s="60" t="s">
        <v>19</v>
      </c>
      <c r="B15" s="47">
        <v>1</v>
      </c>
      <c r="C15" s="8">
        <v>1</v>
      </c>
      <c r="D15" s="8">
        <v>1</v>
      </c>
      <c r="E15" s="48">
        <v>276</v>
      </c>
      <c r="F15" s="36">
        <v>1263</v>
      </c>
      <c r="G15" s="53">
        <v>15000000</v>
      </c>
      <c r="H15" s="57">
        <v>4</v>
      </c>
      <c r="I15" s="40">
        <f t="shared" si="0"/>
        <v>60000000</v>
      </c>
    </row>
    <row r="16" spans="1:10" ht="15" customHeight="1" x14ac:dyDescent="0.25">
      <c r="A16" s="60" t="s">
        <v>20</v>
      </c>
      <c r="B16" s="47">
        <v>1</v>
      </c>
      <c r="C16" s="8">
        <v>1</v>
      </c>
      <c r="D16" s="8">
        <v>1</v>
      </c>
      <c r="E16" s="48">
        <v>280</v>
      </c>
      <c r="F16" s="36">
        <v>1264</v>
      </c>
      <c r="G16" s="53">
        <v>62000000</v>
      </c>
      <c r="H16" s="57">
        <v>4</v>
      </c>
      <c r="I16" s="40">
        <f t="shared" si="0"/>
        <v>248000000</v>
      </c>
    </row>
    <row r="17" spans="1:9" ht="15" customHeight="1" x14ac:dyDescent="0.25">
      <c r="A17" s="60" t="s">
        <v>21</v>
      </c>
      <c r="B17" s="47">
        <v>1</v>
      </c>
      <c r="C17" s="8">
        <v>1</v>
      </c>
      <c r="D17" s="8">
        <v>5</v>
      </c>
      <c r="E17" s="48">
        <v>347</v>
      </c>
      <c r="F17" s="36">
        <v>1265</v>
      </c>
      <c r="G17" s="54">
        <v>30000000</v>
      </c>
      <c r="H17" s="57">
        <v>2</v>
      </c>
      <c r="I17" s="40">
        <f t="shared" si="0"/>
        <v>60000000</v>
      </c>
    </row>
    <row r="18" spans="1:9" ht="15" customHeight="1" x14ac:dyDescent="0.25">
      <c r="A18" s="60" t="s">
        <v>22</v>
      </c>
      <c r="B18" s="47">
        <v>1</v>
      </c>
      <c r="C18" s="8">
        <v>1</v>
      </c>
      <c r="D18" s="8">
        <v>1</v>
      </c>
      <c r="E18" s="48">
        <v>271</v>
      </c>
      <c r="F18" s="36">
        <v>1266</v>
      </c>
      <c r="G18" s="53">
        <v>31000000</v>
      </c>
      <c r="H18" s="57">
        <v>4</v>
      </c>
      <c r="I18" s="40">
        <f t="shared" si="0"/>
        <v>124000000</v>
      </c>
    </row>
    <row r="19" spans="1:9" ht="15" customHeight="1" x14ac:dyDescent="0.25">
      <c r="A19" s="60" t="s">
        <v>23</v>
      </c>
      <c r="B19" s="47">
        <v>1</v>
      </c>
      <c r="C19" s="8">
        <v>2</v>
      </c>
      <c r="D19" s="8">
        <v>6</v>
      </c>
      <c r="E19" s="48">
        <v>326</v>
      </c>
      <c r="F19" s="36">
        <v>1267</v>
      </c>
      <c r="G19" s="53">
        <v>16000000</v>
      </c>
      <c r="H19" s="57">
        <v>4</v>
      </c>
      <c r="I19" s="40">
        <f t="shared" si="0"/>
        <v>64000000</v>
      </c>
    </row>
    <row r="20" spans="1:9" ht="15" customHeight="1" x14ac:dyDescent="0.25">
      <c r="A20" s="60" t="s">
        <v>24</v>
      </c>
      <c r="B20" s="47">
        <v>1</v>
      </c>
      <c r="C20" s="8">
        <v>1</v>
      </c>
      <c r="D20" s="8">
        <v>1</v>
      </c>
      <c r="E20" s="48">
        <v>284</v>
      </c>
      <c r="F20" s="36">
        <v>1268</v>
      </c>
      <c r="G20" s="53">
        <v>23000000</v>
      </c>
      <c r="H20" s="57">
        <v>4</v>
      </c>
      <c r="I20" s="40">
        <f t="shared" si="0"/>
        <v>92000000</v>
      </c>
    </row>
    <row r="21" spans="1:9" ht="15" customHeight="1" x14ac:dyDescent="0.25">
      <c r="A21" s="60" t="s">
        <v>25</v>
      </c>
      <c r="B21" s="47">
        <v>1</v>
      </c>
      <c r="C21" s="8">
        <v>2</v>
      </c>
      <c r="D21" s="8">
        <v>6</v>
      </c>
      <c r="E21" s="48">
        <v>296</v>
      </c>
      <c r="F21" s="36">
        <v>1269</v>
      </c>
      <c r="G21" s="53">
        <v>12000000</v>
      </c>
      <c r="H21" s="57">
        <v>4</v>
      </c>
      <c r="I21" s="40">
        <f t="shared" si="0"/>
        <v>48000000</v>
      </c>
    </row>
    <row r="22" spans="1:9" ht="15" customHeight="1" x14ac:dyDescent="0.25">
      <c r="A22" s="60" t="s">
        <v>26</v>
      </c>
      <c r="B22" s="47">
        <v>1</v>
      </c>
      <c r="C22" s="8">
        <v>2</v>
      </c>
      <c r="D22" s="8">
        <v>6</v>
      </c>
      <c r="E22" s="48">
        <v>151</v>
      </c>
      <c r="F22" s="36">
        <v>1270</v>
      </c>
      <c r="G22" s="53">
        <v>9500000</v>
      </c>
      <c r="H22" s="57">
        <v>2</v>
      </c>
      <c r="I22" s="40">
        <f t="shared" si="0"/>
        <v>19000000</v>
      </c>
    </row>
    <row r="23" spans="1:9" ht="15" customHeight="1" x14ac:dyDescent="0.25">
      <c r="A23" s="60" t="s">
        <v>27</v>
      </c>
      <c r="B23" s="47">
        <v>1</v>
      </c>
      <c r="C23" s="8">
        <v>1</v>
      </c>
      <c r="D23" s="8">
        <v>1</v>
      </c>
      <c r="E23" s="48">
        <v>288</v>
      </c>
      <c r="F23" s="36">
        <v>1271</v>
      </c>
      <c r="G23" s="53">
        <v>8000000</v>
      </c>
      <c r="H23" s="57">
        <v>4</v>
      </c>
      <c r="I23" s="40">
        <f t="shared" si="0"/>
        <v>32000000</v>
      </c>
    </row>
    <row r="24" spans="1:9" ht="15" customHeight="1" x14ac:dyDescent="0.25">
      <c r="A24" s="60" t="s">
        <v>28</v>
      </c>
      <c r="B24" s="47">
        <v>1</v>
      </c>
      <c r="C24" s="8">
        <v>1</v>
      </c>
      <c r="D24" s="8">
        <v>1</v>
      </c>
      <c r="E24" s="48">
        <v>2</v>
      </c>
      <c r="F24" s="36">
        <v>1272</v>
      </c>
      <c r="G24" s="53">
        <v>24000000</v>
      </c>
      <c r="H24" s="57">
        <v>4</v>
      </c>
      <c r="I24" s="40">
        <f t="shared" si="0"/>
        <v>96000000</v>
      </c>
    </row>
    <row r="25" spans="1:9" ht="15" customHeight="1" x14ac:dyDescent="0.25">
      <c r="A25" s="60" t="s">
        <v>29</v>
      </c>
      <c r="B25" s="47">
        <v>1</v>
      </c>
      <c r="C25" s="8">
        <v>1</v>
      </c>
      <c r="D25" s="8">
        <v>1</v>
      </c>
      <c r="E25" s="48">
        <v>303</v>
      </c>
      <c r="F25" s="36">
        <v>1273</v>
      </c>
      <c r="G25" s="53">
        <v>23000000</v>
      </c>
      <c r="H25" s="57">
        <v>2</v>
      </c>
      <c r="I25" s="40">
        <f t="shared" si="0"/>
        <v>46000000</v>
      </c>
    </row>
    <row r="26" spans="1:9" ht="15" customHeight="1" x14ac:dyDescent="0.25">
      <c r="A26" s="60" t="s">
        <v>30</v>
      </c>
      <c r="B26" s="47">
        <v>1</v>
      </c>
      <c r="C26" s="8">
        <v>2</v>
      </c>
      <c r="D26" s="8">
        <v>6</v>
      </c>
      <c r="E26" s="48">
        <v>336</v>
      </c>
      <c r="F26" s="36">
        <v>1274</v>
      </c>
      <c r="G26" s="53">
        <v>13000000</v>
      </c>
      <c r="H26" s="57">
        <v>4</v>
      </c>
      <c r="I26" s="40">
        <f t="shared" si="0"/>
        <v>52000000</v>
      </c>
    </row>
    <row r="27" spans="1:9" ht="15" customHeight="1" x14ac:dyDescent="0.25">
      <c r="A27" s="60" t="s">
        <v>31</v>
      </c>
      <c r="B27" s="47">
        <v>1</v>
      </c>
      <c r="C27" s="8">
        <v>2</v>
      </c>
      <c r="D27" s="8">
        <v>6</v>
      </c>
      <c r="E27" s="48">
        <v>290</v>
      </c>
      <c r="F27" s="36">
        <v>1275</v>
      </c>
      <c r="G27" s="53">
        <v>1500000</v>
      </c>
      <c r="H27" s="57">
        <v>2</v>
      </c>
      <c r="I27" s="40">
        <f t="shared" si="0"/>
        <v>3000000</v>
      </c>
    </row>
    <row r="28" spans="1:9" ht="15" customHeight="1" x14ac:dyDescent="0.25">
      <c r="A28" s="60" t="s">
        <v>32</v>
      </c>
      <c r="B28" s="47">
        <v>1</v>
      </c>
      <c r="C28" s="8">
        <v>2</v>
      </c>
      <c r="D28" s="8">
        <v>6</v>
      </c>
      <c r="E28" s="48">
        <v>289</v>
      </c>
      <c r="F28" s="36">
        <v>1276</v>
      </c>
      <c r="G28" s="53">
        <v>1650000</v>
      </c>
      <c r="H28" s="57">
        <v>2</v>
      </c>
      <c r="I28" s="40">
        <f t="shared" si="0"/>
        <v>3300000</v>
      </c>
    </row>
    <row r="29" spans="1:9" ht="15" customHeight="1" x14ac:dyDescent="0.25">
      <c r="A29" s="60" t="s">
        <v>33</v>
      </c>
      <c r="B29" s="47">
        <v>1</v>
      </c>
      <c r="C29" s="8">
        <v>2</v>
      </c>
      <c r="D29" s="8">
        <v>6</v>
      </c>
      <c r="E29" s="48">
        <v>292</v>
      </c>
      <c r="F29" s="36">
        <v>1277</v>
      </c>
      <c r="G29" s="53">
        <v>1550000</v>
      </c>
      <c r="H29" s="57">
        <v>2</v>
      </c>
      <c r="I29" s="40">
        <f t="shared" si="0"/>
        <v>3100000</v>
      </c>
    </row>
    <row r="30" spans="1:9" ht="15" customHeight="1" x14ac:dyDescent="0.25">
      <c r="A30" s="60" t="s">
        <v>34</v>
      </c>
      <c r="B30" s="47">
        <v>1</v>
      </c>
      <c r="C30" s="8">
        <v>1</v>
      </c>
      <c r="D30" s="8">
        <v>6</v>
      </c>
      <c r="E30" s="48">
        <v>54</v>
      </c>
      <c r="F30" s="36">
        <v>1278</v>
      </c>
      <c r="G30" s="53">
        <v>11000000</v>
      </c>
      <c r="H30" s="57">
        <v>4</v>
      </c>
      <c r="I30" s="40">
        <f t="shared" si="0"/>
        <v>44000000</v>
      </c>
    </row>
    <row r="31" spans="1:9" ht="15" customHeight="1" x14ac:dyDescent="0.25">
      <c r="A31" s="60" t="s">
        <v>35</v>
      </c>
      <c r="B31" s="47">
        <v>1</v>
      </c>
      <c r="C31" s="8">
        <v>1</v>
      </c>
      <c r="D31" s="8">
        <v>1</v>
      </c>
      <c r="E31" s="48">
        <v>3</v>
      </c>
      <c r="F31" s="36">
        <v>1279</v>
      </c>
      <c r="G31" s="53">
        <v>30000000</v>
      </c>
      <c r="H31" s="57">
        <v>4</v>
      </c>
      <c r="I31" s="40">
        <f t="shared" si="0"/>
        <v>120000000</v>
      </c>
    </row>
    <row r="32" spans="1:9" ht="15" customHeight="1" x14ac:dyDescent="0.25">
      <c r="A32" s="60" t="s">
        <v>36</v>
      </c>
      <c r="B32" s="47">
        <v>1</v>
      </c>
      <c r="C32" s="8">
        <v>1</v>
      </c>
      <c r="D32" s="8">
        <v>1</v>
      </c>
      <c r="E32" s="48">
        <v>4</v>
      </c>
      <c r="F32" s="36">
        <v>1280</v>
      </c>
      <c r="G32" s="53">
        <v>35000000</v>
      </c>
      <c r="H32" s="57">
        <v>4</v>
      </c>
      <c r="I32" s="40">
        <f t="shared" si="0"/>
        <v>140000000</v>
      </c>
    </row>
    <row r="33" spans="1:9" ht="15" customHeight="1" x14ac:dyDescent="0.25">
      <c r="A33" s="60" t="s">
        <v>37</v>
      </c>
      <c r="B33" s="47">
        <v>1</v>
      </c>
      <c r="C33" s="8">
        <v>2</v>
      </c>
      <c r="D33" s="8">
        <v>6</v>
      </c>
      <c r="E33" s="48">
        <v>166</v>
      </c>
      <c r="F33" s="36">
        <v>1281</v>
      </c>
      <c r="G33" s="53">
        <v>4500000</v>
      </c>
      <c r="H33" s="57">
        <v>4</v>
      </c>
      <c r="I33" s="40">
        <f t="shared" si="0"/>
        <v>18000000</v>
      </c>
    </row>
    <row r="34" spans="1:9" ht="15" customHeight="1" x14ac:dyDescent="0.25">
      <c r="A34" s="60" t="s">
        <v>38</v>
      </c>
      <c r="B34" s="47">
        <v>1</v>
      </c>
      <c r="C34" s="8">
        <v>2</v>
      </c>
      <c r="D34" s="8">
        <v>6</v>
      </c>
      <c r="E34" s="48">
        <v>348</v>
      </c>
      <c r="F34" s="36">
        <v>1282</v>
      </c>
      <c r="G34" s="53">
        <v>21000000</v>
      </c>
      <c r="H34" s="57">
        <v>4</v>
      </c>
      <c r="I34" s="40">
        <f t="shared" si="0"/>
        <v>84000000</v>
      </c>
    </row>
    <row r="35" spans="1:9" ht="15" customHeight="1" thickBot="1" x14ac:dyDescent="0.3">
      <c r="A35" s="61" t="s">
        <v>6</v>
      </c>
      <c r="B35" s="49">
        <v>1</v>
      </c>
      <c r="C35" s="50">
        <v>1</v>
      </c>
      <c r="D35" s="50">
        <v>1</v>
      </c>
      <c r="E35" s="51">
        <v>337</v>
      </c>
      <c r="F35" s="38">
        <v>1283</v>
      </c>
      <c r="G35" s="55">
        <v>10000000</v>
      </c>
      <c r="H35" s="58">
        <v>2</v>
      </c>
      <c r="I35" s="41">
        <f t="shared" si="0"/>
        <v>20000000</v>
      </c>
    </row>
  </sheetData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5"/>
  <sheetViews>
    <sheetView topLeftCell="B31" zoomScale="89" zoomScaleNormal="89" workbookViewId="0">
      <selection activeCell="J7" sqref="J7"/>
    </sheetView>
  </sheetViews>
  <sheetFormatPr baseColWidth="10" defaultRowHeight="15" x14ac:dyDescent="0.25"/>
  <cols>
    <col min="2" max="2" width="53.7109375" style="5" customWidth="1"/>
    <col min="3" max="3" width="27.5703125" style="1" customWidth="1"/>
    <col min="4" max="7" width="6.140625" style="1" customWidth="1"/>
    <col min="8" max="8" width="29.42578125" style="1" customWidth="1"/>
    <col min="9" max="9" width="18.5703125" style="1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35" t="s">
        <v>40</v>
      </c>
      <c r="E1" s="125"/>
      <c r="F1" s="125"/>
      <c r="G1" s="136"/>
      <c r="H1" s="15" t="s">
        <v>39</v>
      </c>
      <c r="I1" s="79" t="s">
        <v>41</v>
      </c>
      <c r="J1" s="14" t="s">
        <v>42</v>
      </c>
      <c r="K1" s="80" t="s">
        <v>43</v>
      </c>
    </row>
    <row r="2" spans="1:11" x14ac:dyDescent="0.25">
      <c r="A2" s="137" t="s">
        <v>85</v>
      </c>
      <c r="B2" s="64" t="s">
        <v>47</v>
      </c>
      <c r="C2" s="35">
        <v>2</v>
      </c>
      <c r="D2" s="23">
        <v>4</v>
      </c>
      <c r="E2" s="18">
        <v>4</v>
      </c>
      <c r="F2" s="18">
        <v>7</v>
      </c>
      <c r="G2" s="21">
        <v>136</v>
      </c>
      <c r="H2" s="76">
        <v>1250</v>
      </c>
      <c r="I2" s="92">
        <v>180000</v>
      </c>
      <c r="J2" s="72">
        <v>0</v>
      </c>
      <c r="K2" s="69">
        <f>I2*J2</f>
        <v>0</v>
      </c>
    </row>
    <row r="3" spans="1:11" x14ac:dyDescent="0.25">
      <c r="A3" s="138"/>
      <c r="B3" s="65" t="s">
        <v>46</v>
      </c>
      <c r="C3" s="36">
        <v>2</v>
      </c>
      <c r="D3" s="25">
        <v>4</v>
      </c>
      <c r="E3" s="2">
        <v>4</v>
      </c>
      <c r="F3" s="2">
        <v>7</v>
      </c>
      <c r="G3" s="3">
        <v>22</v>
      </c>
      <c r="H3" s="77">
        <v>1251</v>
      </c>
      <c r="I3" s="93">
        <v>140000</v>
      </c>
      <c r="J3" s="73">
        <v>0</v>
      </c>
      <c r="K3" s="70">
        <f t="shared" ref="K3:K53" si="0">I3*J3</f>
        <v>0</v>
      </c>
    </row>
    <row r="4" spans="1:11" x14ac:dyDescent="0.25">
      <c r="A4" s="138"/>
      <c r="B4" s="65" t="s">
        <v>45</v>
      </c>
      <c r="C4" s="36">
        <v>2</v>
      </c>
      <c r="D4" s="25">
        <v>4</v>
      </c>
      <c r="E4" s="2">
        <v>4</v>
      </c>
      <c r="F4" s="2">
        <v>7</v>
      </c>
      <c r="G4" s="3">
        <v>267</v>
      </c>
      <c r="H4" s="77">
        <v>1252</v>
      </c>
      <c r="I4" s="93">
        <v>115000</v>
      </c>
      <c r="J4" s="73">
        <v>0</v>
      </c>
      <c r="K4" s="70">
        <f t="shared" si="0"/>
        <v>0</v>
      </c>
    </row>
    <row r="5" spans="1:11" x14ac:dyDescent="0.25">
      <c r="A5" s="138"/>
      <c r="B5" s="65" t="s">
        <v>56</v>
      </c>
      <c r="C5" s="36">
        <v>2</v>
      </c>
      <c r="D5" s="25">
        <v>4</v>
      </c>
      <c r="E5" s="2">
        <v>4</v>
      </c>
      <c r="F5" s="2">
        <v>7</v>
      </c>
      <c r="G5" s="3">
        <v>135</v>
      </c>
      <c r="H5" s="77">
        <v>1253</v>
      </c>
      <c r="I5" s="93">
        <v>68000</v>
      </c>
      <c r="J5" s="73">
        <v>0</v>
      </c>
      <c r="K5" s="70">
        <f t="shared" si="0"/>
        <v>0</v>
      </c>
    </row>
    <row r="6" spans="1:11" x14ac:dyDescent="0.25">
      <c r="A6" s="138"/>
      <c r="B6" s="65" t="s">
        <v>57</v>
      </c>
      <c r="C6" s="36">
        <v>2</v>
      </c>
      <c r="D6" s="25">
        <v>4</v>
      </c>
      <c r="E6" s="2">
        <v>4</v>
      </c>
      <c r="F6" s="2">
        <v>7</v>
      </c>
      <c r="G6" s="3">
        <v>412</v>
      </c>
      <c r="H6" s="77">
        <v>1254</v>
      </c>
      <c r="I6" s="93">
        <v>72000</v>
      </c>
      <c r="J6" s="73">
        <v>0</v>
      </c>
      <c r="K6" s="70">
        <f t="shared" si="0"/>
        <v>0</v>
      </c>
    </row>
    <row r="7" spans="1:11" x14ac:dyDescent="0.25">
      <c r="A7" s="138"/>
      <c r="B7" s="65" t="s">
        <v>58</v>
      </c>
      <c r="C7" s="36">
        <v>2</v>
      </c>
      <c r="D7" s="25">
        <v>4</v>
      </c>
      <c r="E7" s="2">
        <v>4</v>
      </c>
      <c r="F7" s="2">
        <v>7</v>
      </c>
      <c r="G7" s="3">
        <v>266</v>
      </c>
      <c r="H7" s="77">
        <v>1255</v>
      </c>
      <c r="I7" s="93">
        <v>79000</v>
      </c>
      <c r="J7" s="73">
        <v>0</v>
      </c>
      <c r="K7" s="70">
        <f t="shared" si="0"/>
        <v>0</v>
      </c>
    </row>
    <row r="8" spans="1:11" x14ac:dyDescent="0.25">
      <c r="A8" s="138"/>
      <c r="B8" s="65" t="s">
        <v>59</v>
      </c>
      <c r="C8" s="36">
        <v>2</v>
      </c>
      <c r="D8" s="25">
        <v>4</v>
      </c>
      <c r="E8" s="2">
        <v>4</v>
      </c>
      <c r="F8" s="2">
        <v>7</v>
      </c>
      <c r="G8" s="3">
        <v>265</v>
      </c>
      <c r="H8" s="77">
        <v>1256</v>
      </c>
      <c r="I8" s="93">
        <v>25000</v>
      </c>
      <c r="J8" s="73">
        <v>0</v>
      </c>
      <c r="K8" s="70">
        <f t="shared" si="0"/>
        <v>0</v>
      </c>
    </row>
    <row r="9" spans="1:11" x14ac:dyDescent="0.25">
      <c r="A9" s="138"/>
      <c r="B9" s="65" t="s">
        <v>97</v>
      </c>
      <c r="C9" s="36">
        <v>2</v>
      </c>
      <c r="D9" s="25">
        <v>4</v>
      </c>
      <c r="E9" s="2">
        <v>4</v>
      </c>
      <c r="F9" s="2">
        <v>7</v>
      </c>
      <c r="G9" s="3">
        <v>429</v>
      </c>
      <c r="H9" s="77">
        <v>1298</v>
      </c>
      <c r="I9" s="93">
        <v>82000</v>
      </c>
      <c r="J9" s="73">
        <v>0</v>
      </c>
      <c r="K9" s="70">
        <f t="shared" si="0"/>
        <v>0</v>
      </c>
    </row>
    <row r="10" spans="1:11" x14ac:dyDescent="0.25">
      <c r="A10" s="138"/>
      <c r="B10" s="65" t="s">
        <v>61</v>
      </c>
      <c r="C10" s="36">
        <v>2</v>
      </c>
      <c r="D10" s="25">
        <v>4</v>
      </c>
      <c r="E10" s="2">
        <v>4</v>
      </c>
      <c r="F10" s="2">
        <v>7</v>
      </c>
      <c r="G10" s="3">
        <v>372</v>
      </c>
      <c r="H10" s="77">
        <v>1257</v>
      </c>
      <c r="I10" s="93">
        <v>49500</v>
      </c>
      <c r="J10" s="73">
        <v>0</v>
      </c>
      <c r="K10" s="70">
        <f t="shared" si="0"/>
        <v>0</v>
      </c>
    </row>
    <row r="11" spans="1:11" x14ac:dyDescent="0.25">
      <c r="A11" s="138"/>
      <c r="B11" s="65" t="s">
        <v>60</v>
      </c>
      <c r="C11" s="36">
        <v>2</v>
      </c>
      <c r="D11" s="25">
        <v>4</v>
      </c>
      <c r="E11" s="2">
        <v>4</v>
      </c>
      <c r="F11" s="2">
        <v>7</v>
      </c>
      <c r="G11" s="3">
        <v>371</v>
      </c>
      <c r="H11" s="77">
        <v>1258</v>
      </c>
      <c r="I11" s="93">
        <v>32000</v>
      </c>
      <c r="J11" s="73">
        <v>0</v>
      </c>
      <c r="K11" s="70">
        <f t="shared" si="0"/>
        <v>0</v>
      </c>
    </row>
    <row r="12" spans="1:11" x14ac:dyDescent="0.25">
      <c r="A12" s="138"/>
      <c r="B12" s="65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7">
        <v>1259</v>
      </c>
      <c r="I12" s="93">
        <v>10000</v>
      </c>
      <c r="J12" s="73">
        <v>0</v>
      </c>
      <c r="K12" s="70">
        <f t="shared" si="0"/>
        <v>0</v>
      </c>
    </row>
    <row r="13" spans="1:11" x14ac:dyDescent="0.25">
      <c r="A13" s="138"/>
      <c r="B13" s="65" t="s">
        <v>50</v>
      </c>
      <c r="C13" s="36">
        <v>3</v>
      </c>
      <c r="D13" s="25">
        <v>4</v>
      </c>
      <c r="E13" s="2">
        <v>4</v>
      </c>
      <c r="F13" s="2">
        <v>7</v>
      </c>
      <c r="G13" s="3">
        <v>24</v>
      </c>
      <c r="H13" s="77">
        <v>1260</v>
      </c>
      <c r="I13" s="93">
        <v>289000</v>
      </c>
      <c r="J13" s="73">
        <v>0</v>
      </c>
      <c r="K13" s="70">
        <f t="shared" si="0"/>
        <v>0</v>
      </c>
    </row>
    <row r="14" spans="1:11" x14ac:dyDescent="0.25">
      <c r="A14" s="138"/>
      <c r="B14" s="65" t="s">
        <v>51</v>
      </c>
      <c r="C14" s="36">
        <v>3</v>
      </c>
      <c r="D14" s="25">
        <v>4</v>
      </c>
      <c r="E14" s="2">
        <v>4</v>
      </c>
      <c r="F14" s="2">
        <v>7</v>
      </c>
      <c r="G14" s="3">
        <v>106</v>
      </c>
      <c r="H14" s="77">
        <v>1261</v>
      </c>
      <c r="I14" s="93">
        <v>400000</v>
      </c>
      <c r="J14" s="73">
        <v>0</v>
      </c>
      <c r="K14" s="70">
        <f t="shared" si="0"/>
        <v>0</v>
      </c>
    </row>
    <row r="15" spans="1:11" x14ac:dyDescent="0.25">
      <c r="A15" s="138"/>
      <c r="B15" s="65" t="s">
        <v>62</v>
      </c>
      <c r="C15" s="36">
        <v>1</v>
      </c>
      <c r="D15" s="25">
        <v>4</v>
      </c>
      <c r="E15" s="2">
        <v>4</v>
      </c>
      <c r="F15" s="2">
        <v>7</v>
      </c>
      <c r="G15" s="3">
        <v>268</v>
      </c>
      <c r="H15" s="77">
        <v>1262</v>
      </c>
      <c r="I15" s="93">
        <v>105000</v>
      </c>
      <c r="J15" s="73">
        <v>0</v>
      </c>
      <c r="K15" s="70">
        <f t="shared" si="0"/>
        <v>0</v>
      </c>
    </row>
    <row r="16" spans="1:11" x14ac:dyDescent="0.25">
      <c r="A16" s="138"/>
      <c r="B16" s="65" t="s">
        <v>63</v>
      </c>
      <c r="C16" s="36">
        <v>1</v>
      </c>
      <c r="D16" s="25">
        <v>4</v>
      </c>
      <c r="E16" s="2">
        <v>4</v>
      </c>
      <c r="F16" s="2">
        <v>7</v>
      </c>
      <c r="G16" s="3">
        <v>426</v>
      </c>
      <c r="H16" s="77">
        <v>1263</v>
      </c>
      <c r="I16" s="93">
        <v>100000</v>
      </c>
      <c r="J16" s="73">
        <v>0</v>
      </c>
      <c r="K16" s="70">
        <f t="shared" si="0"/>
        <v>0</v>
      </c>
    </row>
    <row r="17" spans="1:11" x14ac:dyDescent="0.25">
      <c r="A17" s="138"/>
      <c r="B17" s="65" t="s">
        <v>52</v>
      </c>
      <c r="C17" s="36">
        <v>1</v>
      </c>
      <c r="D17" s="25">
        <v>4</v>
      </c>
      <c r="E17" s="2">
        <v>4</v>
      </c>
      <c r="F17" s="2">
        <v>7</v>
      </c>
      <c r="G17" s="3">
        <v>269</v>
      </c>
      <c r="H17" s="77">
        <v>1264</v>
      </c>
      <c r="I17" s="93">
        <v>140000</v>
      </c>
      <c r="J17" s="73">
        <v>0</v>
      </c>
      <c r="K17" s="70">
        <f t="shared" si="0"/>
        <v>0</v>
      </c>
    </row>
    <row r="18" spans="1:11" x14ac:dyDescent="0.25">
      <c r="A18" s="138"/>
      <c r="B18" s="65" t="s">
        <v>53</v>
      </c>
      <c r="C18" s="36">
        <v>1</v>
      </c>
      <c r="D18" s="25">
        <v>4</v>
      </c>
      <c r="E18" s="2">
        <v>4</v>
      </c>
      <c r="F18" s="2">
        <v>7</v>
      </c>
      <c r="G18" s="3">
        <v>21</v>
      </c>
      <c r="H18" s="77">
        <v>1265</v>
      </c>
      <c r="I18" s="93">
        <v>175000</v>
      </c>
      <c r="J18" s="73">
        <v>0</v>
      </c>
      <c r="K18" s="70">
        <f t="shared" si="0"/>
        <v>0</v>
      </c>
    </row>
    <row r="19" spans="1:11" x14ac:dyDescent="0.25">
      <c r="A19" s="138"/>
      <c r="B19" s="66" t="s">
        <v>54</v>
      </c>
      <c r="C19" s="37">
        <v>1</v>
      </c>
      <c r="D19" s="34">
        <v>4</v>
      </c>
      <c r="E19" s="17">
        <v>4</v>
      </c>
      <c r="F19" s="17">
        <v>7</v>
      </c>
      <c r="G19" s="33">
        <v>270</v>
      </c>
      <c r="H19" s="77">
        <v>1266</v>
      </c>
      <c r="I19" s="93">
        <v>190000</v>
      </c>
      <c r="J19" s="73">
        <v>0</v>
      </c>
      <c r="K19" s="70">
        <f t="shared" si="0"/>
        <v>0</v>
      </c>
    </row>
    <row r="20" spans="1:11" x14ac:dyDescent="0.25">
      <c r="A20" s="138"/>
      <c r="B20" s="65" t="s">
        <v>55</v>
      </c>
      <c r="C20" s="36">
        <v>1</v>
      </c>
      <c r="D20" s="25">
        <v>4</v>
      </c>
      <c r="E20" s="2">
        <v>4</v>
      </c>
      <c r="F20" s="2">
        <v>7</v>
      </c>
      <c r="G20" s="3">
        <v>397</v>
      </c>
      <c r="H20" s="77">
        <v>1267</v>
      </c>
      <c r="I20" s="93">
        <v>200000</v>
      </c>
      <c r="J20" s="73">
        <v>0</v>
      </c>
      <c r="K20" s="70">
        <f t="shared" si="0"/>
        <v>0</v>
      </c>
    </row>
    <row r="21" spans="1:11" x14ac:dyDescent="0.25">
      <c r="A21" s="62"/>
      <c r="B21" s="65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7">
        <v>1268</v>
      </c>
      <c r="I21" s="93">
        <v>700000</v>
      </c>
      <c r="J21" s="73">
        <v>0</v>
      </c>
      <c r="K21" s="70">
        <f t="shared" si="0"/>
        <v>0</v>
      </c>
    </row>
    <row r="22" spans="1:11" x14ac:dyDescent="0.25">
      <c r="A22" s="62"/>
      <c r="B22" s="65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7">
        <v>1269</v>
      </c>
      <c r="I22" s="93">
        <v>850000</v>
      </c>
      <c r="J22" s="73">
        <v>0</v>
      </c>
      <c r="K22" s="70">
        <f t="shared" si="0"/>
        <v>0</v>
      </c>
    </row>
    <row r="23" spans="1:11" x14ac:dyDescent="0.25">
      <c r="A23" s="62"/>
      <c r="B23" s="65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7">
        <v>1270</v>
      </c>
      <c r="I23" s="93">
        <v>1100000</v>
      </c>
      <c r="J23" s="73">
        <v>0</v>
      </c>
      <c r="K23" s="70">
        <f t="shared" si="0"/>
        <v>0</v>
      </c>
    </row>
    <row r="24" spans="1:11" ht="15.75" thickBot="1" x14ac:dyDescent="0.3">
      <c r="A24" s="63"/>
      <c r="B24" s="67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8">
        <v>1271</v>
      </c>
      <c r="I24" s="94">
        <v>1120000</v>
      </c>
      <c r="J24" s="74">
        <v>0</v>
      </c>
      <c r="K24" s="75">
        <f t="shared" si="0"/>
        <v>0</v>
      </c>
    </row>
    <row r="25" spans="1:11" x14ac:dyDescent="0.25">
      <c r="A25" s="139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5">
        <v>32000</v>
      </c>
      <c r="J25" s="72">
        <v>0</v>
      </c>
      <c r="K25" s="96">
        <f t="shared" si="0"/>
        <v>0</v>
      </c>
    </row>
    <row r="26" spans="1:11" x14ac:dyDescent="0.25">
      <c r="A26" s="140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3">
        <v>36000</v>
      </c>
      <c r="J26" s="73">
        <v>0</v>
      </c>
      <c r="K26" s="70">
        <f t="shared" si="0"/>
        <v>0</v>
      </c>
    </row>
    <row r="27" spans="1:11" x14ac:dyDescent="0.25">
      <c r="A27" s="140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3">
        <v>42000</v>
      </c>
      <c r="J27" s="73">
        <v>0</v>
      </c>
      <c r="K27" s="70">
        <f t="shared" si="0"/>
        <v>0</v>
      </c>
    </row>
    <row r="28" spans="1:11" x14ac:dyDescent="0.25">
      <c r="A28" s="140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3">
        <v>31000</v>
      </c>
      <c r="J28" s="73">
        <v>0</v>
      </c>
      <c r="K28" s="70">
        <f t="shared" si="0"/>
        <v>0</v>
      </c>
    </row>
    <row r="29" spans="1:11" x14ac:dyDescent="0.25">
      <c r="A29" s="140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3">
        <v>27000</v>
      </c>
      <c r="J29" s="73">
        <v>0</v>
      </c>
      <c r="K29" s="70">
        <f t="shared" si="0"/>
        <v>0</v>
      </c>
    </row>
    <row r="30" spans="1:11" x14ac:dyDescent="0.25">
      <c r="A30" s="140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3">
        <v>34000</v>
      </c>
      <c r="J30" s="73">
        <v>0</v>
      </c>
      <c r="K30" s="70">
        <f t="shared" si="0"/>
        <v>0</v>
      </c>
    </row>
    <row r="31" spans="1:11" x14ac:dyDescent="0.25">
      <c r="A31" s="140"/>
      <c r="B31" s="16" t="s">
        <v>66</v>
      </c>
      <c r="C31" s="3">
        <v>2</v>
      </c>
      <c r="D31" s="101"/>
      <c r="E31" s="102"/>
      <c r="F31" s="102"/>
      <c r="G31" s="103"/>
      <c r="H31" s="36">
        <v>1278</v>
      </c>
      <c r="I31" s="93">
        <v>33000</v>
      </c>
      <c r="J31" s="73">
        <v>0</v>
      </c>
      <c r="K31" s="70">
        <f t="shared" si="0"/>
        <v>0</v>
      </c>
    </row>
    <row r="32" spans="1:11" x14ac:dyDescent="0.25">
      <c r="A32" s="140"/>
      <c r="B32" s="16" t="s">
        <v>67</v>
      </c>
      <c r="C32" s="3">
        <v>2</v>
      </c>
      <c r="D32" s="101"/>
      <c r="E32" s="102"/>
      <c r="F32" s="102"/>
      <c r="G32" s="103"/>
      <c r="H32" s="36">
        <v>1279</v>
      </c>
      <c r="I32" s="93">
        <v>38000</v>
      </c>
      <c r="J32" s="73">
        <v>0</v>
      </c>
      <c r="K32" s="70">
        <f t="shared" si="0"/>
        <v>0</v>
      </c>
    </row>
    <row r="33" spans="1:11" x14ac:dyDescent="0.25">
      <c r="A33" s="140"/>
      <c r="B33" s="16" t="s">
        <v>68</v>
      </c>
      <c r="C33" s="3">
        <v>2</v>
      </c>
      <c r="D33" s="25">
        <v>4</v>
      </c>
      <c r="E33" s="2">
        <v>4</v>
      </c>
      <c r="F33" s="2">
        <v>7</v>
      </c>
      <c r="G33" s="3">
        <v>338</v>
      </c>
      <c r="H33" s="36">
        <v>1280</v>
      </c>
      <c r="I33" s="93">
        <v>22000</v>
      </c>
      <c r="J33" s="73">
        <v>0</v>
      </c>
      <c r="K33" s="70">
        <f t="shared" si="0"/>
        <v>0</v>
      </c>
    </row>
    <row r="34" spans="1:11" x14ac:dyDescent="0.25">
      <c r="A34" s="140"/>
      <c r="B34" s="16" t="s">
        <v>69</v>
      </c>
      <c r="C34" s="3">
        <v>2</v>
      </c>
      <c r="D34" s="101"/>
      <c r="E34" s="102"/>
      <c r="F34" s="102"/>
      <c r="G34" s="103"/>
      <c r="H34" s="36">
        <v>1281</v>
      </c>
      <c r="I34" s="93">
        <v>32100</v>
      </c>
      <c r="J34" s="73">
        <v>0</v>
      </c>
      <c r="K34" s="70">
        <f t="shared" si="0"/>
        <v>0</v>
      </c>
    </row>
    <row r="35" spans="1:11" x14ac:dyDescent="0.25">
      <c r="A35" s="140"/>
      <c r="B35" s="16" t="s">
        <v>70</v>
      </c>
      <c r="C35" s="3">
        <v>2</v>
      </c>
      <c r="D35" s="25">
        <v>4</v>
      </c>
      <c r="E35" s="2">
        <v>4</v>
      </c>
      <c r="F35" s="2">
        <v>7</v>
      </c>
      <c r="G35" s="3">
        <v>18</v>
      </c>
      <c r="H35" s="36">
        <v>1282</v>
      </c>
      <c r="I35" s="93">
        <v>115000</v>
      </c>
      <c r="J35" s="73">
        <v>0</v>
      </c>
      <c r="K35" s="70">
        <f t="shared" si="0"/>
        <v>0</v>
      </c>
    </row>
    <row r="36" spans="1:11" x14ac:dyDescent="0.25">
      <c r="A36" s="140"/>
      <c r="B36" s="16" t="s">
        <v>71</v>
      </c>
      <c r="C36" s="3">
        <v>1</v>
      </c>
      <c r="D36" s="25">
        <v>4</v>
      </c>
      <c r="E36" s="2">
        <v>4</v>
      </c>
      <c r="F36" s="2">
        <v>7</v>
      </c>
      <c r="G36" s="3">
        <v>14</v>
      </c>
      <c r="H36" s="36">
        <v>1283</v>
      </c>
      <c r="I36" s="93">
        <v>125000</v>
      </c>
      <c r="J36" s="73">
        <v>0</v>
      </c>
      <c r="K36" s="70">
        <f t="shared" si="0"/>
        <v>0</v>
      </c>
    </row>
    <row r="37" spans="1:11" x14ac:dyDescent="0.25">
      <c r="A37" s="140"/>
      <c r="B37" s="16" t="s">
        <v>72</v>
      </c>
      <c r="C37" s="3">
        <v>2</v>
      </c>
      <c r="D37" s="25">
        <v>4</v>
      </c>
      <c r="E37" s="2">
        <v>4</v>
      </c>
      <c r="F37" s="2">
        <v>7</v>
      </c>
      <c r="G37" s="3">
        <v>16</v>
      </c>
      <c r="H37" s="36">
        <v>1284</v>
      </c>
      <c r="I37" s="93">
        <v>130000</v>
      </c>
      <c r="J37" s="73">
        <v>0</v>
      </c>
      <c r="K37" s="70">
        <f t="shared" si="0"/>
        <v>0</v>
      </c>
    </row>
    <row r="38" spans="1:11" x14ac:dyDescent="0.25">
      <c r="A38" s="140"/>
      <c r="B38" s="16" t="s">
        <v>73</v>
      </c>
      <c r="C38" s="3">
        <v>1</v>
      </c>
      <c r="D38" s="25">
        <v>4</v>
      </c>
      <c r="E38" s="2">
        <v>4</v>
      </c>
      <c r="F38" s="2">
        <v>7</v>
      </c>
      <c r="G38" s="3">
        <v>13</v>
      </c>
      <c r="H38" s="36">
        <v>1285</v>
      </c>
      <c r="I38" s="93">
        <v>110000</v>
      </c>
      <c r="J38" s="73">
        <v>0</v>
      </c>
      <c r="K38" s="70">
        <f t="shared" si="0"/>
        <v>0</v>
      </c>
    </row>
    <row r="39" spans="1:11" x14ac:dyDescent="0.25">
      <c r="A39" s="140"/>
      <c r="B39" s="16" t="s">
        <v>74</v>
      </c>
      <c r="C39" s="3">
        <v>2</v>
      </c>
      <c r="D39" s="25">
        <v>4</v>
      </c>
      <c r="E39" s="2">
        <v>4</v>
      </c>
      <c r="F39" s="2">
        <v>7</v>
      </c>
      <c r="G39" s="3">
        <v>15</v>
      </c>
      <c r="H39" s="36">
        <v>1286</v>
      </c>
      <c r="I39" s="93">
        <v>98000</v>
      </c>
      <c r="J39" s="73">
        <v>0</v>
      </c>
      <c r="K39" s="70">
        <f t="shared" si="0"/>
        <v>0</v>
      </c>
    </row>
    <row r="40" spans="1:11" ht="15.75" thickBot="1" x14ac:dyDescent="0.3">
      <c r="A40" s="141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4">
        <v>150000</v>
      </c>
      <c r="J40" s="74">
        <v>0</v>
      </c>
      <c r="K40" s="75">
        <f t="shared" si="0"/>
        <v>0</v>
      </c>
    </row>
    <row r="41" spans="1:11" ht="17.25" customHeight="1" x14ac:dyDescent="0.25">
      <c r="A41" s="142" t="s">
        <v>87</v>
      </c>
      <c r="B41" s="86" t="s">
        <v>0</v>
      </c>
      <c r="C41" s="81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7">
        <v>85000</v>
      </c>
      <c r="J41" s="72">
        <v>0</v>
      </c>
      <c r="K41" s="69">
        <f t="shared" si="0"/>
        <v>0</v>
      </c>
    </row>
    <row r="42" spans="1:11" ht="17.25" customHeight="1" thickBot="1" x14ac:dyDescent="0.3">
      <c r="A42" s="143"/>
      <c r="B42" s="87" t="s">
        <v>76</v>
      </c>
      <c r="C42" s="83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8">
        <v>450000</v>
      </c>
      <c r="J42" s="74">
        <v>0</v>
      </c>
      <c r="K42" s="75">
        <f t="shared" si="0"/>
        <v>0</v>
      </c>
    </row>
    <row r="43" spans="1:11" x14ac:dyDescent="0.25">
      <c r="A43" s="144" t="s">
        <v>88</v>
      </c>
      <c r="B43" s="84" t="s">
        <v>77</v>
      </c>
      <c r="C43" s="81">
        <v>2</v>
      </c>
      <c r="D43" s="104"/>
      <c r="E43" s="105"/>
      <c r="F43" s="105"/>
      <c r="G43" s="106"/>
      <c r="H43" s="42">
        <v>1290</v>
      </c>
      <c r="I43" s="97">
        <v>75000</v>
      </c>
      <c r="J43" s="72">
        <v>0</v>
      </c>
      <c r="K43" s="69">
        <f t="shared" si="0"/>
        <v>0</v>
      </c>
    </row>
    <row r="44" spans="1:11" x14ac:dyDescent="0.25">
      <c r="A44" s="145"/>
      <c r="B44" s="85" t="s">
        <v>78</v>
      </c>
      <c r="C44" s="82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9">
        <v>80000</v>
      </c>
      <c r="J44" s="73">
        <v>0</v>
      </c>
      <c r="K44" s="70">
        <f t="shared" si="0"/>
        <v>0</v>
      </c>
    </row>
    <row r="45" spans="1:11" x14ac:dyDescent="0.25">
      <c r="A45" s="145"/>
      <c r="B45" s="85" t="s">
        <v>79</v>
      </c>
      <c r="C45" s="82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9">
        <v>260000</v>
      </c>
      <c r="J45" s="73">
        <v>0</v>
      </c>
      <c r="K45" s="70">
        <f t="shared" si="0"/>
        <v>0</v>
      </c>
    </row>
    <row r="46" spans="1:11" x14ac:dyDescent="0.25">
      <c r="A46" s="145"/>
      <c r="B46" s="85" t="s">
        <v>80</v>
      </c>
      <c r="C46" s="82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9">
        <v>56000</v>
      </c>
      <c r="J46" s="73">
        <v>0</v>
      </c>
      <c r="K46" s="70">
        <f t="shared" si="0"/>
        <v>0</v>
      </c>
    </row>
    <row r="47" spans="1:11" x14ac:dyDescent="0.25">
      <c r="A47" s="145"/>
      <c r="B47" s="85" t="s">
        <v>81</v>
      </c>
      <c r="C47" s="82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9">
        <v>76000</v>
      </c>
      <c r="J47" s="73">
        <v>0</v>
      </c>
      <c r="K47" s="70">
        <f t="shared" si="0"/>
        <v>0</v>
      </c>
    </row>
    <row r="48" spans="1:11" x14ac:dyDescent="0.25">
      <c r="A48" s="145"/>
      <c r="B48" s="85" t="s">
        <v>82</v>
      </c>
      <c r="C48" s="82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9">
        <v>120000</v>
      </c>
      <c r="J48" s="73">
        <v>0</v>
      </c>
      <c r="K48" s="70">
        <f t="shared" si="0"/>
        <v>0</v>
      </c>
    </row>
    <row r="49" spans="1:11" x14ac:dyDescent="0.25">
      <c r="A49" s="145"/>
      <c r="B49" s="85" t="s">
        <v>83</v>
      </c>
      <c r="C49" s="82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9">
        <v>110000</v>
      </c>
      <c r="J49" s="73">
        <v>0</v>
      </c>
      <c r="K49" s="70">
        <f t="shared" si="0"/>
        <v>0</v>
      </c>
    </row>
    <row r="50" spans="1:11" ht="15.75" thickBot="1" x14ac:dyDescent="0.3">
      <c r="A50" s="146"/>
      <c r="B50" s="91" t="s">
        <v>84</v>
      </c>
      <c r="C50" s="88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100">
        <v>114000</v>
      </c>
      <c r="J50" s="74">
        <v>0</v>
      </c>
      <c r="K50" s="71">
        <f t="shared" si="0"/>
        <v>0</v>
      </c>
    </row>
    <row r="51" spans="1:11" ht="15" customHeight="1" x14ac:dyDescent="0.25">
      <c r="A51" s="127" t="s">
        <v>100</v>
      </c>
      <c r="B51" s="119" t="s">
        <v>98</v>
      </c>
      <c r="C51" s="89">
        <v>2</v>
      </c>
      <c r="D51" s="23">
        <v>4</v>
      </c>
      <c r="E51" s="18">
        <v>4</v>
      </c>
      <c r="F51" s="18">
        <v>34</v>
      </c>
      <c r="G51" s="24">
        <v>91</v>
      </c>
      <c r="H51" s="76">
        <v>1298</v>
      </c>
      <c r="I51" s="92">
        <v>55000</v>
      </c>
      <c r="J51" s="72">
        <v>0</v>
      </c>
      <c r="K51" s="69">
        <f t="shared" si="0"/>
        <v>0</v>
      </c>
    </row>
    <row r="52" spans="1:11" ht="15.75" customHeight="1" x14ac:dyDescent="0.25">
      <c r="A52" s="128"/>
      <c r="B52" s="107" t="s">
        <v>99</v>
      </c>
      <c r="C52" s="68">
        <v>2</v>
      </c>
      <c r="D52" s="25">
        <v>4</v>
      </c>
      <c r="E52" s="2">
        <v>4</v>
      </c>
      <c r="F52" s="2">
        <v>7</v>
      </c>
      <c r="G52" s="26">
        <v>449</v>
      </c>
      <c r="H52" s="77">
        <v>1299</v>
      </c>
      <c r="I52" s="93">
        <v>75000</v>
      </c>
      <c r="J52" s="73">
        <v>0</v>
      </c>
      <c r="K52" s="70">
        <f t="shared" si="0"/>
        <v>0</v>
      </c>
    </row>
    <row r="53" spans="1:11" ht="15.75" thickBot="1" x14ac:dyDescent="0.3">
      <c r="A53" s="128"/>
      <c r="B53" s="108" t="s">
        <v>101</v>
      </c>
      <c r="C53" s="90">
        <v>2</v>
      </c>
      <c r="D53" s="27">
        <v>4</v>
      </c>
      <c r="E53" s="19">
        <v>4</v>
      </c>
      <c r="F53" s="19">
        <v>34</v>
      </c>
      <c r="G53" s="28">
        <v>291</v>
      </c>
      <c r="H53" s="78">
        <v>1300</v>
      </c>
      <c r="I53" s="94">
        <v>65000</v>
      </c>
      <c r="J53" s="74">
        <v>0</v>
      </c>
      <c r="K53" s="75">
        <f t="shared" si="0"/>
        <v>0</v>
      </c>
    </row>
    <row r="54" spans="1:11" x14ac:dyDescent="0.25">
      <c r="I54" s="129" t="s">
        <v>43</v>
      </c>
      <c r="J54" s="130"/>
      <c r="K54" s="133">
        <f>SUM(K2:K53)</f>
        <v>0</v>
      </c>
    </row>
    <row r="55" spans="1:11" ht="15.75" thickBot="1" x14ac:dyDescent="0.3">
      <c r="I55" s="131"/>
      <c r="J55" s="132"/>
      <c r="K55" s="134"/>
    </row>
  </sheetData>
  <mergeCells count="8">
    <mergeCell ref="A51:A53"/>
    <mergeCell ref="I54:J55"/>
    <mergeCell ref="K54:K55"/>
    <mergeCell ref="D1:G1"/>
    <mergeCell ref="A2:A20"/>
    <mergeCell ref="A25:A40"/>
    <mergeCell ref="A41:A42"/>
    <mergeCell ref="A43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K55"/>
  <sheetViews>
    <sheetView topLeftCell="B1" zoomScale="89" zoomScaleNormal="89" workbookViewId="0">
      <selection activeCell="N50" sqref="N50"/>
    </sheetView>
  </sheetViews>
  <sheetFormatPr baseColWidth="10" defaultRowHeight="15" x14ac:dyDescent="0.25"/>
  <cols>
    <col min="2" max="2" width="53.7109375" style="5" customWidth="1"/>
    <col min="3" max="3" width="27.5703125" style="1" customWidth="1"/>
    <col min="4" max="7" width="6.140625" style="1" customWidth="1"/>
    <col min="8" max="8" width="29.42578125" style="1" customWidth="1"/>
    <col min="9" max="9" width="18.5703125" style="1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35" t="s">
        <v>40</v>
      </c>
      <c r="E1" s="125"/>
      <c r="F1" s="125"/>
      <c r="G1" s="136"/>
      <c r="H1" s="13" t="s">
        <v>39</v>
      </c>
      <c r="I1" s="43" t="s">
        <v>41</v>
      </c>
      <c r="J1" s="12" t="s">
        <v>42</v>
      </c>
      <c r="K1" s="170" t="s">
        <v>43</v>
      </c>
    </row>
    <row r="2" spans="1:11" x14ac:dyDescent="0.25">
      <c r="A2" s="137" t="s">
        <v>85</v>
      </c>
      <c r="B2" s="171"/>
      <c r="C2" s="4"/>
      <c r="D2" s="4"/>
      <c r="E2" s="4"/>
      <c r="F2" s="4"/>
      <c r="G2" s="4"/>
      <c r="H2" s="4">
        <v>1250</v>
      </c>
      <c r="I2" s="168">
        <v>0</v>
      </c>
      <c r="J2" s="169">
        <v>0</v>
      </c>
      <c r="K2" s="168">
        <f>I2*J2</f>
        <v>0</v>
      </c>
    </row>
    <row r="3" spans="1:11" x14ac:dyDescent="0.25">
      <c r="A3" s="138"/>
      <c r="B3" s="172"/>
      <c r="C3" s="2"/>
      <c r="D3" s="2"/>
      <c r="E3" s="2"/>
      <c r="F3" s="2"/>
      <c r="G3" s="2"/>
      <c r="H3" s="4">
        <v>1251</v>
      </c>
      <c r="I3" s="166">
        <v>0</v>
      </c>
      <c r="J3" s="167">
        <v>0</v>
      </c>
      <c r="K3" s="166">
        <f t="shared" ref="K3:K53" si="0">I3*J3</f>
        <v>0</v>
      </c>
    </row>
    <row r="4" spans="1:11" x14ac:dyDescent="0.25">
      <c r="A4" s="138"/>
      <c r="B4" s="172"/>
      <c r="C4" s="2"/>
      <c r="D4" s="2"/>
      <c r="E4" s="2"/>
      <c r="F4" s="2"/>
      <c r="G4" s="2"/>
      <c r="H4" s="4">
        <v>1252</v>
      </c>
      <c r="I4" s="166">
        <v>0</v>
      </c>
      <c r="J4" s="167">
        <v>0</v>
      </c>
      <c r="K4" s="166">
        <f t="shared" si="0"/>
        <v>0</v>
      </c>
    </row>
    <row r="5" spans="1:11" x14ac:dyDescent="0.25">
      <c r="A5" s="138"/>
      <c r="B5" s="172"/>
      <c r="C5" s="2"/>
      <c r="D5" s="2"/>
      <c r="E5" s="2"/>
      <c r="F5" s="2"/>
      <c r="G5" s="2"/>
      <c r="H5" s="4">
        <v>1253</v>
      </c>
      <c r="I5" s="166">
        <v>0</v>
      </c>
      <c r="J5" s="167">
        <v>0</v>
      </c>
      <c r="K5" s="166">
        <f t="shared" si="0"/>
        <v>0</v>
      </c>
    </row>
    <row r="6" spans="1:11" x14ac:dyDescent="0.25">
      <c r="A6" s="138"/>
      <c r="B6" s="172"/>
      <c r="C6" s="2"/>
      <c r="D6" s="2"/>
      <c r="E6" s="2"/>
      <c r="F6" s="2"/>
      <c r="G6" s="2"/>
      <c r="H6" s="4">
        <v>1254</v>
      </c>
      <c r="I6" s="166">
        <v>0</v>
      </c>
      <c r="J6" s="167">
        <v>0</v>
      </c>
      <c r="K6" s="166">
        <f t="shared" si="0"/>
        <v>0</v>
      </c>
    </row>
    <row r="7" spans="1:11" x14ac:dyDescent="0.25">
      <c r="A7" s="138"/>
      <c r="B7" s="172"/>
      <c r="C7" s="2"/>
      <c r="D7" s="2"/>
      <c r="E7" s="2"/>
      <c r="F7" s="2"/>
      <c r="G7" s="2"/>
      <c r="H7" s="4">
        <v>1255</v>
      </c>
      <c r="I7" s="166">
        <v>0</v>
      </c>
      <c r="J7" s="167">
        <v>0</v>
      </c>
      <c r="K7" s="166">
        <f t="shared" si="0"/>
        <v>0</v>
      </c>
    </row>
    <row r="8" spans="1:11" x14ac:dyDescent="0.25">
      <c r="A8" s="138"/>
      <c r="B8" s="172"/>
      <c r="C8" s="2"/>
      <c r="D8" s="2"/>
      <c r="E8" s="2"/>
      <c r="F8" s="2"/>
      <c r="G8" s="2"/>
      <c r="H8" s="4">
        <v>1256</v>
      </c>
      <c r="I8" s="166">
        <v>0</v>
      </c>
      <c r="J8" s="167">
        <v>0</v>
      </c>
      <c r="K8" s="166">
        <f t="shared" si="0"/>
        <v>0</v>
      </c>
    </row>
    <row r="9" spans="1:11" x14ac:dyDescent="0.25">
      <c r="A9" s="138"/>
      <c r="B9" s="172"/>
      <c r="C9" s="2"/>
      <c r="D9" s="2"/>
      <c r="E9" s="2"/>
      <c r="F9" s="2"/>
      <c r="G9" s="2"/>
      <c r="H9" s="4">
        <v>1257</v>
      </c>
      <c r="I9" s="166">
        <v>0</v>
      </c>
      <c r="J9" s="167">
        <v>0</v>
      </c>
      <c r="K9" s="166">
        <f t="shared" si="0"/>
        <v>0</v>
      </c>
    </row>
    <row r="10" spans="1:11" x14ac:dyDescent="0.25">
      <c r="A10" s="138"/>
      <c r="B10" s="172"/>
      <c r="C10" s="2"/>
      <c r="D10" s="2"/>
      <c r="E10" s="2"/>
      <c r="F10" s="2"/>
      <c r="G10" s="2"/>
      <c r="H10" s="4">
        <v>1258</v>
      </c>
      <c r="I10" s="166">
        <v>0</v>
      </c>
      <c r="J10" s="167">
        <v>0</v>
      </c>
      <c r="K10" s="166">
        <f t="shared" si="0"/>
        <v>0</v>
      </c>
    </row>
    <row r="11" spans="1:11" x14ac:dyDescent="0.25">
      <c r="A11" s="138"/>
      <c r="B11" s="172"/>
      <c r="C11" s="2"/>
      <c r="D11" s="2"/>
      <c r="E11" s="2"/>
      <c r="F11" s="2"/>
      <c r="G11" s="2"/>
      <c r="H11" s="4">
        <v>1259</v>
      </c>
      <c r="I11" s="166">
        <v>0</v>
      </c>
      <c r="J11" s="167">
        <v>0</v>
      </c>
      <c r="K11" s="166">
        <f t="shared" si="0"/>
        <v>0</v>
      </c>
    </row>
    <row r="12" spans="1:11" x14ac:dyDescent="0.25">
      <c r="A12" s="138"/>
      <c r="B12" s="172"/>
      <c r="C12" s="2"/>
      <c r="D12" s="2"/>
      <c r="E12" s="2"/>
      <c r="F12" s="2"/>
      <c r="G12" s="2"/>
      <c r="H12" s="4">
        <v>1260</v>
      </c>
      <c r="I12" s="166">
        <v>0</v>
      </c>
      <c r="J12" s="167">
        <v>0</v>
      </c>
      <c r="K12" s="166">
        <f t="shared" si="0"/>
        <v>0</v>
      </c>
    </row>
    <row r="13" spans="1:11" x14ac:dyDescent="0.25">
      <c r="A13" s="138"/>
      <c r="B13" s="172"/>
      <c r="C13" s="2"/>
      <c r="D13" s="2"/>
      <c r="E13" s="2"/>
      <c r="F13" s="2"/>
      <c r="G13" s="2"/>
      <c r="H13" s="4">
        <v>1261</v>
      </c>
      <c r="I13" s="166">
        <v>0</v>
      </c>
      <c r="J13" s="167">
        <v>0</v>
      </c>
      <c r="K13" s="166">
        <f t="shared" si="0"/>
        <v>0</v>
      </c>
    </row>
    <row r="14" spans="1:11" x14ac:dyDescent="0.25">
      <c r="A14" s="138"/>
      <c r="B14" s="172"/>
      <c r="C14" s="2"/>
      <c r="D14" s="2"/>
      <c r="E14" s="2"/>
      <c r="F14" s="2"/>
      <c r="G14" s="2"/>
      <c r="H14" s="4">
        <v>1262</v>
      </c>
      <c r="I14" s="166">
        <v>0</v>
      </c>
      <c r="J14" s="167">
        <v>0</v>
      </c>
      <c r="K14" s="166">
        <f t="shared" si="0"/>
        <v>0</v>
      </c>
    </row>
    <row r="15" spans="1:11" x14ac:dyDescent="0.25">
      <c r="A15" s="138"/>
      <c r="B15" s="172"/>
      <c r="C15" s="2"/>
      <c r="D15" s="2"/>
      <c r="E15" s="2"/>
      <c r="F15" s="2"/>
      <c r="G15" s="2"/>
      <c r="H15" s="4">
        <v>1263</v>
      </c>
      <c r="I15" s="166">
        <v>0</v>
      </c>
      <c r="J15" s="167">
        <v>0</v>
      </c>
      <c r="K15" s="166">
        <f t="shared" si="0"/>
        <v>0</v>
      </c>
    </row>
    <row r="16" spans="1:11" x14ac:dyDescent="0.25">
      <c r="A16" s="138"/>
      <c r="B16" s="172"/>
      <c r="C16" s="2"/>
      <c r="D16" s="2"/>
      <c r="E16" s="2"/>
      <c r="F16" s="2"/>
      <c r="G16" s="2"/>
      <c r="H16" s="4">
        <v>1264</v>
      </c>
      <c r="I16" s="166">
        <v>0</v>
      </c>
      <c r="J16" s="167">
        <v>0</v>
      </c>
      <c r="K16" s="166">
        <f t="shared" si="0"/>
        <v>0</v>
      </c>
    </row>
    <row r="17" spans="1:11" x14ac:dyDescent="0.25">
      <c r="A17" s="138"/>
      <c r="B17" s="172"/>
      <c r="C17" s="2"/>
      <c r="D17" s="2"/>
      <c r="E17" s="2"/>
      <c r="F17" s="2"/>
      <c r="G17" s="2"/>
      <c r="H17" s="4">
        <v>1265</v>
      </c>
      <c r="I17" s="166">
        <v>0</v>
      </c>
      <c r="J17" s="167">
        <v>0</v>
      </c>
      <c r="K17" s="166">
        <f t="shared" si="0"/>
        <v>0</v>
      </c>
    </row>
    <row r="18" spans="1:11" x14ac:dyDescent="0.25">
      <c r="A18" s="138"/>
      <c r="B18" s="172"/>
      <c r="C18" s="2"/>
      <c r="D18" s="2"/>
      <c r="E18" s="2"/>
      <c r="F18" s="2"/>
      <c r="G18" s="2"/>
      <c r="H18" s="4">
        <v>1266</v>
      </c>
      <c r="I18" s="166">
        <v>0</v>
      </c>
      <c r="J18" s="167">
        <v>0</v>
      </c>
      <c r="K18" s="166">
        <f t="shared" si="0"/>
        <v>0</v>
      </c>
    </row>
    <row r="19" spans="1:11" x14ac:dyDescent="0.25">
      <c r="A19" s="138"/>
      <c r="B19" s="172"/>
      <c r="C19" s="2"/>
      <c r="D19" s="2"/>
      <c r="E19" s="2"/>
      <c r="F19" s="2"/>
      <c r="G19" s="2"/>
      <c r="H19" s="4">
        <v>1267</v>
      </c>
      <c r="I19" s="166">
        <v>0</v>
      </c>
      <c r="J19" s="167">
        <v>0</v>
      </c>
      <c r="K19" s="166">
        <f t="shared" si="0"/>
        <v>0</v>
      </c>
    </row>
    <row r="20" spans="1:11" x14ac:dyDescent="0.25">
      <c r="A20" s="138"/>
      <c r="B20" s="172"/>
      <c r="C20" s="2"/>
      <c r="D20" s="2"/>
      <c r="E20" s="2"/>
      <c r="F20" s="2"/>
      <c r="G20" s="2"/>
      <c r="H20" s="4">
        <v>1268</v>
      </c>
      <c r="I20" s="166">
        <v>0</v>
      </c>
      <c r="J20" s="167">
        <v>0</v>
      </c>
      <c r="K20" s="166">
        <f t="shared" si="0"/>
        <v>0</v>
      </c>
    </row>
    <row r="21" spans="1:11" x14ac:dyDescent="0.25">
      <c r="A21" s="62"/>
      <c r="B21" s="172"/>
      <c r="C21" s="2"/>
      <c r="D21" s="2"/>
      <c r="E21" s="2"/>
      <c r="F21" s="2"/>
      <c r="G21" s="2"/>
      <c r="H21" s="4">
        <v>1269</v>
      </c>
      <c r="I21" s="166">
        <v>0</v>
      </c>
      <c r="J21" s="167">
        <v>0</v>
      </c>
      <c r="K21" s="166">
        <f t="shared" si="0"/>
        <v>0</v>
      </c>
    </row>
    <row r="22" spans="1:11" x14ac:dyDescent="0.25">
      <c r="A22" s="62"/>
      <c r="B22" s="172"/>
      <c r="C22" s="2"/>
      <c r="D22" s="2"/>
      <c r="E22" s="2"/>
      <c r="F22" s="2"/>
      <c r="G22" s="2"/>
      <c r="H22" s="4">
        <v>1270</v>
      </c>
      <c r="I22" s="166">
        <v>0</v>
      </c>
      <c r="J22" s="167">
        <v>0</v>
      </c>
      <c r="K22" s="166">
        <f t="shared" si="0"/>
        <v>0</v>
      </c>
    </row>
    <row r="23" spans="1:11" x14ac:dyDescent="0.25">
      <c r="A23" s="62"/>
      <c r="B23" s="172"/>
      <c r="C23" s="2"/>
      <c r="D23" s="2"/>
      <c r="E23" s="2"/>
      <c r="F23" s="2"/>
      <c r="G23" s="2"/>
      <c r="H23" s="4">
        <v>1271</v>
      </c>
      <c r="I23" s="166">
        <v>0</v>
      </c>
      <c r="J23" s="167">
        <v>0</v>
      </c>
      <c r="K23" s="166">
        <f t="shared" si="0"/>
        <v>0</v>
      </c>
    </row>
    <row r="24" spans="1:11" ht="15.75" thickBot="1" x14ac:dyDescent="0.3">
      <c r="A24" s="63"/>
      <c r="B24" s="172"/>
      <c r="C24" s="2"/>
      <c r="D24" s="2"/>
      <c r="E24" s="2"/>
      <c r="F24" s="2"/>
      <c r="G24" s="2"/>
      <c r="H24" s="4">
        <v>1272</v>
      </c>
      <c r="I24" s="166">
        <v>0</v>
      </c>
      <c r="J24" s="167">
        <v>0</v>
      </c>
      <c r="K24" s="166">
        <f t="shared" si="0"/>
        <v>0</v>
      </c>
    </row>
    <row r="25" spans="1:11" x14ac:dyDescent="0.25">
      <c r="A25" s="155" t="s">
        <v>86</v>
      </c>
      <c r="B25" s="172"/>
      <c r="C25" s="2"/>
      <c r="D25" s="2"/>
      <c r="E25" s="2"/>
      <c r="F25" s="2"/>
      <c r="G25" s="2"/>
      <c r="H25" s="4">
        <v>1273</v>
      </c>
      <c r="I25" s="166">
        <v>0</v>
      </c>
      <c r="J25" s="167">
        <v>0</v>
      </c>
      <c r="K25" s="166">
        <f t="shared" si="0"/>
        <v>0</v>
      </c>
    </row>
    <row r="26" spans="1:11" x14ac:dyDescent="0.25">
      <c r="A26" s="156"/>
      <c r="B26" s="172"/>
      <c r="C26" s="2"/>
      <c r="D26" s="2"/>
      <c r="E26" s="2"/>
      <c r="F26" s="2"/>
      <c r="G26" s="2"/>
      <c r="H26" s="4">
        <v>1274</v>
      </c>
      <c r="I26" s="166">
        <v>0</v>
      </c>
      <c r="J26" s="167">
        <v>0</v>
      </c>
      <c r="K26" s="166">
        <f t="shared" si="0"/>
        <v>0</v>
      </c>
    </row>
    <row r="27" spans="1:11" x14ac:dyDescent="0.25">
      <c r="A27" s="156"/>
      <c r="B27" s="172"/>
      <c r="C27" s="2"/>
      <c r="D27" s="2"/>
      <c r="E27" s="2"/>
      <c r="F27" s="2"/>
      <c r="G27" s="2"/>
      <c r="H27" s="4">
        <v>1275</v>
      </c>
      <c r="I27" s="166">
        <v>0</v>
      </c>
      <c r="J27" s="167">
        <v>0</v>
      </c>
      <c r="K27" s="166">
        <f t="shared" si="0"/>
        <v>0</v>
      </c>
    </row>
    <row r="28" spans="1:11" x14ac:dyDescent="0.25">
      <c r="A28" s="156"/>
      <c r="B28" s="172"/>
      <c r="C28" s="2"/>
      <c r="D28" s="2"/>
      <c r="E28" s="2"/>
      <c r="F28" s="2"/>
      <c r="G28" s="2"/>
      <c r="H28" s="4">
        <v>1276</v>
      </c>
      <c r="I28" s="166">
        <v>0</v>
      </c>
      <c r="J28" s="167">
        <v>0</v>
      </c>
      <c r="K28" s="166">
        <f t="shared" si="0"/>
        <v>0</v>
      </c>
    </row>
    <row r="29" spans="1:11" x14ac:dyDescent="0.25">
      <c r="A29" s="156"/>
      <c r="B29" s="172"/>
      <c r="C29" s="2"/>
      <c r="D29" s="2"/>
      <c r="E29" s="2"/>
      <c r="F29" s="2"/>
      <c r="G29" s="2"/>
      <c r="H29" s="4">
        <v>1277</v>
      </c>
      <c r="I29" s="166">
        <v>0</v>
      </c>
      <c r="J29" s="167">
        <v>0</v>
      </c>
      <c r="K29" s="166">
        <f t="shared" si="0"/>
        <v>0</v>
      </c>
    </row>
    <row r="30" spans="1:11" x14ac:dyDescent="0.25">
      <c r="A30" s="156"/>
      <c r="B30" s="172"/>
      <c r="C30" s="2"/>
      <c r="D30" s="2"/>
      <c r="E30" s="2"/>
      <c r="F30" s="2"/>
      <c r="G30" s="2"/>
      <c r="H30" s="4">
        <v>1278</v>
      </c>
      <c r="I30" s="166">
        <v>0</v>
      </c>
      <c r="J30" s="167">
        <v>0</v>
      </c>
      <c r="K30" s="166">
        <f t="shared" si="0"/>
        <v>0</v>
      </c>
    </row>
    <row r="31" spans="1:11" x14ac:dyDescent="0.25">
      <c r="A31" s="156"/>
      <c r="B31" s="172"/>
      <c r="C31" s="2"/>
      <c r="D31" s="154"/>
      <c r="E31" s="154"/>
      <c r="F31" s="154"/>
      <c r="G31" s="154"/>
      <c r="H31" s="4">
        <v>1279</v>
      </c>
      <c r="I31" s="166">
        <v>0</v>
      </c>
      <c r="J31" s="167">
        <v>0</v>
      </c>
      <c r="K31" s="166">
        <f t="shared" si="0"/>
        <v>0</v>
      </c>
    </row>
    <row r="32" spans="1:11" x14ac:dyDescent="0.25">
      <c r="A32" s="156"/>
      <c r="B32" s="172"/>
      <c r="C32" s="2"/>
      <c r="D32" s="154"/>
      <c r="E32" s="154"/>
      <c r="F32" s="154"/>
      <c r="G32" s="154"/>
      <c r="H32" s="4">
        <v>1280</v>
      </c>
      <c r="I32" s="166">
        <v>0</v>
      </c>
      <c r="J32" s="167">
        <v>0</v>
      </c>
      <c r="K32" s="166">
        <f t="shared" si="0"/>
        <v>0</v>
      </c>
    </row>
    <row r="33" spans="1:11" x14ac:dyDescent="0.25">
      <c r="A33" s="156"/>
      <c r="B33" s="172"/>
      <c r="C33" s="2"/>
      <c r="D33" s="154"/>
      <c r="E33" s="154"/>
      <c r="F33" s="154"/>
      <c r="G33" s="154"/>
      <c r="H33" s="4">
        <v>1281</v>
      </c>
      <c r="I33" s="166">
        <v>0</v>
      </c>
      <c r="J33" s="167">
        <v>0</v>
      </c>
      <c r="K33" s="166">
        <f t="shared" si="0"/>
        <v>0</v>
      </c>
    </row>
    <row r="34" spans="1:11" x14ac:dyDescent="0.25">
      <c r="A34" s="156"/>
      <c r="B34" s="172"/>
      <c r="C34" s="2"/>
      <c r="D34" s="154"/>
      <c r="E34" s="154"/>
      <c r="F34" s="154"/>
      <c r="G34" s="154"/>
      <c r="H34" s="4">
        <v>1282</v>
      </c>
      <c r="I34" s="166">
        <v>0</v>
      </c>
      <c r="J34" s="167">
        <v>0</v>
      </c>
      <c r="K34" s="166">
        <f t="shared" si="0"/>
        <v>0</v>
      </c>
    </row>
    <row r="35" spans="1:11" x14ac:dyDescent="0.25">
      <c r="A35" s="156"/>
      <c r="B35" s="172"/>
      <c r="C35" s="2"/>
      <c r="D35" s="2"/>
      <c r="E35" s="2"/>
      <c r="F35" s="2"/>
      <c r="G35" s="2"/>
      <c r="H35" s="4">
        <v>1283</v>
      </c>
      <c r="I35" s="166">
        <v>0</v>
      </c>
      <c r="J35" s="167">
        <v>0</v>
      </c>
      <c r="K35" s="166">
        <f t="shared" si="0"/>
        <v>0</v>
      </c>
    </row>
    <row r="36" spans="1:11" x14ac:dyDescent="0.25">
      <c r="A36" s="156"/>
      <c r="B36" s="172"/>
      <c r="C36" s="2"/>
      <c r="D36" s="2"/>
      <c r="E36" s="2"/>
      <c r="F36" s="2"/>
      <c r="G36" s="2"/>
      <c r="H36" s="4">
        <v>1284</v>
      </c>
      <c r="I36" s="166">
        <v>0</v>
      </c>
      <c r="J36" s="167">
        <v>0</v>
      </c>
      <c r="K36" s="166">
        <f t="shared" si="0"/>
        <v>0</v>
      </c>
    </row>
    <row r="37" spans="1:11" x14ac:dyDescent="0.25">
      <c r="A37" s="156"/>
      <c r="B37" s="172"/>
      <c r="C37" s="2"/>
      <c r="D37" s="2"/>
      <c r="E37" s="2"/>
      <c r="F37" s="2"/>
      <c r="G37" s="2"/>
      <c r="H37" s="4">
        <v>1285</v>
      </c>
      <c r="I37" s="166">
        <v>0</v>
      </c>
      <c r="J37" s="167">
        <v>0</v>
      </c>
      <c r="K37" s="166">
        <f t="shared" si="0"/>
        <v>0</v>
      </c>
    </row>
    <row r="38" spans="1:11" x14ac:dyDescent="0.25">
      <c r="A38" s="156"/>
      <c r="B38" s="172"/>
      <c r="C38" s="2"/>
      <c r="D38" s="2"/>
      <c r="E38" s="2"/>
      <c r="F38" s="2"/>
      <c r="G38" s="2"/>
      <c r="H38" s="4">
        <v>1286</v>
      </c>
      <c r="I38" s="166">
        <v>0</v>
      </c>
      <c r="J38" s="167">
        <v>0</v>
      </c>
      <c r="K38" s="166">
        <f t="shared" si="0"/>
        <v>0</v>
      </c>
    </row>
    <row r="39" spans="1:11" x14ac:dyDescent="0.25">
      <c r="A39" s="156"/>
      <c r="B39" s="172"/>
      <c r="C39" s="2"/>
      <c r="D39" s="2"/>
      <c r="E39" s="2"/>
      <c r="F39" s="2"/>
      <c r="G39" s="2"/>
      <c r="H39" s="4">
        <v>1287</v>
      </c>
      <c r="I39" s="166">
        <v>0</v>
      </c>
      <c r="J39" s="167">
        <v>0</v>
      </c>
      <c r="K39" s="166">
        <f t="shared" si="0"/>
        <v>0</v>
      </c>
    </row>
    <row r="40" spans="1:11" ht="15.75" thickBot="1" x14ac:dyDescent="0.3">
      <c r="A40" s="157"/>
      <c r="B40" s="172"/>
      <c r="C40" s="2"/>
      <c r="D40" s="2"/>
      <c r="E40" s="2"/>
      <c r="F40" s="2"/>
      <c r="G40" s="2"/>
      <c r="H40" s="4">
        <v>1288</v>
      </c>
      <c r="I40" s="166">
        <v>0</v>
      </c>
      <c r="J40" s="167">
        <v>0</v>
      </c>
      <c r="K40" s="166">
        <f t="shared" si="0"/>
        <v>0</v>
      </c>
    </row>
    <row r="41" spans="1:11" ht="17.25" customHeight="1" x14ac:dyDescent="0.25">
      <c r="A41" s="158" t="s">
        <v>87</v>
      </c>
      <c r="B41" s="172"/>
      <c r="C41" s="2"/>
      <c r="D41" s="2"/>
      <c r="E41" s="2"/>
      <c r="F41" s="2"/>
      <c r="G41" s="2"/>
      <c r="H41" s="4">
        <v>1289</v>
      </c>
      <c r="I41" s="166">
        <v>0</v>
      </c>
      <c r="J41" s="167">
        <v>0</v>
      </c>
      <c r="K41" s="166">
        <f t="shared" si="0"/>
        <v>0</v>
      </c>
    </row>
    <row r="42" spans="1:11" ht="17.25" customHeight="1" thickBot="1" x14ac:dyDescent="0.3">
      <c r="A42" s="159"/>
      <c r="B42" s="172"/>
      <c r="C42" s="2"/>
      <c r="D42" s="2"/>
      <c r="E42" s="2"/>
      <c r="F42" s="2"/>
      <c r="G42" s="2"/>
      <c r="H42" s="4">
        <v>1290</v>
      </c>
      <c r="I42" s="166">
        <v>0</v>
      </c>
      <c r="J42" s="167">
        <v>0</v>
      </c>
      <c r="K42" s="166">
        <f t="shared" si="0"/>
        <v>0</v>
      </c>
    </row>
    <row r="43" spans="1:11" x14ac:dyDescent="0.25">
      <c r="A43" s="160" t="s">
        <v>88</v>
      </c>
      <c r="B43" s="172"/>
      <c r="C43" s="2"/>
      <c r="D43" s="154"/>
      <c r="E43" s="154"/>
      <c r="F43" s="154"/>
      <c r="G43" s="154"/>
      <c r="H43" s="4">
        <v>1291</v>
      </c>
      <c r="I43" s="166">
        <v>0</v>
      </c>
      <c r="J43" s="167">
        <v>0</v>
      </c>
      <c r="K43" s="166">
        <f t="shared" si="0"/>
        <v>0</v>
      </c>
    </row>
    <row r="44" spans="1:11" x14ac:dyDescent="0.25">
      <c r="A44" s="161"/>
      <c r="B44" s="172"/>
      <c r="C44" s="2"/>
      <c r="D44" s="2"/>
      <c r="E44" s="2"/>
      <c r="F44" s="2"/>
      <c r="G44" s="2"/>
      <c r="H44" s="4">
        <v>1292</v>
      </c>
      <c r="I44" s="166">
        <v>0</v>
      </c>
      <c r="J44" s="167">
        <v>0</v>
      </c>
      <c r="K44" s="166">
        <f t="shared" si="0"/>
        <v>0</v>
      </c>
    </row>
    <row r="45" spans="1:11" x14ac:dyDescent="0.25">
      <c r="A45" s="161"/>
      <c r="B45" s="172"/>
      <c r="C45" s="2"/>
      <c r="D45" s="2"/>
      <c r="E45" s="2"/>
      <c r="F45" s="2"/>
      <c r="G45" s="2"/>
      <c r="H45" s="4">
        <v>1293</v>
      </c>
      <c r="I45" s="166">
        <v>0</v>
      </c>
      <c r="J45" s="167">
        <v>0</v>
      </c>
      <c r="K45" s="166">
        <f t="shared" si="0"/>
        <v>0</v>
      </c>
    </row>
    <row r="46" spans="1:11" x14ac:dyDescent="0.25">
      <c r="A46" s="161"/>
      <c r="B46" s="172"/>
      <c r="C46" s="2"/>
      <c r="D46" s="2"/>
      <c r="E46" s="2"/>
      <c r="F46" s="2"/>
      <c r="G46" s="2"/>
      <c r="H46" s="4">
        <v>1294</v>
      </c>
      <c r="I46" s="166">
        <v>0</v>
      </c>
      <c r="J46" s="167">
        <v>0</v>
      </c>
      <c r="K46" s="166">
        <f t="shared" si="0"/>
        <v>0</v>
      </c>
    </row>
    <row r="47" spans="1:11" x14ac:dyDescent="0.25">
      <c r="A47" s="161"/>
      <c r="B47" s="172"/>
      <c r="C47" s="2"/>
      <c r="D47" s="2"/>
      <c r="E47" s="2"/>
      <c r="F47" s="2"/>
      <c r="G47" s="2"/>
      <c r="H47" s="4">
        <v>1295</v>
      </c>
      <c r="I47" s="166">
        <v>0</v>
      </c>
      <c r="J47" s="167">
        <v>0</v>
      </c>
      <c r="K47" s="166">
        <f t="shared" si="0"/>
        <v>0</v>
      </c>
    </row>
    <row r="48" spans="1:11" x14ac:dyDescent="0.25">
      <c r="A48" s="161"/>
      <c r="B48" s="172"/>
      <c r="C48" s="2"/>
      <c r="D48" s="2"/>
      <c r="E48" s="2"/>
      <c r="F48" s="2"/>
      <c r="G48" s="2"/>
      <c r="H48" s="4">
        <v>1296</v>
      </c>
      <c r="I48" s="166">
        <v>0</v>
      </c>
      <c r="J48" s="167">
        <v>0</v>
      </c>
      <c r="K48" s="166">
        <f t="shared" si="0"/>
        <v>0</v>
      </c>
    </row>
    <row r="49" spans="1:11" x14ac:dyDescent="0.25">
      <c r="A49" s="161"/>
      <c r="B49" s="172"/>
      <c r="C49" s="2"/>
      <c r="D49" s="2"/>
      <c r="E49" s="2"/>
      <c r="F49" s="2"/>
      <c r="G49" s="2"/>
      <c r="H49" s="4">
        <v>1297</v>
      </c>
      <c r="I49" s="166">
        <v>0</v>
      </c>
      <c r="J49" s="167">
        <v>0</v>
      </c>
      <c r="K49" s="166">
        <f t="shared" si="0"/>
        <v>0</v>
      </c>
    </row>
    <row r="50" spans="1:11" ht="15.75" thickBot="1" x14ac:dyDescent="0.3">
      <c r="A50" s="162"/>
      <c r="B50" s="172"/>
      <c r="C50" s="2"/>
      <c r="D50" s="2"/>
      <c r="E50" s="2"/>
      <c r="F50" s="2"/>
      <c r="G50" s="2"/>
      <c r="H50" s="4">
        <v>1298</v>
      </c>
      <c r="I50" s="166">
        <v>0</v>
      </c>
      <c r="J50" s="167">
        <v>0</v>
      </c>
      <c r="K50" s="166">
        <f t="shared" si="0"/>
        <v>0</v>
      </c>
    </row>
    <row r="51" spans="1:11" ht="15" customHeight="1" x14ac:dyDescent="0.25">
      <c r="A51" s="127" t="s">
        <v>100</v>
      </c>
      <c r="B51" s="172"/>
      <c r="C51" s="2"/>
      <c r="D51" s="2"/>
      <c r="E51" s="2"/>
      <c r="F51" s="2"/>
      <c r="G51" s="2"/>
      <c r="H51" s="4">
        <v>1299</v>
      </c>
      <c r="I51" s="166">
        <v>0</v>
      </c>
      <c r="J51" s="167">
        <v>0</v>
      </c>
      <c r="K51" s="166">
        <f t="shared" si="0"/>
        <v>0</v>
      </c>
    </row>
    <row r="52" spans="1:11" ht="15.75" customHeight="1" x14ac:dyDescent="0.25">
      <c r="A52" s="128"/>
      <c r="B52" s="172"/>
      <c r="C52" s="2"/>
      <c r="D52" s="2"/>
      <c r="E52" s="2"/>
      <c r="F52" s="2"/>
      <c r="G52" s="2"/>
      <c r="H52" s="4">
        <v>1300</v>
      </c>
      <c r="I52" s="166">
        <v>0</v>
      </c>
      <c r="J52" s="167">
        <v>0</v>
      </c>
      <c r="K52" s="166">
        <f t="shared" si="0"/>
        <v>0</v>
      </c>
    </row>
    <row r="53" spans="1:11" x14ac:dyDescent="0.25">
      <c r="A53" s="128"/>
      <c r="B53" s="172"/>
      <c r="C53" s="2"/>
      <c r="D53" s="2"/>
      <c r="E53" s="2"/>
      <c r="F53" s="2"/>
      <c r="G53" s="2"/>
      <c r="H53" s="4">
        <v>1301</v>
      </c>
      <c r="I53" s="166">
        <v>0</v>
      </c>
      <c r="J53" s="167">
        <v>0</v>
      </c>
      <c r="K53" s="166">
        <f t="shared" si="0"/>
        <v>0</v>
      </c>
    </row>
    <row r="54" spans="1:11" x14ac:dyDescent="0.25">
      <c r="I54" s="163" t="s">
        <v>43</v>
      </c>
      <c r="J54" s="164"/>
      <c r="K54" s="165">
        <f>SUM(K2:K53)</f>
        <v>0</v>
      </c>
    </row>
    <row r="55" spans="1:11" ht="15.75" thickBot="1" x14ac:dyDescent="0.3">
      <c r="I55" s="131"/>
      <c r="J55" s="132"/>
      <c r="K55" s="134"/>
    </row>
  </sheetData>
  <mergeCells count="8">
    <mergeCell ref="I54:J55"/>
    <mergeCell ref="K54:K55"/>
    <mergeCell ref="D1:G1"/>
    <mergeCell ref="A2:A20"/>
    <mergeCell ref="A25:A40"/>
    <mergeCell ref="A41:A42"/>
    <mergeCell ref="A43:A50"/>
    <mergeCell ref="A51:A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32"/>
  <sheetViews>
    <sheetView topLeftCell="A26" workbookViewId="0">
      <selection activeCell="A31" sqref="A31"/>
    </sheetView>
  </sheetViews>
  <sheetFormatPr baseColWidth="10" defaultRowHeight="15" x14ac:dyDescent="0.25"/>
  <cols>
    <col min="1" max="1" width="57.140625" customWidth="1"/>
    <col min="3" max="3" width="11.42578125" style="1"/>
    <col min="4" max="4" width="37" style="112" customWidth="1"/>
  </cols>
  <sheetData>
    <row r="1" spans="1:4" ht="15.75" thickBot="1" x14ac:dyDescent="0.3">
      <c r="A1" s="12" t="s">
        <v>2</v>
      </c>
      <c r="B1" s="111"/>
      <c r="C1" s="13" t="s">
        <v>42</v>
      </c>
      <c r="D1" s="43" t="s">
        <v>103</v>
      </c>
    </row>
    <row r="2" spans="1:4" x14ac:dyDescent="0.25">
      <c r="A2" s="109" t="s">
        <v>59</v>
      </c>
      <c r="B2" s="147" t="s">
        <v>102</v>
      </c>
      <c r="C2" s="42">
        <v>20</v>
      </c>
      <c r="D2" s="149">
        <v>820000</v>
      </c>
    </row>
    <row r="3" spans="1:4" ht="15.75" thickBot="1" x14ac:dyDescent="0.3">
      <c r="A3" s="110" t="s">
        <v>60</v>
      </c>
      <c r="B3" s="148"/>
      <c r="C3" s="37">
        <v>10</v>
      </c>
      <c r="D3" s="150"/>
    </row>
    <row r="4" spans="1:4" x14ac:dyDescent="0.25">
      <c r="A4" s="109" t="s">
        <v>56</v>
      </c>
      <c r="B4" s="147" t="s">
        <v>102</v>
      </c>
      <c r="C4" s="35">
        <v>20</v>
      </c>
      <c r="D4" s="149">
        <v>2080000</v>
      </c>
    </row>
    <row r="5" spans="1:4" ht="15.75" thickBot="1" x14ac:dyDescent="0.3">
      <c r="A5" s="110" t="s">
        <v>57</v>
      </c>
      <c r="B5" s="148"/>
      <c r="C5" s="38">
        <v>10</v>
      </c>
      <c r="D5" s="150"/>
    </row>
    <row r="6" spans="1:4" x14ac:dyDescent="0.25">
      <c r="A6" s="109" t="s">
        <v>45</v>
      </c>
      <c r="B6" s="147" t="s">
        <v>102</v>
      </c>
      <c r="C6" s="35">
        <v>30</v>
      </c>
      <c r="D6" s="149">
        <v>5925000</v>
      </c>
    </row>
    <row r="7" spans="1:4" ht="15.75" thickBot="1" x14ac:dyDescent="0.3">
      <c r="A7" s="110" t="s">
        <v>46</v>
      </c>
      <c r="B7" s="148"/>
      <c r="C7" s="37">
        <v>15</v>
      </c>
      <c r="D7" s="150"/>
    </row>
    <row r="8" spans="1:4" x14ac:dyDescent="0.25">
      <c r="A8" s="113" t="s">
        <v>65</v>
      </c>
      <c r="B8" s="147" t="s">
        <v>102</v>
      </c>
      <c r="C8" s="35">
        <v>40</v>
      </c>
      <c r="D8" s="149">
        <v>3660000</v>
      </c>
    </row>
    <row r="9" spans="1:4" ht="15.75" thickBot="1" x14ac:dyDescent="0.3">
      <c r="A9" s="114" t="s">
        <v>70</v>
      </c>
      <c r="B9" s="148"/>
      <c r="C9" s="37">
        <v>20</v>
      </c>
      <c r="D9" s="150"/>
    </row>
    <row r="10" spans="1:4" x14ac:dyDescent="0.25">
      <c r="A10" s="115" t="s">
        <v>81</v>
      </c>
      <c r="B10" s="147" t="s">
        <v>102</v>
      </c>
      <c r="C10" s="35">
        <v>30</v>
      </c>
      <c r="D10" s="149">
        <v>7140000</v>
      </c>
    </row>
    <row r="11" spans="1:4" ht="15.75" thickBot="1" x14ac:dyDescent="0.3">
      <c r="A11" s="108" t="s">
        <v>78</v>
      </c>
      <c r="B11" s="148"/>
      <c r="C11" s="38">
        <v>15</v>
      </c>
      <c r="D11" s="150"/>
    </row>
    <row r="12" spans="1:4" ht="15.75" thickBot="1" x14ac:dyDescent="0.3">
      <c r="A12" s="120" t="s">
        <v>0</v>
      </c>
      <c r="B12" s="15" t="s">
        <v>102</v>
      </c>
      <c r="C12" s="15">
        <v>20</v>
      </c>
      <c r="D12" s="79">
        <v>1700000</v>
      </c>
    </row>
    <row r="13" spans="1:4" ht="15.75" thickBot="1" x14ac:dyDescent="0.3">
      <c r="A13" s="121" t="s">
        <v>98</v>
      </c>
      <c r="B13" s="12" t="s">
        <v>102</v>
      </c>
      <c r="C13" s="13">
        <v>30</v>
      </c>
      <c r="D13" s="43">
        <v>1650000</v>
      </c>
    </row>
    <row r="14" spans="1:4" ht="15.75" thickBot="1" x14ac:dyDescent="0.3">
      <c r="A14" s="122" t="s">
        <v>99</v>
      </c>
      <c r="B14" s="12" t="s">
        <v>102</v>
      </c>
      <c r="C14" s="13">
        <v>10</v>
      </c>
      <c r="D14" s="43">
        <v>1500000</v>
      </c>
    </row>
    <row r="15" spans="1:4" ht="15.75" thickBot="1" x14ac:dyDescent="0.3">
      <c r="A15" s="123" t="s">
        <v>101</v>
      </c>
      <c r="B15" s="12" t="s">
        <v>102</v>
      </c>
      <c r="C15" s="13">
        <v>10</v>
      </c>
      <c r="D15" s="43">
        <v>650000</v>
      </c>
    </row>
    <row r="16" spans="1:4" ht="15.75" thickBot="1" x14ac:dyDescent="0.3"/>
    <row r="17" spans="1:8" ht="15.75" thickBot="1" x14ac:dyDescent="0.3">
      <c r="A17" s="12" t="s">
        <v>1</v>
      </c>
      <c r="B17" s="111"/>
      <c r="C17" s="13" t="s">
        <v>42</v>
      </c>
      <c r="D17" s="43" t="s">
        <v>103</v>
      </c>
    </row>
    <row r="18" spans="1:8" x14ac:dyDescent="0.25">
      <c r="A18" s="109" t="s">
        <v>53</v>
      </c>
      <c r="B18" s="151" t="s">
        <v>102</v>
      </c>
      <c r="C18" s="42">
        <v>10</v>
      </c>
      <c r="D18" s="149">
        <v>3750000</v>
      </c>
    </row>
    <row r="19" spans="1:8" ht="15.75" thickBot="1" x14ac:dyDescent="0.3">
      <c r="A19" s="110" t="s">
        <v>55</v>
      </c>
      <c r="B19" s="152"/>
      <c r="C19" s="37">
        <v>10</v>
      </c>
      <c r="D19" s="150"/>
    </row>
    <row r="20" spans="1:8" x14ac:dyDescent="0.25">
      <c r="A20" s="113" t="s">
        <v>71</v>
      </c>
      <c r="B20" s="153" t="s">
        <v>102</v>
      </c>
      <c r="C20" s="35">
        <v>10</v>
      </c>
      <c r="D20" s="149">
        <v>2350000</v>
      </c>
    </row>
    <row r="21" spans="1:8" ht="15.75" thickBot="1" x14ac:dyDescent="0.3">
      <c r="A21" s="114" t="s">
        <v>73</v>
      </c>
      <c r="B21" s="152"/>
      <c r="C21" s="38">
        <v>10</v>
      </c>
      <c r="D21" s="150"/>
    </row>
    <row r="22" spans="1:8" x14ac:dyDescent="0.25">
      <c r="A22" s="115" t="s">
        <v>79</v>
      </c>
      <c r="B22" s="147" t="s">
        <v>102</v>
      </c>
      <c r="C22" s="35">
        <v>10</v>
      </c>
      <c r="D22" s="149">
        <v>3740000</v>
      </c>
    </row>
    <row r="23" spans="1:8" ht="15.75" thickBot="1" x14ac:dyDescent="0.3">
      <c r="A23" s="108" t="s">
        <v>84</v>
      </c>
      <c r="B23" s="148"/>
      <c r="C23" s="38">
        <v>10</v>
      </c>
      <c r="D23" s="150"/>
    </row>
    <row r="24" spans="1:8" ht="15.75" thickBot="1" x14ac:dyDescent="0.3">
      <c r="A24" s="5"/>
      <c r="B24" s="117"/>
      <c r="D24" s="118"/>
    </row>
    <row r="25" spans="1:8" ht="15.75" thickBot="1" x14ac:dyDescent="0.3">
      <c r="A25" s="12" t="s">
        <v>3</v>
      </c>
      <c r="B25" s="111"/>
      <c r="C25" s="13" t="s">
        <v>42</v>
      </c>
      <c r="D25" s="43" t="s">
        <v>103</v>
      </c>
    </row>
    <row r="26" spans="1:8" x14ac:dyDescent="0.25">
      <c r="A26" s="109" t="s">
        <v>50</v>
      </c>
      <c r="B26" s="151" t="s">
        <v>102</v>
      </c>
      <c r="C26" s="42">
        <v>40</v>
      </c>
      <c r="D26" s="149">
        <v>19560000</v>
      </c>
    </row>
    <row r="27" spans="1:8" ht="15.75" thickBot="1" x14ac:dyDescent="0.3">
      <c r="A27" s="110" t="s">
        <v>51</v>
      </c>
      <c r="B27" s="152"/>
      <c r="C27" s="37">
        <v>20</v>
      </c>
      <c r="D27" s="150"/>
    </row>
    <row r="28" spans="1:8" x14ac:dyDescent="0.25">
      <c r="A28" s="109" t="s">
        <v>93</v>
      </c>
      <c r="B28" s="151" t="s">
        <v>102</v>
      </c>
      <c r="C28" s="35">
        <v>10</v>
      </c>
      <c r="D28" s="149">
        <v>11480000</v>
      </c>
    </row>
    <row r="29" spans="1:8" ht="15.75" thickBot="1" x14ac:dyDescent="0.3">
      <c r="A29" s="110" t="s">
        <v>96</v>
      </c>
      <c r="B29" s="152"/>
      <c r="C29" s="38">
        <v>4</v>
      </c>
      <c r="D29" s="150"/>
    </row>
    <row r="30" spans="1:8" ht="15.75" thickBot="1" x14ac:dyDescent="0.3">
      <c r="A30" s="116" t="s">
        <v>76</v>
      </c>
      <c r="B30" s="13" t="s">
        <v>102</v>
      </c>
      <c r="C30" s="13">
        <v>8</v>
      </c>
      <c r="D30" s="43">
        <v>3600000</v>
      </c>
    </row>
    <row r="31" spans="1:8" ht="15.75" thickBot="1" x14ac:dyDescent="0.3">
      <c r="A31" s="20" t="s">
        <v>75</v>
      </c>
      <c r="B31" s="13" t="s">
        <v>102</v>
      </c>
      <c r="C31" s="13">
        <v>10</v>
      </c>
      <c r="D31" s="43">
        <v>1500000</v>
      </c>
    </row>
    <row r="32" spans="1:8" x14ac:dyDescent="0.25">
      <c r="H32" s="124"/>
    </row>
  </sheetData>
  <mergeCells count="20">
    <mergeCell ref="B26:B27"/>
    <mergeCell ref="D26:D27"/>
    <mergeCell ref="B28:B29"/>
    <mergeCell ref="D28:D29"/>
    <mergeCell ref="B18:B19"/>
    <mergeCell ref="D18:D19"/>
    <mergeCell ref="B20:B21"/>
    <mergeCell ref="D20:D21"/>
    <mergeCell ref="B22:B23"/>
    <mergeCell ref="D22:D23"/>
    <mergeCell ref="B8:B9"/>
    <mergeCell ref="D8:D9"/>
    <mergeCell ref="B10:B11"/>
    <mergeCell ref="D10:D11"/>
    <mergeCell ref="B2:B3"/>
    <mergeCell ref="B4:B5"/>
    <mergeCell ref="B6:B7"/>
    <mergeCell ref="D2:D3"/>
    <mergeCell ref="D4:D5"/>
    <mergeCell ref="D6:D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Aviones</vt:lpstr>
      <vt:lpstr>AA</vt:lpstr>
      <vt:lpstr>AG</vt:lpstr>
      <vt:lpstr>PAQUETES 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2025-05-25T13:43:41Z</dcterms:modified>
</cp:coreProperties>
</file>