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C0D8CFCD-617E-4459-AAEC-80066E09FF33}" xr6:coauthVersionLast="47" xr6:coauthVersionMax="47" xr10:uidLastSave="{00000000-0000-0000-0000-000000000000}"/>
  <bookViews>
    <workbookView xWindow="-195" yWindow="-16320" windowWidth="38640" windowHeight="15720" activeTab="2" xr2:uid="{00000000-000D-0000-FFFF-FFFF00000000}"/>
  </bookViews>
  <sheets>
    <sheet name="Aviones" sheetId="8" r:id="rId1"/>
    <sheet name="AA" sheetId="9" r:id="rId2"/>
    <sheet name="PAQUETES AA" sheetId="7" r:id="rId3"/>
    <sheet name="AIRE TIERRA" sheetId="5" r:id="rId4"/>
    <sheet name="MISILES" sheetId="1" r:id="rId5"/>
  </sheets>
  <definedNames>
    <definedName name="_xlnm.Print_Area" localSheetId="3">'AIRE TIERRA'!$A$1:$BF$53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9" l="1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K54" i="9" l="1"/>
</calcChain>
</file>

<file path=xl/sharedStrings.xml><?xml version="1.0" encoding="utf-8"?>
<sst xmlns="http://schemas.openxmlformats.org/spreadsheetml/2006/main" count="454" uniqueCount="223">
  <si>
    <t>A10CII</t>
  </si>
  <si>
    <t>AJS37</t>
  </si>
  <si>
    <t>AV-8B</t>
  </si>
  <si>
    <t>F15C</t>
  </si>
  <si>
    <t>F15E</t>
  </si>
  <si>
    <t>F16</t>
  </si>
  <si>
    <t>F5</t>
  </si>
  <si>
    <t>F18</t>
  </si>
  <si>
    <t>J11A</t>
  </si>
  <si>
    <t>A10A</t>
  </si>
  <si>
    <t>A10C</t>
  </si>
  <si>
    <t>A4</t>
  </si>
  <si>
    <t>JF17</t>
  </si>
  <si>
    <t>KA50III</t>
  </si>
  <si>
    <t>M-2000C</t>
  </si>
  <si>
    <t>MI24</t>
  </si>
  <si>
    <t>MI8</t>
  </si>
  <si>
    <t>MIG15</t>
  </si>
  <si>
    <t>MIG19</t>
  </si>
  <si>
    <t>MIG21</t>
  </si>
  <si>
    <t>MIG29A</t>
  </si>
  <si>
    <t>MIG29G</t>
  </si>
  <si>
    <t>MIG29S</t>
  </si>
  <si>
    <t>SU25</t>
  </si>
  <si>
    <t>SU25T</t>
  </si>
  <si>
    <t>SU27</t>
  </si>
  <si>
    <t>SU33</t>
  </si>
  <si>
    <t>UH60L</t>
  </si>
  <si>
    <t>F14</t>
  </si>
  <si>
    <t>AERONAVE</t>
  </si>
  <si>
    <t>F4</t>
  </si>
  <si>
    <t>MF1</t>
  </si>
  <si>
    <t>L39</t>
  </si>
  <si>
    <t>C101</t>
  </si>
  <si>
    <t>MB339</t>
  </si>
  <si>
    <t>SA342</t>
  </si>
  <si>
    <t>UH1H</t>
  </si>
  <si>
    <t>AH64</t>
  </si>
  <si>
    <t>CH-47</t>
  </si>
  <si>
    <t>PL-5EII</t>
  </si>
  <si>
    <t>SD10A AAM</t>
  </si>
  <si>
    <t>X</t>
  </si>
  <si>
    <t>AIM-120C</t>
  </si>
  <si>
    <t>AIM-9P</t>
  </si>
  <si>
    <t>AIM-9X</t>
  </si>
  <si>
    <t>AIM-9M</t>
  </si>
  <si>
    <t>AIM54C-MK60</t>
  </si>
  <si>
    <t>AIM-7M</t>
  </si>
  <si>
    <t>AIM-7P</t>
  </si>
  <si>
    <t>R77</t>
  </si>
  <si>
    <t>R27ER</t>
  </si>
  <si>
    <t>R27ET</t>
  </si>
  <si>
    <t>R73</t>
  </si>
  <si>
    <t>R60</t>
  </si>
  <si>
    <t>R60M</t>
  </si>
  <si>
    <t>AIM-9P3</t>
  </si>
  <si>
    <t>AIM-9B</t>
  </si>
  <si>
    <t>AIM-9L</t>
  </si>
  <si>
    <t>R550 M1</t>
  </si>
  <si>
    <t>R530F</t>
  </si>
  <si>
    <t>R3S</t>
  </si>
  <si>
    <t xml:space="preserve">X </t>
  </si>
  <si>
    <t>R550 M2</t>
  </si>
  <si>
    <t>MATRA MAGIC 2</t>
  </si>
  <si>
    <t>MATRA SUPER 530</t>
  </si>
  <si>
    <t>SABRE</t>
  </si>
  <si>
    <t>K13A</t>
  </si>
  <si>
    <t>R3R</t>
  </si>
  <si>
    <t>AN-AAQ-28</t>
  </si>
  <si>
    <t>TARGETING PODS</t>
  </si>
  <si>
    <t>ECM PODS</t>
  </si>
  <si>
    <t>ALQ-184</t>
  </si>
  <si>
    <t>GBU12</t>
  </si>
  <si>
    <t>BOMBAS TONTAS</t>
  </si>
  <si>
    <t>MK82</t>
  </si>
  <si>
    <t>BOMBAS RACIMO</t>
  </si>
  <si>
    <t>CBU-87</t>
  </si>
  <si>
    <t>CBU-97</t>
  </si>
  <si>
    <t>COHETES</t>
  </si>
  <si>
    <t>M151</t>
  </si>
  <si>
    <t>M156</t>
  </si>
  <si>
    <t>M257</t>
  </si>
  <si>
    <t>M274</t>
  </si>
  <si>
    <t>COHETES LASER</t>
  </si>
  <si>
    <t>M1282</t>
  </si>
  <si>
    <t>MK84</t>
  </si>
  <si>
    <t>BOMBAS GUIADAS</t>
  </si>
  <si>
    <t>GBU10</t>
  </si>
  <si>
    <t>GBU31</t>
  </si>
  <si>
    <t>GBU38</t>
  </si>
  <si>
    <t>MAVERICKS</t>
  </si>
  <si>
    <t>AGM-65H</t>
  </si>
  <si>
    <t>AGM-65D</t>
  </si>
  <si>
    <t>AGM-65G</t>
  </si>
  <si>
    <t>GBU54</t>
  </si>
  <si>
    <t>WMD7</t>
  </si>
  <si>
    <t>KG-600</t>
  </si>
  <si>
    <t>DATALINK</t>
  </si>
  <si>
    <t>MK82SE</t>
  </si>
  <si>
    <t>MK20</t>
  </si>
  <si>
    <t>GLIDE BOMBSA</t>
  </si>
  <si>
    <t>LS100</t>
  </si>
  <si>
    <t>LS250</t>
  </si>
  <si>
    <t>LS500</t>
  </si>
  <si>
    <t>MK83</t>
  </si>
  <si>
    <t>ANTIPISTA</t>
  </si>
  <si>
    <t>FOX 1</t>
  </si>
  <si>
    <t>FOX 2</t>
  </si>
  <si>
    <t>FOX 3</t>
  </si>
  <si>
    <t>ALQ-131</t>
  </si>
  <si>
    <t>CBU 103</t>
  </si>
  <si>
    <t>CBU 105</t>
  </si>
  <si>
    <t>AGM-65K</t>
  </si>
  <si>
    <t>AGM45</t>
  </si>
  <si>
    <t>U22</t>
  </si>
  <si>
    <t>U22A</t>
  </si>
  <si>
    <t>ARAK M 70B H-E</t>
  </si>
  <si>
    <t>AGM65A</t>
  </si>
  <si>
    <t>AGM65B</t>
  </si>
  <si>
    <t>AGM122</t>
  </si>
  <si>
    <t>AGM65F</t>
  </si>
  <si>
    <t>AGM65E</t>
  </si>
  <si>
    <t>ALQ-164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</si>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</sst>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23" xfId="0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/>
    <xf numFmtId="0" fontId="0" fillId="9" borderId="7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0" xfId="0" applyFont="1"/>
    <xf numFmtId="165" fontId="0" fillId="0" borderId="38" xfId="0" applyNumberFormat="1" applyBorder="1"/>
    <xf numFmtId="165" fontId="0" fillId="0" borderId="9" xfId="0" applyNumberFormat="1" applyBorder="1"/>
    <xf numFmtId="0" fontId="0" fillId="0" borderId="38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34" xfId="0" applyNumberFormat="1" applyBorder="1"/>
    <xf numFmtId="165" fontId="0" fillId="0" borderId="35" xfId="0" applyNumberFormat="1" applyBorder="1"/>
    <xf numFmtId="165" fontId="0" fillId="0" borderId="35" xfId="0" applyNumberFormat="1" applyBorder="1" applyAlignment="1">
      <alignment horizontal="right" vertical="center"/>
    </xf>
    <xf numFmtId="165" fontId="0" fillId="0" borderId="37" xfId="0" applyNumberFormat="1" applyBorder="1"/>
    <xf numFmtId="0" fontId="0" fillId="7" borderId="34" xfId="0" applyFill="1" applyBorder="1"/>
    <xf numFmtId="0" fontId="0" fillId="7" borderId="38" xfId="0" applyFill="1" applyBorder="1"/>
    <xf numFmtId="0" fontId="0" fillId="7" borderId="9" xfId="0" applyFill="1" applyBorder="1"/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" fillId="8" borderId="39" xfId="0" applyFont="1" applyFill="1" applyBorder="1" applyAlignment="1">
      <alignment horizontal="center" vertical="center" textRotation="90"/>
    </xf>
    <xf numFmtId="0" fontId="2" fillId="8" borderId="40" xfId="0" applyFont="1" applyFill="1" applyBorder="1" applyAlignment="1">
      <alignment horizontal="center" vertical="center" textRotation="90"/>
    </xf>
    <xf numFmtId="0" fontId="0" fillId="8" borderId="42" xfId="0" applyFill="1" applyBorder="1" applyAlignment="1">
      <alignment horizontal="left" vertical="center"/>
    </xf>
    <xf numFmtId="0" fontId="0" fillId="8" borderId="43" xfId="0" applyFill="1" applyBorder="1" applyAlignment="1">
      <alignment horizontal="left" vertical="center"/>
    </xf>
    <xf numFmtId="0" fontId="0" fillId="8" borderId="44" xfId="0" applyFill="1" applyBorder="1" applyAlignment="1">
      <alignment horizontal="left" vertical="center"/>
    </xf>
    <xf numFmtId="0" fontId="0" fillId="8" borderId="45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165" fontId="0" fillId="0" borderId="52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165" fontId="0" fillId="0" borderId="53" xfId="0" applyNumberFormat="1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1" borderId="19" xfId="0" applyFill="1" applyBorder="1" applyAlignment="1">
      <alignment horizontal="left" vertical="center"/>
    </xf>
    <xf numFmtId="0" fontId="0" fillId="11" borderId="21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24" xfId="0" applyFill="1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1" borderId="41" xfId="0" applyFill="1" applyBorder="1" applyAlignment="1">
      <alignment horizontal="left" vertical="center"/>
    </xf>
    <xf numFmtId="165" fontId="0" fillId="0" borderId="42" xfId="0" applyNumberFormat="1" applyBorder="1"/>
    <xf numFmtId="165" fontId="0" fillId="0" borderId="43" xfId="0" applyNumberFormat="1" applyBorder="1"/>
    <xf numFmtId="165" fontId="0" fillId="0" borderId="45" xfId="0" applyNumberFormat="1" applyBorder="1"/>
    <xf numFmtId="165" fontId="0" fillId="0" borderId="57" xfId="0" applyNumberFormat="1" applyBorder="1"/>
    <xf numFmtId="165" fontId="0" fillId="0" borderId="46" xfId="0" applyNumberFormat="1" applyBorder="1"/>
    <xf numFmtId="165" fontId="0" fillId="0" borderId="49" xfId="0" applyNumberFormat="1" applyBorder="1"/>
    <xf numFmtId="165" fontId="0" fillId="0" borderId="56" xfId="0" applyNumberFormat="1" applyBorder="1"/>
    <xf numFmtId="165" fontId="0" fillId="0" borderId="50" xfId="0" applyNumberFormat="1" applyBorder="1"/>
    <xf numFmtId="165" fontId="0" fillId="0" borderId="51" xfId="0" applyNumberFormat="1" applyBorder="1"/>
    <xf numFmtId="0" fontId="0" fillId="13" borderId="2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8" borderId="35" xfId="0" applyFill="1" applyBorder="1" applyAlignment="1">
      <alignment horizontal="left" vertical="center"/>
    </xf>
    <xf numFmtId="0" fontId="0" fillId="11" borderId="37" xfId="0" applyFill="1" applyBorder="1" applyAlignment="1">
      <alignment horizontal="left" vertical="center"/>
    </xf>
    <xf numFmtId="0" fontId="0" fillId="8" borderId="34" xfId="0" applyFill="1" applyBorder="1" applyAlignment="1">
      <alignment horizontal="left" vertical="center"/>
    </xf>
    <xf numFmtId="0" fontId="0" fillId="8" borderId="37" xfId="0" applyFill="1" applyBorder="1" applyAlignment="1">
      <alignment horizontal="left" vertical="center"/>
    </xf>
    <xf numFmtId="0" fontId="0" fillId="0" borderId="13" xfId="0" applyBorder="1"/>
    <xf numFmtId="165" fontId="0" fillId="0" borderId="0" xfId="0" applyNumberForma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12" borderId="34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7" fillId="0" borderId="0" xfId="0" applyFont="1"/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40" xfId="0" applyNumberFormat="1" applyFont="1" applyBorder="1" applyAlignment="1">
      <alignment horizontal="center" vertical="center"/>
    </xf>
    <xf numFmtId="165" fontId="6" fillId="0" borderId="55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right" vertical="center"/>
    </xf>
    <xf numFmtId="165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 textRotation="90"/>
    </xf>
    <xf numFmtId="0" fontId="2" fillId="8" borderId="39" xfId="0" applyFont="1" applyFill="1" applyBorder="1" applyAlignment="1">
      <alignment horizontal="center" vertical="center" textRotation="90"/>
    </xf>
    <xf numFmtId="0" fontId="2" fillId="12" borderId="17" xfId="0" applyFont="1" applyFill="1" applyBorder="1" applyAlignment="1">
      <alignment horizontal="center" vertical="center" textRotation="90"/>
    </xf>
    <xf numFmtId="0" fontId="2" fillId="12" borderId="20" xfId="0" applyFont="1" applyFill="1" applyBorder="1" applyAlignment="1">
      <alignment horizontal="center" vertical="center" textRotation="90"/>
    </xf>
    <xf numFmtId="0" fontId="2" fillId="12" borderId="22" xfId="0" applyFont="1" applyFill="1" applyBorder="1" applyAlignment="1">
      <alignment horizontal="center" vertical="center" textRotation="90"/>
    </xf>
    <xf numFmtId="0" fontId="3" fillId="10" borderId="17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 textRotation="90"/>
    </xf>
    <xf numFmtId="0" fontId="4" fillId="11" borderId="20" xfId="0" applyFont="1" applyFill="1" applyBorder="1" applyAlignment="1">
      <alignment horizontal="center" vertical="center" textRotation="90"/>
    </xf>
    <xf numFmtId="0" fontId="4" fillId="11" borderId="22" xfId="0" applyFont="1" applyFill="1" applyBorder="1" applyAlignment="1">
      <alignment horizontal="center" vertical="center" textRotation="90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35"/>
  <sheetViews>
    <sheetView workbookViewId="0">
      <selection activeCell="L11" sqref="L11"/>
    </sheetView>
  </sheetViews>
  <sheetFormatPr baseColWidth="10" defaultRowHeight="18" customHeight="1" x14ac:dyDescent="0.25"/>
  <cols>
    <col min="1" max="1" width="30.140625" style="29" customWidth="1"/>
    <col min="2" max="5" width="6.140625" style="30" customWidth="1"/>
    <col min="6" max="6" width="32.7109375" style="1" customWidth="1"/>
    <col min="7" max="7" width="28.140625" style="35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31" t="s">
        <v>123</v>
      </c>
      <c r="B1" s="149" t="s">
        <v>159</v>
      </c>
      <c r="C1" s="149"/>
      <c r="D1" s="149"/>
      <c r="E1" s="150"/>
      <c r="F1" s="33" t="s">
        <v>158</v>
      </c>
      <c r="G1" s="34" t="s">
        <v>160</v>
      </c>
      <c r="H1" s="33" t="s">
        <v>161</v>
      </c>
      <c r="I1" s="37" t="s">
        <v>162</v>
      </c>
    </row>
    <row r="2" spans="1:10" ht="15" customHeight="1" x14ac:dyDescent="0.25">
      <c r="A2" s="83" t="s">
        <v>124</v>
      </c>
      <c r="B2" s="68">
        <v>1</v>
      </c>
      <c r="C2" s="69">
        <v>1</v>
      </c>
      <c r="D2" s="69">
        <v>6</v>
      </c>
      <c r="E2" s="70">
        <v>264</v>
      </c>
      <c r="F2" s="59">
        <v>1250</v>
      </c>
      <c r="G2" s="76">
        <v>18000000</v>
      </c>
      <c r="H2" s="80">
        <v>4</v>
      </c>
      <c r="I2" s="76">
        <f>H2*G2</f>
        <v>72000000</v>
      </c>
      <c r="J2" s="63"/>
    </row>
    <row r="3" spans="1:10" ht="15" customHeight="1" x14ac:dyDescent="0.25">
      <c r="A3" s="84" t="s">
        <v>126</v>
      </c>
      <c r="B3" s="71">
        <v>1</v>
      </c>
      <c r="C3" s="32">
        <v>1</v>
      </c>
      <c r="D3" s="32">
        <v>5</v>
      </c>
      <c r="E3" s="72">
        <v>26</v>
      </c>
      <c r="F3" s="60">
        <v>1251</v>
      </c>
      <c r="G3" s="77">
        <v>330000000</v>
      </c>
      <c r="H3" s="81">
        <v>2</v>
      </c>
      <c r="I3" s="64">
        <f t="shared" ref="I3:I35" si="0">H3*G3</f>
        <v>660000000</v>
      </c>
    </row>
    <row r="4" spans="1:10" ht="15" customHeight="1" x14ac:dyDescent="0.25">
      <c r="A4" s="84" t="s">
        <v>127</v>
      </c>
      <c r="B4" s="71">
        <v>1</v>
      </c>
      <c r="C4" s="32">
        <v>2</v>
      </c>
      <c r="D4" s="32">
        <v>6</v>
      </c>
      <c r="E4" s="72">
        <v>300</v>
      </c>
      <c r="F4" s="60">
        <v>1252</v>
      </c>
      <c r="G4" s="77">
        <v>136800000</v>
      </c>
      <c r="H4" s="81">
        <v>4</v>
      </c>
      <c r="I4" s="64">
        <f t="shared" si="0"/>
        <v>547200000</v>
      </c>
    </row>
    <row r="5" spans="1:10" ht="15" customHeight="1" x14ac:dyDescent="0.25">
      <c r="A5" s="84" t="s">
        <v>129</v>
      </c>
      <c r="B5" s="71">
        <v>1</v>
      </c>
      <c r="C5" s="32">
        <v>1</v>
      </c>
      <c r="D5" s="32">
        <v>1</v>
      </c>
      <c r="E5" s="72">
        <v>265</v>
      </c>
      <c r="F5" s="60">
        <v>1253</v>
      </c>
      <c r="G5" s="77">
        <v>8000000</v>
      </c>
      <c r="H5" s="81">
        <v>4</v>
      </c>
      <c r="I5" s="64">
        <f t="shared" si="0"/>
        <v>32000000</v>
      </c>
    </row>
    <row r="6" spans="1:10" ht="15" customHeight="1" x14ac:dyDescent="0.25">
      <c r="A6" s="84" t="s">
        <v>128</v>
      </c>
      <c r="B6" s="71">
        <v>1</v>
      </c>
      <c r="C6" s="32">
        <v>1</v>
      </c>
      <c r="D6" s="32">
        <v>1</v>
      </c>
      <c r="E6" s="72">
        <v>266</v>
      </c>
      <c r="F6" s="60">
        <v>1254</v>
      </c>
      <c r="G6" s="77">
        <v>30000000</v>
      </c>
      <c r="H6" s="81">
        <v>4</v>
      </c>
      <c r="I6" s="64">
        <f t="shared" si="0"/>
        <v>120000000</v>
      </c>
    </row>
    <row r="7" spans="1:10" ht="15" customHeight="1" x14ac:dyDescent="0.25">
      <c r="A7" s="84" t="s">
        <v>130</v>
      </c>
      <c r="B7" s="71">
        <v>1</v>
      </c>
      <c r="C7" s="32">
        <v>2</v>
      </c>
      <c r="D7" s="32">
        <v>5</v>
      </c>
      <c r="E7" s="72">
        <v>329</v>
      </c>
      <c r="F7" s="60">
        <v>1255</v>
      </c>
      <c r="G7" s="77">
        <v>85000000</v>
      </c>
      <c r="H7" s="81">
        <v>4</v>
      </c>
      <c r="I7" s="64">
        <f t="shared" si="0"/>
        <v>340000000</v>
      </c>
    </row>
    <row r="8" spans="1:10" ht="15" customHeight="1" x14ac:dyDescent="0.25">
      <c r="A8" s="84" t="s">
        <v>131</v>
      </c>
      <c r="B8" s="71">
        <v>1</v>
      </c>
      <c r="C8" s="32">
        <v>1</v>
      </c>
      <c r="D8" s="32">
        <v>5</v>
      </c>
      <c r="E8" s="72">
        <v>41</v>
      </c>
      <c r="F8" s="60">
        <v>1256</v>
      </c>
      <c r="G8" s="77">
        <v>275000000</v>
      </c>
      <c r="H8" s="81">
        <v>2</v>
      </c>
      <c r="I8" s="64">
        <f t="shared" si="0"/>
        <v>550000000</v>
      </c>
    </row>
    <row r="9" spans="1:10" ht="15" customHeight="1" x14ac:dyDescent="0.25">
      <c r="A9" s="84" t="s">
        <v>132</v>
      </c>
      <c r="B9" s="71">
        <v>1</v>
      </c>
      <c r="C9" s="32">
        <v>1</v>
      </c>
      <c r="D9" s="32">
        <v>5</v>
      </c>
      <c r="E9" s="72">
        <v>27</v>
      </c>
      <c r="F9" s="60">
        <v>1257</v>
      </c>
      <c r="G9" s="77">
        <v>380000000</v>
      </c>
      <c r="H9" s="81">
        <v>2</v>
      </c>
      <c r="I9" s="64">
        <f t="shared" si="0"/>
        <v>760000000</v>
      </c>
    </row>
    <row r="10" spans="1:10" ht="15" customHeight="1" x14ac:dyDescent="0.25">
      <c r="A10" s="84" t="s">
        <v>133</v>
      </c>
      <c r="B10" s="71">
        <v>1</v>
      </c>
      <c r="C10" s="32">
        <v>1</v>
      </c>
      <c r="D10" s="32">
        <v>1</v>
      </c>
      <c r="E10" s="72">
        <v>279</v>
      </c>
      <c r="F10" s="60">
        <v>1258</v>
      </c>
      <c r="G10" s="77">
        <v>38000000</v>
      </c>
      <c r="H10" s="81">
        <v>4</v>
      </c>
      <c r="I10" s="64">
        <f t="shared" si="0"/>
        <v>152000000</v>
      </c>
    </row>
    <row r="11" spans="1:10" ht="15" customHeight="1" x14ac:dyDescent="0.25">
      <c r="A11" s="84" t="s">
        <v>134</v>
      </c>
      <c r="B11" s="71">
        <v>1</v>
      </c>
      <c r="C11" s="32">
        <v>1</v>
      </c>
      <c r="D11" s="32">
        <v>1</v>
      </c>
      <c r="E11" s="72">
        <v>278</v>
      </c>
      <c r="F11" s="60">
        <v>1259</v>
      </c>
      <c r="G11" s="77">
        <v>42000000</v>
      </c>
      <c r="H11" s="81">
        <v>4</v>
      </c>
      <c r="I11" s="64">
        <f t="shared" si="0"/>
        <v>168000000</v>
      </c>
    </row>
    <row r="12" spans="1:10" ht="15" customHeight="1" x14ac:dyDescent="0.25">
      <c r="A12" s="84" t="s">
        <v>135</v>
      </c>
      <c r="B12" s="71">
        <v>1</v>
      </c>
      <c r="C12" s="32">
        <v>1</v>
      </c>
      <c r="D12" s="32">
        <v>1</v>
      </c>
      <c r="E12" s="72">
        <v>327</v>
      </c>
      <c r="F12" s="60">
        <v>1260</v>
      </c>
      <c r="G12" s="77">
        <v>31100000</v>
      </c>
      <c r="H12" s="81">
        <v>4</v>
      </c>
      <c r="I12" s="64">
        <f t="shared" si="0"/>
        <v>124400000</v>
      </c>
    </row>
    <row r="13" spans="1:10" ht="15" customHeight="1" x14ac:dyDescent="0.25">
      <c r="A13" s="84" t="s">
        <v>136</v>
      </c>
      <c r="B13" s="71">
        <v>1</v>
      </c>
      <c r="C13" s="32">
        <v>1</v>
      </c>
      <c r="D13" s="32">
        <v>1</v>
      </c>
      <c r="E13" s="72">
        <v>275</v>
      </c>
      <c r="F13" s="60">
        <v>1261</v>
      </c>
      <c r="G13" s="77">
        <v>65000000</v>
      </c>
      <c r="H13" s="81">
        <v>4</v>
      </c>
      <c r="I13" s="64">
        <f t="shared" si="0"/>
        <v>260000000</v>
      </c>
    </row>
    <row r="14" spans="1:10" ht="15" customHeight="1" x14ac:dyDescent="0.25">
      <c r="A14" s="84" t="s">
        <v>137</v>
      </c>
      <c r="B14" s="71">
        <v>1</v>
      </c>
      <c r="C14" s="32">
        <v>1</v>
      </c>
      <c r="D14" s="32">
        <v>1</v>
      </c>
      <c r="E14" s="72">
        <v>328</v>
      </c>
      <c r="F14" s="60">
        <v>1262</v>
      </c>
      <c r="G14" s="77">
        <v>25000000</v>
      </c>
      <c r="H14" s="81">
        <v>2</v>
      </c>
      <c r="I14" s="64">
        <f t="shared" si="0"/>
        <v>50000000</v>
      </c>
    </row>
    <row r="15" spans="1:10" ht="15" customHeight="1" x14ac:dyDescent="0.25">
      <c r="A15" s="84" t="s">
        <v>138</v>
      </c>
      <c r="B15" s="71">
        <v>1</v>
      </c>
      <c r="C15" s="32">
        <v>1</v>
      </c>
      <c r="D15" s="32">
        <v>1</v>
      </c>
      <c r="E15" s="72">
        <v>276</v>
      </c>
      <c r="F15" s="60">
        <v>1263</v>
      </c>
      <c r="G15" s="77">
        <v>15000000</v>
      </c>
      <c r="H15" s="81">
        <v>4</v>
      </c>
      <c r="I15" s="64">
        <f t="shared" si="0"/>
        <v>60000000</v>
      </c>
    </row>
    <row r="16" spans="1:10" ht="15" customHeight="1" x14ac:dyDescent="0.25">
      <c r="A16" s="84" t="s">
        <v>139</v>
      </c>
      <c r="B16" s="71">
        <v>1</v>
      </c>
      <c r="C16" s="32">
        <v>1</v>
      </c>
      <c r="D16" s="32">
        <v>1</v>
      </c>
      <c r="E16" s="72">
        <v>280</v>
      </c>
      <c r="F16" s="60">
        <v>1264</v>
      </c>
      <c r="G16" s="77">
        <v>62000000</v>
      </c>
      <c r="H16" s="81">
        <v>4</v>
      </c>
      <c r="I16" s="64">
        <f t="shared" si="0"/>
        <v>248000000</v>
      </c>
    </row>
    <row r="17" spans="1:9" ht="15" customHeight="1" x14ac:dyDescent="0.25">
      <c r="A17" s="84" t="s">
        <v>140</v>
      </c>
      <c r="B17" s="71">
        <v>1</v>
      </c>
      <c r="C17" s="32">
        <v>1</v>
      </c>
      <c r="D17" s="32">
        <v>5</v>
      </c>
      <c r="E17" s="72">
        <v>347</v>
      </c>
      <c r="F17" s="60">
        <v>1265</v>
      </c>
      <c r="G17" s="78">
        <v>30000000</v>
      </c>
      <c r="H17" s="81">
        <v>2</v>
      </c>
      <c r="I17" s="64">
        <f t="shared" si="0"/>
        <v>60000000</v>
      </c>
    </row>
    <row r="18" spans="1:9" ht="15" customHeight="1" x14ac:dyDescent="0.25">
      <c r="A18" s="84" t="s">
        <v>141</v>
      </c>
      <c r="B18" s="71">
        <v>1</v>
      </c>
      <c r="C18" s="32">
        <v>1</v>
      </c>
      <c r="D18" s="32">
        <v>1</v>
      </c>
      <c r="E18" s="72">
        <v>271</v>
      </c>
      <c r="F18" s="60">
        <v>1266</v>
      </c>
      <c r="G18" s="77">
        <v>31000000</v>
      </c>
      <c r="H18" s="81">
        <v>4</v>
      </c>
      <c r="I18" s="64">
        <f t="shared" si="0"/>
        <v>124000000</v>
      </c>
    </row>
    <row r="19" spans="1:9" ht="15" customHeight="1" x14ac:dyDescent="0.25">
      <c r="A19" s="84" t="s">
        <v>142</v>
      </c>
      <c r="B19" s="71">
        <v>1</v>
      </c>
      <c r="C19" s="32">
        <v>2</v>
      </c>
      <c r="D19" s="32">
        <v>6</v>
      </c>
      <c r="E19" s="72">
        <v>326</v>
      </c>
      <c r="F19" s="60">
        <v>1267</v>
      </c>
      <c r="G19" s="77">
        <v>16000000</v>
      </c>
      <c r="H19" s="81">
        <v>4</v>
      </c>
      <c r="I19" s="64">
        <f t="shared" si="0"/>
        <v>64000000</v>
      </c>
    </row>
    <row r="20" spans="1:9" ht="15" customHeight="1" x14ac:dyDescent="0.25">
      <c r="A20" s="84" t="s">
        <v>143</v>
      </c>
      <c r="B20" s="71">
        <v>1</v>
      </c>
      <c r="C20" s="32">
        <v>1</v>
      </c>
      <c r="D20" s="32">
        <v>1</v>
      </c>
      <c r="E20" s="72">
        <v>284</v>
      </c>
      <c r="F20" s="60">
        <v>1268</v>
      </c>
      <c r="G20" s="77">
        <v>23000000</v>
      </c>
      <c r="H20" s="81">
        <v>4</v>
      </c>
      <c r="I20" s="64">
        <f t="shared" si="0"/>
        <v>92000000</v>
      </c>
    </row>
    <row r="21" spans="1:9" ht="15" customHeight="1" x14ac:dyDescent="0.25">
      <c r="A21" s="84" t="s">
        <v>144</v>
      </c>
      <c r="B21" s="71">
        <v>1</v>
      </c>
      <c r="C21" s="32">
        <v>2</v>
      </c>
      <c r="D21" s="32">
        <v>6</v>
      </c>
      <c r="E21" s="72">
        <v>296</v>
      </c>
      <c r="F21" s="60">
        <v>1269</v>
      </c>
      <c r="G21" s="77">
        <v>12000000</v>
      </c>
      <c r="H21" s="81">
        <v>4</v>
      </c>
      <c r="I21" s="64">
        <f t="shared" si="0"/>
        <v>48000000</v>
      </c>
    </row>
    <row r="22" spans="1:9" ht="15" customHeight="1" x14ac:dyDescent="0.25">
      <c r="A22" s="84" t="s">
        <v>145</v>
      </c>
      <c r="B22" s="71">
        <v>1</v>
      </c>
      <c r="C22" s="32">
        <v>2</v>
      </c>
      <c r="D22" s="32">
        <v>6</v>
      </c>
      <c r="E22" s="72">
        <v>151</v>
      </c>
      <c r="F22" s="60">
        <v>1270</v>
      </c>
      <c r="G22" s="77">
        <v>9500000</v>
      </c>
      <c r="H22" s="81">
        <v>2</v>
      </c>
      <c r="I22" s="64">
        <f t="shared" si="0"/>
        <v>19000000</v>
      </c>
    </row>
    <row r="23" spans="1:9" ht="15" customHeight="1" x14ac:dyDescent="0.25">
      <c r="A23" s="84" t="s">
        <v>146</v>
      </c>
      <c r="B23" s="71">
        <v>1</v>
      </c>
      <c r="C23" s="32">
        <v>1</v>
      </c>
      <c r="D23" s="32">
        <v>1</v>
      </c>
      <c r="E23" s="72">
        <v>288</v>
      </c>
      <c r="F23" s="60">
        <v>1271</v>
      </c>
      <c r="G23" s="77">
        <v>8000000</v>
      </c>
      <c r="H23" s="81">
        <v>4</v>
      </c>
      <c r="I23" s="64">
        <f t="shared" si="0"/>
        <v>32000000</v>
      </c>
    </row>
    <row r="24" spans="1:9" ht="15" customHeight="1" x14ac:dyDescent="0.25">
      <c r="A24" s="84" t="s">
        <v>147</v>
      </c>
      <c r="B24" s="71">
        <v>1</v>
      </c>
      <c r="C24" s="32">
        <v>1</v>
      </c>
      <c r="D24" s="32">
        <v>1</v>
      </c>
      <c r="E24" s="72">
        <v>2</v>
      </c>
      <c r="F24" s="60">
        <v>1272</v>
      </c>
      <c r="G24" s="77">
        <v>24000000</v>
      </c>
      <c r="H24" s="81">
        <v>4</v>
      </c>
      <c r="I24" s="64">
        <f t="shared" si="0"/>
        <v>96000000</v>
      </c>
    </row>
    <row r="25" spans="1:9" ht="15" customHeight="1" x14ac:dyDescent="0.25">
      <c r="A25" s="84" t="s">
        <v>148</v>
      </c>
      <c r="B25" s="71">
        <v>1</v>
      </c>
      <c r="C25" s="32">
        <v>1</v>
      </c>
      <c r="D25" s="32">
        <v>1</v>
      </c>
      <c r="E25" s="72">
        <v>303</v>
      </c>
      <c r="F25" s="60">
        <v>1273</v>
      </c>
      <c r="G25" s="77">
        <v>23000000</v>
      </c>
      <c r="H25" s="81">
        <v>2</v>
      </c>
      <c r="I25" s="64">
        <f t="shared" si="0"/>
        <v>46000000</v>
      </c>
    </row>
    <row r="26" spans="1:9" ht="15" customHeight="1" x14ac:dyDescent="0.25">
      <c r="A26" s="84" t="s">
        <v>149</v>
      </c>
      <c r="B26" s="71">
        <v>1</v>
      </c>
      <c r="C26" s="32">
        <v>2</v>
      </c>
      <c r="D26" s="32">
        <v>6</v>
      </c>
      <c r="E26" s="72">
        <v>336</v>
      </c>
      <c r="F26" s="60">
        <v>1274</v>
      </c>
      <c r="G26" s="77">
        <v>13000000</v>
      </c>
      <c r="H26" s="81">
        <v>4</v>
      </c>
      <c r="I26" s="64">
        <f t="shared" si="0"/>
        <v>52000000</v>
      </c>
    </row>
    <row r="27" spans="1:9" ht="15" customHeight="1" x14ac:dyDescent="0.25">
      <c r="A27" s="84" t="s">
        <v>150</v>
      </c>
      <c r="B27" s="71">
        <v>1</v>
      </c>
      <c r="C27" s="32">
        <v>2</v>
      </c>
      <c r="D27" s="32">
        <v>6</v>
      </c>
      <c r="E27" s="72">
        <v>290</v>
      </c>
      <c r="F27" s="60">
        <v>1275</v>
      </c>
      <c r="G27" s="77">
        <v>1500000</v>
      </c>
      <c r="H27" s="81">
        <v>2</v>
      </c>
      <c r="I27" s="64">
        <f t="shared" si="0"/>
        <v>3000000</v>
      </c>
    </row>
    <row r="28" spans="1:9" ht="15" customHeight="1" x14ac:dyDescent="0.25">
      <c r="A28" s="84" t="s">
        <v>151</v>
      </c>
      <c r="B28" s="71">
        <v>1</v>
      </c>
      <c r="C28" s="32">
        <v>2</v>
      </c>
      <c r="D28" s="32">
        <v>6</v>
      </c>
      <c r="E28" s="72">
        <v>289</v>
      </c>
      <c r="F28" s="60">
        <v>1276</v>
      </c>
      <c r="G28" s="77">
        <v>1650000</v>
      </c>
      <c r="H28" s="81">
        <v>2</v>
      </c>
      <c r="I28" s="64">
        <f t="shared" si="0"/>
        <v>3300000</v>
      </c>
    </row>
    <row r="29" spans="1:9" ht="15" customHeight="1" x14ac:dyDescent="0.25">
      <c r="A29" s="84" t="s">
        <v>152</v>
      </c>
      <c r="B29" s="71">
        <v>1</v>
      </c>
      <c r="C29" s="32">
        <v>2</v>
      </c>
      <c r="D29" s="32">
        <v>6</v>
      </c>
      <c r="E29" s="72">
        <v>292</v>
      </c>
      <c r="F29" s="60">
        <v>1277</v>
      </c>
      <c r="G29" s="77">
        <v>1550000</v>
      </c>
      <c r="H29" s="81">
        <v>2</v>
      </c>
      <c r="I29" s="64">
        <f t="shared" si="0"/>
        <v>3100000</v>
      </c>
    </row>
    <row r="30" spans="1:9" ht="15" customHeight="1" x14ac:dyDescent="0.25">
      <c r="A30" s="84" t="s">
        <v>153</v>
      </c>
      <c r="B30" s="71">
        <v>1</v>
      </c>
      <c r="C30" s="32">
        <v>1</v>
      </c>
      <c r="D30" s="32">
        <v>6</v>
      </c>
      <c r="E30" s="72">
        <v>54</v>
      </c>
      <c r="F30" s="60">
        <v>1278</v>
      </c>
      <c r="G30" s="77">
        <v>11000000</v>
      </c>
      <c r="H30" s="81">
        <v>4</v>
      </c>
      <c r="I30" s="64">
        <f t="shared" si="0"/>
        <v>44000000</v>
      </c>
    </row>
    <row r="31" spans="1:9" ht="15" customHeight="1" x14ac:dyDescent="0.25">
      <c r="A31" s="84" t="s">
        <v>154</v>
      </c>
      <c r="B31" s="71">
        <v>1</v>
      </c>
      <c r="C31" s="32">
        <v>1</v>
      </c>
      <c r="D31" s="32">
        <v>1</v>
      </c>
      <c r="E31" s="72">
        <v>3</v>
      </c>
      <c r="F31" s="60">
        <v>1279</v>
      </c>
      <c r="G31" s="77">
        <v>30000000</v>
      </c>
      <c r="H31" s="81">
        <v>4</v>
      </c>
      <c r="I31" s="64">
        <f t="shared" si="0"/>
        <v>120000000</v>
      </c>
    </row>
    <row r="32" spans="1:9" ht="15" customHeight="1" x14ac:dyDescent="0.25">
      <c r="A32" s="84" t="s">
        <v>155</v>
      </c>
      <c r="B32" s="71">
        <v>1</v>
      </c>
      <c r="C32" s="32">
        <v>1</v>
      </c>
      <c r="D32" s="32">
        <v>1</v>
      </c>
      <c r="E32" s="72">
        <v>4</v>
      </c>
      <c r="F32" s="60">
        <v>1280</v>
      </c>
      <c r="G32" s="77">
        <v>35000000</v>
      </c>
      <c r="H32" s="81">
        <v>4</v>
      </c>
      <c r="I32" s="64">
        <f t="shared" si="0"/>
        <v>140000000</v>
      </c>
    </row>
    <row r="33" spans="1:9" ht="15" customHeight="1" x14ac:dyDescent="0.25">
      <c r="A33" s="84" t="s">
        <v>156</v>
      </c>
      <c r="B33" s="71">
        <v>1</v>
      </c>
      <c r="C33" s="32">
        <v>2</v>
      </c>
      <c r="D33" s="32">
        <v>6</v>
      </c>
      <c r="E33" s="72">
        <v>166</v>
      </c>
      <c r="F33" s="60">
        <v>1281</v>
      </c>
      <c r="G33" s="77">
        <v>4500000</v>
      </c>
      <c r="H33" s="81">
        <v>4</v>
      </c>
      <c r="I33" s="64">
        <f t="shared" si="0"/>
        <v>18000000</v>
      </c>
    </row>
    <row r="34" spans="1:9" ht="15" customHeight="1" x14ac:dyDescent="0.25">
      <c r="A34" s="84" t="s">
        <v>157</v>
      </c>
      <c r="B34" s="71">
        <v>1</v>
      </c>
      <c r="C34" s="32">
        <v>2</v>
      </c>
      <c r="D34" s="32">
        <v>6</v>
      </c>
      <c r="E34" s="72">
        <v>348</v>
      </c>
      <c r="F34" s="60">
        <v>1282</v>
      </c>
      <c r="G34" s="77">
        <v>21000000</v>
      </c>
      <c r="H34" s="81">
        <v>4</v>
      </c>
      <c r="I34" s="64">
        <f t="shared" si="0"/>
        <v>84000000</v>
      </c>
    </row>
    <row r="35" spans="1:9" ht="15" customHeight="1" thickBot="1" x14ac:dyDescent="0.3">
      <c r="A35" s="85" t="s">
        <v>125</v>
      </c>
      <c r="B35" s="73">
        <v>1</v>
      </c>
      <c r="C35" s="74">
        <v>1</v>
      </c>
      <c r="D35" s="74">
        <v>1</v>
      </c>
      <c r="E35" s="75">
        <v>337</v>
      </c>
      <c r="F35" s="62">
        <v>1283</v>
      </c>
      <c r="G35" s="79">
        <v>10000000</v>
      </c>
      <c r="H35" s="82">
        <v>2</v>
      </c>
      <c r="I35" s="65">
        <f t="shared" si="0"/>
        <v>20000000</v>
      </c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topLeftCell="B11" zoomScale="89" zoomScaleNormal="89" workbookViewId="0">
      <selection activeCell="B40" sqref="B40"/>
    </sheetView>
  </sheetViews>
  <sheetFormatPr baseColWidth="10" defaultRowHeight="15" x14ac:dyDescent="0.25"/>
  <cols>
    <col min="2" max="2" width="53.7109375" style="29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35" customWidth="1"/>
    <col min="10" max="10" width="6.140625" customWidth="1"/>
    <col min="11" max="11" width="19" style="35" customWidth="1"/>
  </cols>
  <sheetData>
    <row r="1" spans="1:11" ht="21.75" customHeight="1" thickBot="1" x14ac:dyDescent="0.3">
      <c r="A1" s="55"/>
      <c r="B1" s="36" t="s">
        <v>163</v>
      </c>
      <c r="C1" s="37" t="s">
        <v>168</v>
      </c>
      <c r="D1" s="159" t="s">
        <v>159</v>
      </c>
      <c r="E1" s="149"/>
      <c r="F1" s="149"/>
      <c r="G1" s="160"/>
      <c r="H1" s="39" t="s">
        <v>158</v>
      </c>
      <c r="I1" s="103" t="s">
        <v>160</v>
      </c>
      <c r="J1" s="38" t="s">
        <v>161</v>
      </c>
      <c r="K1" s="104" t="s">
        <v>162</v>
      </c>
    </row>
    <row r="2" spans="1:11" x14ac:dyDescent="0.25">
      <c r="A2" s="161" t="s">
        <v>204</v>
      </c>
      <c r="B2" s="88" t="s">
        <v>166</v>
      </c>
      <c r="C2" s="59">
        <v>2</v>
      </c>
      <c r="D2" s="47">
        <v>4</v>
      </c>
      <c r="E2" s="42">
        <v>4</v>
      </c>
      <c r="F2" s="42">
        <v>7</v>
      </c>
      <c r="G2" s="45">
        <v>136</v>
      </c>
      <c r="H2" s="100">
        <v>1250</v>
      </c>
      <c r="I2" s="116">
        <v>180000</v>
      </c>
      <c r="J2" s="96">
        <v>5</v>
      </c>
      <c r="K2" s="93">
        <f>I2*J2</f>
        <v>900000</v>
      </c>
    </row>
    <row r="3" spans="1:11" x14ac:dyDescent="0.25">
      <c r="A3" s="162"/>
      <c r="B3" s="89" t="s">
        <v>165</v>
      </c>
      <c r="C3" s="60">
        <v>2</v>
      </c>
      <c r="D3" s="49">
        <v>4</v>
      </c>
      <c r="E3" s="2">
        <v>4</v>
      </c>
      <c r="F3" s="2">
        <v>7</v>
      </c>
      <c r="G3" s="6">
        <v>22</v>
      </c>
      <c r="H3" s="101">
        <v>1251</v>
      </c>
      <c r="I3" s="117">
        <v>140000</v>
      </c>
      <c r="J3" s="97">
        <v>0</v>
      </c>
      <c r="K3" s="94">
        <f t="shared" ref="K3:K53" si="0">I3*J3</f>
        <v>0</v>
      </c>
    </row>
    <row r="4" spans="1:11" x14ac:dyDescent="0.25">
      <c r="A4" s="162"/>
      <c r="B4" s="89" t="s">
        <v>164</v>
      </c>
      <c r="C4" s="60">
        <v>2</v>
      </c>
      <c r="D4" s="49">
        <v>4</v>
      </c>
      <c r="E4" s="2">
        <v>4</v>
      </c>
      <c r="F4" s="2">
        <v>7</v>
      </c>
      <c r="G4" s="6">
        <v>267</v>
      </c>
      <c r="H4" s="101">
        <v>1252</v>
      </c>
      <c r="I4" s="117">
        <v>115000</v>
      </c>
      <c r="J4" s="97">
        <v>0</v>
      </c>
      <c r="K4" s="94">
        <f t="shared" si="0"/>
        <v>0</v>
      </c>
    </row>
    <row r="5" spans="1:11" x14ac:dyDescent="0.25">
      <c r="A5" s="162"/>
      <c r="B5" s="89" t="s">
        <v>175</v>
      </c>
      <c r="C5" s="60">
        <v>2</v>
      </c>
      <c r="D5" s="49">
        <v>4</v>
      </c>
      <c r="E5" s="2">
        <v>4</v>
      </c>
      <c r="F5" s="2">
        <v>7</v>
      </c>
      <c r="G5" s="6">
        <v>135</v>
      </c>
      <c r="H5" s="101">
        <v>1253</v>
      </c>
      <c r="I5" s="117">
        <v>68000</v>
      </c>
      <c r="J5" s="97">
        <v>0</v>
      </c>
      <c r="K5" s="94">
        <f t="shared" si="0"/>
        <v>0</v>
      </c>
    </row>
    <row r="6" spans="1:11" x14ac:dyDescent="0.25">
      <c r="A6" s="162"/>
      <c r="B6" s="89" t="s">
        <v>176</v>
      </c>
      <c r="C6" s="60">
        <v>2</v>
      </c>
      <c r="D6" s="49">
        <v>4</v>
      </c>
      <c r="E6" s="2">
        <v>4</v>
      </c>
      <c r="F6" s="2">
        <v>7</v>
      </c>
      <c r="G6" s="6">
        <v>412</v>
      </c>
      <c r="H6" s="101">
        <v>1254</v>
      </c>
      <c r="I6" s="117">
        <v>72000</v>
      </c>
      <c r="J6" s="97"/>
      <c r="K6" s="94">
        <f t="shared" si="0"/>
        <v>0</v>
      </c>
    </row>
    <row r="7" spans="1:11" x14ac:dyDescent="0.25">
      <c r="A7" s="162"/>
      <c r="B7" s="89" t="s">
        <v>177</v>
      </c>
      <c r="C7" s="60">
        <v>2</v>
      </c>
      <c r="D7" s="49">
        <v>4</v>
      </c>
      <c r="E7" s="2">
        <v>4</v>
      </c>
      <c r="F7" s="2">
        <v>7</v>
      </c>
      <c r="G7" s="6">
        <v>266</v>
      </c>
      <c r="H7" s="101">
        <v>1255</v>
      </c>
      <c r="I7" s="117">
        <v>79000</v>
      </c>
      <c r="J7" s="97">
        <v>0</v>
      </c>
      <c r="K7" s="94">
        <f t="shared" si="0"/>
        <v>0</v>
      </c>
    </row>
    <row r="8" spans="1:11" x14ac:dyDescent="0.25">
      <c r="A8" s="162"/>
      <c r="B8" s="89" t="s">
        <v>178</v>
      </c>
      <c r="C8" s="60">
        <v>2</v>
      </c>
      <c r="D8" s="49">
        <v>4</v>
      </c>
      <c r="E8" s="2">
        <v>4</v>
      </c>
      <c r="F8" s="2">
        <v>7</v>
      </c>
      <c r="G8" s="6">
        <v>265</v>
      </c>
      <c r="H8" s="101">
        <v>1256</v>
      </c>
      <c r="I8" s="117">
        <v>25000</v>
      </c>
      <c r="J8" s="97">
        <v>0</v>
      </c>
      <c r="K8" s="94">
        <f t="shared" si="0"/>
        <v>0</v>
      </c>
    </row>
    <row r="9" spans="1:11" x14ac:dyDescent="0.25">
      <c r="A9" s="162"/>
      <c r="B9" s="89" t="s">
        <v>216</v>
      </c>
      <c r="C9" s="60">
        <v>2</v>
      </c>
      <c r="D9" s="49">
        <v>4</v>
      </c>
      <c r="E9" s="2">
        <v>4</v>
      </c>
      <c r="F9" s="2">
        <v>7</v>
      </c>
      <c r="G9" s="6">
        <v>429</v>
      </c>
      <c r="H9" s="101">
        <v>1298</v>
      </c>
      <c r="I9" s="117">
        <v>82000</v>
      </c>
      <c r="J9" s="97">
        <v>0</v>
      </c>
      <c r="K9" s="94">
        <f t="shared" si="0"/>
        <v>0</v>
      </c>
    </row>
    <row r="10" spans="1:11" x14ac:dyDescent="0.25">
      <c r="A10" s="162"/>
      <c r="B10" s="89" t="s">
        <v>180</v>
      </c>
      <c r="C10" s="60">
        <v>2</v>
      </c>
      <c r="D10" s="49">
        <v>4</v>
      </c>
      <c r="E10" s="2">
        <v>4</v>
      </c>
      <c r="F10" s="2">
        <v>7</v>
      </c>
      <c r="G10" s="6">
        <v>372</v>
      </c>
      <c r="H10" s="101">
        <v>1257</v>
      </c>
      <c r="I10" s="117">
        <v>49500</v>
      </c>
      <c r="J10" s="97">
        <v>0</v>
      </c>
      <c r="K10" s="94">
        <f t="shared" si="0"/>
        <v>0</v>
      </c>
    </row>
    <row r="11" spans="1:11" x14ac:dyDescent="0.25">
      <c r="A11" s="162"/>
      <c r="B11" s="89" t="s">
        <v>179</v>
      </c>
      <c r="C11" s="60">
        <v>2</v>
      </c>
      <c r="D11" s="49">
        <v>4</v>
      </c>
      <c r="E11" s="2">
        <v>4</v>
      </c>
      <c r="F11" s="2">
        <v>7</v>
      </c>
      <c r="G11" s="6">
        <v>371</v>
      </c>
      <c r="H11" s="101">
        <v>1258</v>
      </c>
      <c r="I11" s="117">
        <v>32000</v>
      </c>
      <c r="J11" s="97">
        <v>0</v>
      </c>
      <c r="K11" s="94">
        <f t="shared" si="0"/>
        <v>0</v>
      </c>
    </row>
    <row r="12" spans="1:11" x14ac:dyDescent="0.25">
      <c r="A12" s="162"/>
      <c r="B12" s="89" t="s">
        <v>167</v>
      </c>
      <c r="C12" s="60">
        <v>2</v>
      </c>
      <c r="D12" s="49">
        <v>4</v>
      </c>
      <c r="E12" s="2">
        <v>4</v>
      </c>
      <c r="F12" s="2">
        <v>100</v>
      </c>
      <c r="G12" s="6">
        <v>143</v>
      </c>
      <c r="H12" s="101">
        <v>1259</v>
      </c>
      <c r="I12" s="117">
        <v>10000</v>
      </c>
      <c r="J12" s="97">
        <v>0</v>
      </c>
      <c r="K12" s="94">
        <f t="shared" si="0"/>
        <v>0</v>
      </c>
    </row>
    <row r="13" spans="1:11" x14ac:dyDescent="0.25">
      <c r="A13" s="162"/>
      <c r="B13" s="89" t="s">
        <v>169</v>
      </c>
      <c r="C13" s="60">
        <v>3</v>
      </c>
      <c r="D13" s="49">
        <v>4</v>
      </c>
      <c r="E13" s="2">
        <v>4</v>
      </c>
      <c r="F13" s="2">
        <v>7</v>
      </c>
      <c r="G13" s="6">
        <v>24</v>
      </c>
      <c r="H13" s="101">
        <v>1260</v>
      </c>
      <c r="I13" s="117">
        <v>289000</v>
      </c>
      <c r="J13" s="97">
        <v>0</v>
      </c>
      <c r="K13" s="94">
        <f t="shared" si="0"/>
        <v>0</v>
      </c>
    </row>
    <row r="14" spans="1:11" x14ac:dyDescent="0.25">
      <c r="A14" s="162"/>
      <c r="B14" s="89" t="s">
        <v>170</v>
      </c>
      <c r="C14" s="60">
        <v>3</v>
      </c>
      <c r="D14" s="49">
        <v>4</v>
      </c>
      <c r="E14" s="2">
        <v>4</v>
      </c>
      <c r="F14" s="2">
        <v>7</v>
      </c>
      <c r="G14" s="6">
        <v>106</v>
      </c>
      <c r="H14" s="101">
        <v>1261</v>
      </c>
      <c r="I14" s="117">
        <v>400000</v>
      </c>
      <c r="J14" s="97">
        <v>0</v>
      </c>
      <c r="K14" s="94">
        <f t="shared" si="0"/>
        <v>0</v>
      </c>
    </row>
    <row r="15" spans="1:11" x14ac:dyDescent="0.25">
      <c r="A15" s="162"/>
      <c r="B15" s="89" t="s">
        <v>181</v>
      </c>
      <c r="C15" s="60">
        <v>1</v>
      </c>
      <c r="D15" s="49">
        <v>4</v>
      </c>
      <c r="E15" s="2">
        <v>4</v>
      </c>
      <c r="F15" s="2">
        <v>7</v>
      </c>
      <c r="G15" s="6">
        <v>268</v>
      </c>
      <c r="H15" s="101">
        <v>1262</v>
      </c>
      <c r="I15" s="117">
        <v>105000</v>
      </c>
      <c r="J15" s="97">
        <v>0</v>
      </c>
      <c r="K15" s="94">
        <f t="shared" si="0"/>
        <v>0</v>
      </c>
    </row>
    <row r="16" spans="1:11" x14ac:dyDescent="0.25">
      <c r="A16" s="162"/>
      <c r="B16" s="89" t="s">
        <v>182</v>
      </c>
      <c r="C16" s="60">
        <v>1</v>
      </c>
      <c r="D16" s="49">
        <v>4</v>
      </c>
      <c r="E16" s="2">
        <v>4</v>
      </c>
      <c r="F16" s="2">
        <v>7</v>
      </c>
      <c r="G16" s="6">
        <v>426</v>
      </c>
      <c r="H16" s="101">
        <v>1263</v>
      </c>
      <c r="I16" s="117">
        <v>100000</v>
      </c>
      <c r="J16" s="97">
        <v>0</v>
      </c>
      <c r="K16" s="94">
        <f t="shared" si="0"/>
        <v>0</v>
      </c>
    </row>
    <row r="17" spans="1:11" x14ac:dyDescent="0.25">
      <c r="A17" s="162"/>
      <c r="B17" s="89" t="s">
        <v>171</v>
      </c>
      <c r="C17" s="60">
        <v>1</v>
      </c>
      <c r="D17" s="49">
        <v>4</v>
      </c>
      <c r="E17" s="2">
        <v>4</v>
      </c>
      <c r="F17" s="2">
        <v>7</v>
      </c>
      <c r="G17" s="6">
        <v>269</v>
      </c>
      <c r="H17" s="101">
        <v>1264</v>
      </c>
      <c r="I17" s="117">
        <v>140000</v>
      </c>
      <c r="J17" s="97">
        <v>0</v>
      </c>
      <c r="K17" s="94">
        <f t="shared" si="0"/>
        <v>0</v>
      </c>
    </row>
    <row r="18" spans="1:11" x14ac:dyDescent="0.25">
      <c r="A18" s="162"/>
      <c r="B18" s="89" t="s">
        <v>172</v>
      </c>
      <c r="C18" s="60">
        <v>1</v>
      </c>
      <c r="D18" s="49">
        <v>4</v>
      </c>
      <c r="E18" s="2">
        <v>4</v>
      </c>
      <c r="F18" s="2">
        <v>7</v>
      </c>
      <c r="G18" s="6">
        <v>21</v>
      </c>
      <c r="H18" s="101">
        <v>1265</v>
      </c>
      <c r="I18" s="117">
        <v>175000</v>
      </c>
      <c r="J18" s="97">
        <v>0</v>
      </c>
      <c r="K18" s="94">
        <f t="shared" si="0"/>
        <v>0</v>
      </c>
    </row>
    <row r="19" spans="1:11" x14ac:dyDescent="0.25">
      <c r="A19" s="162"/>
      <c r="B19" s="90" t="s">
        <v>173</v>
      </c>
      <c r="C19" s="61">
        <v>1</v>
      </c>
      <c r="D19" s="58">
        <v>4</v>
      </c>
      <c r="E19" s="41">
        <v>4</v>
      </c>
      <c r="F19" s="41">
        <v>7</v>
      </c>
      <c r="G19" s="57">
        <v>270</v>
      </c>
      <c r="H19" s="101">
        <v>1266</v>
      </c>
      <c r="I19" s="117">
        <v>190000</v>
      </c>
      <c r="J19" s="97">
        <v>0</v>
      </c>
      <c r="K19" s="94">
        <f t="shared" si="0"/>
        <v>0</v>
      </c>
    </row>
    <row r="20" spans="1:11" x14ac:dyDescent="0.25">
      <c r="A20" s="162"/>
      <c r="B20" s="89" t="s">
        <v>174</v>
      </c>
      <c r="C20" s="60">
        <v>1</v>
      </c>
      <c r="D20" s="49">
        <v>4</v>
      </c>
      <c r="E20" s="2">
        <v>4</v>
      </c>
      <c r="F20" s="2">
        <v>7</v>
      </c>
      <c r="G20" s="6">
        <v>397</v>
      </c>
      <c r="H20" s="101">
        <v>1267</v>
      </c>
      <c r="I20" s="117">
        <v>200000</v>
      </c>
      <c r="J20" s="97">
        <v>0</v>
      </c>
      <c r="K20" s="94">
        <f t="shared" si="0"/>
        <v>0</v>
      </c>
    </row>
    <row r="21" spans="1:11" x14ac:dyDescent="0.25">
      <c r="A21" s="86"/>
      <c r="B21" s="89" t="s">
        <v>212</v>
      </c>
      <c r="C21" s="60">
        <v>3</v>
      </c>
      <c r="D21" s="49">
        <v>4</v>
      </c>
      <c r="E21" s="2">
        <v>4</v>
      </c>
      <c r="F21" s="2">
        <v>7</v>
      </c>
      <c r="G21" s="6">
        <v>320</v>
      </c>
      <c r="H21" s="101">
        <v>1268</v>
      </c>
      <c r="I21" s="117">
        <v>700000</v>
      </c>
      <c r="J21" s="97">
        <v>0</v>
      </c>
      <c r="K21" s="94">
        <f t="shared" si="0"/>
        <v>0</v>
      </c>
    </row>
    <row r="22" spans="1:11" x14ac:dyDescent="0.25">
      <c r="A22" s="86"/>
      <c r="B22" s="89" t="s">
        <v>213</v>
      </c>
      <c r="C22" s="60">
        <v>3</v>
      </c>
      <c r="D22" s="49">
        <v>4</v>
      </c>
      <c r="E22" s="2">
        <v>4</v>
      </c>
      <c r="F22" s="2">
        <v>7</v>
      </c>
      <c r="G22" s="6">
        <v>321</v>
      </c>
      <c r="H22" s="101">
        <v>1269</v>
      </c>
      <c r="I22" s="117">
        <v>850000</v>
      </c>
      <c r="J22" s="97">
        <v>0</v>
      </c>
      <c r="K22" s="94">
        <f t="shared" si="0"/>
        <v>0</v>
      </c>
    </row>
    <row r="23" spans="1:11" x14ac:dyDescent="0.25">
      <c r="A23" s="86"/>
      <c r="B23" s="89" t="s">
        <v>214</v>
      </c>
      <c r="C23" s="60">
        <v>3</v>
      </c>
      <c r="D23" s="49">
        <v>4</v>
      </c>
      <c r="E23" s="2">
        <v>4</v>
      </c>
      <c r="F23" s="2">
        <v>7</v>
      </c>
      <c r="G23" s="6">
        <v>322</v>
      </c>
      <c r="H23" s="101">
        <v>1270</v>
      </c>
      <c r="I23" s="117">
        <v>1100000</v>
      </c>
      <c r="J23" s="97">
        <v>0</v>
      </c>
      <c r="K23" s="94">
        <f t="shared" si="0"/>
        <v>0</v>
      </c>
    </row>
    <row r="24" spans="1:11" ht="15.75" thickBot="1" x14ac:dyDescent="0.3">
      <c r="A24" s="87"/>
      <c r="B24" s="91" t="s">
        <v>215</v>
      </c>
      <c r="C24" s="62">
        <v>3</v>
      </c>
      <c r="D24" s="51">
        <v>4</v>
      </c>
      <c r="E24" s="43">
        <v>4</v>
      </c>
      <c r="F24" s="43">
        <v>7</v>
      </c>
      <c r="G24" s="46">
        <v>405</v>
      </c>
      <c r="H24" s="102">
        <v>1271</v>
      </c>
      <c r="I24" s="118">
        <v>1120000</v>
      </c>
      <c r="J24" s="98">
        <v>0</v>
      </c>
      <c r="K24" s="99">
        <f t="shared" si="0"/>
        <v>0</v>
      </c>
    </row>
    <row r="25" spans="1:11" x14ac:dyDescent="0.25">
      <c r="A25" s="163" t="s">
        <v>205</v>
      </c>
      <c r="B25" s="56" t="s">
        <v>209</v>
      </c>
      <c r="C25" s="53">
        <v>2</v>
      </c>
      <c r="D25" s="54">
        <v>4</v>
      </c>
      <c r="E25" s="8">
        <v>4</v>
      </c>
      <c r="F25" s="8">
        <v>7</v>
      </c>
      <c r="G25" s="53">
        <v>333</v>
      </c>
      <c r="H25" s="59">
        <v>1272</v>
      </c>
      <c r="I25" s="119">
        <v>32000</v>
      </c>
      <c r="J25" s="96">
        <v>0</v>
      </c>
      <c r="K25" s="120">
        <f t="shared" si="0"/>
        <v>0</v>
      </c>
    </row>
    <row r="26" spans="1:11" x14ac:dyDescent="0.25">
      <c r="A26" s="164"/>
      <c r="B26" s="40" t="s">
        <v>208</v>
      </c>
      <c r="C26" s="6">
        <v>2</v>
      </c>
      <c r="D26" s="49">
        <v>4</v>
      </c>
      <c r="E26" s="2">
        <v>4</v>
      </c>
      <c r="F26" s="2">
        <v>7</v>
      </c>
      <c r="G26" s="6">
        <v>334</v>
      </c>
      <c r="H26" s="60">
        <v>1273</v>
      </c>
      <c r="I26" s="117">
        <v>36000</v>
      </c>
      <c r="J26" s="97">
        <v>0</v>
      </c>
      <c r="K26" s="94">
        <f t="shared" si="0"/>
        <v>0</v>
      </c>
    </row>
    <row r="27" spans="1:11" x14ac:dyDescent="0.25">
      <c r="A27" s="164"/>
      <c r="B27" s="40" t="s">
        <v>210</v>
      </c>
      <c r="C27" s="6">
        <v>1</v>
      </c>
      <c r="D27" s="49">
        <v>4</v>
      </c>
      <c r="E27" s="2">
        <v>4</v>
      </c>
      <c r="F27" s="2">
        <v>7</v>
      </c>
      <c r="G27" s="6">
        <v>336</v>
      </c>
      <c r="H27" s="60">
        <v>1274</v>
      </c>
      <c r="I27" s="117">
        <v>42000</v>
      </c>
      <c r="J27" s="97">
        <v>0</v>
      </c>
      <c r="K27" s="94">
        <f t="shared" si="0"/>
        <v>0</v>
      </c>
    </row>
    <row r="28" spans="1:11" x14ac:dyDescent="0.25">
      <c r="A28" s="164"/>
      <c r="B28" s="40" t="s">
        <v>211</v>
      </c>
      <c r="C28" s="6">
        <v>2</v>
      </c>
      <c r="D28" s="49">
        <v>4</v>
      </c>
      <c r="E28" s="2">
        <v>4</v>
      </c>
      <c r="F28" s="2">
        <v>7</v>
      </c>
      <c r="G28" s="6">
        <v>335</v>
      </c>
      <c r="H28" s="60">
        <v>1275</v>
      </c>
      <c r="I28" s="117">
        <v>31000</v>
      </c>
      <c r="J28" s="97">
        <v>0</v>
      </c>
      <c r="K28" s="94">
        <f t="shared" si="0"/>
        <v>0</v>
      </c>
    </row>
    <row r="29" spans="1:11" x14ac:dyDescent="0.25">
      <c r="A29" s="164"/>
      <c r="B29" s="40" t="s">
        <v>183</v>
      </c>
      <c r="C29" s="6">
        <v>2</v>
      </c>
      <c r="D29" s="49">
        <v>4</v>
      </c>
      <c r="E29" s="2">
        <v>4</v>
      </c>
      <c r="F29" s="2">
        <v>7</v>
      </c>
      <c r="G29" s="6">
        <v>339</v>
      </c>
      <c r="H29" s="60">
        <v>1276</v>
      </c>
      <c r="I29" s="117">
        <v>27000</v>
      </c>
      <c r="J29" s="97">
        <v>0</v>
      </c>
      <c r="K29" s="94">
        <f t="shared" si="0"/>
        <v>0</v>
      </c>
    </row>
    <row r="30" spans="1:11" x14ac:dyDescent="0.25">
      <c r="A30" s="164"/>
      <c r="B30" s="40" t="s">
        <v>184</v>
      </c>
      <c r="C30" s="6">
        <v>2</v>
      </c>
      <c r="D30" s="49">
        <v>4</v>
      </c>
      <c r="E30" s="2">
        <v>4</v>
      </c>
      <c r="F30" s="2">
        <v>7</v>
      </c>
      <c r="G30" s="6">
        <v>10</v>
      </c>
      <c r="H30" s="60">
        <v>1277</v>
      </c>
      <c r="I30" s="117">
        <v>34000</v>
      </c>
      <c r="J30" s="97">
        <v>0</v>
      </c>
      <c r="K30" s="94">
        <f t="shared" si="0"/>
        <v>0</v>
      </c>
    </row>
    <row r="31" spans="1:11" x14ac:dyDescent="0.25">
      <c r="A31" s="164"/>
      <c r="B31" s="40" t="s">
        <v>185</v>
      </c>
      <c r="C31" s="6">
        <v>2</v>
      </c>
      <c r="D31" s="125"/>
      <c r="E31" s="126"/>
      <c r="F31" s="126"/>
      <c r="G31" s="127"/>
      <c r="H31" s="60">
        <v>1278</v>
      </c>
      <c r="I31" s="117">
        <v>33000</v>
      </c>
      <c r="J31" s="97">
        <v>0</v>
      </c>
      <c r="K31" s="94">
        <f t="shared" si="0"/>
        <v>0</v>
      </c>
    </row>
    <row r="32" spans="1:11" x14ac:dyDescent="0.25">
      <c r="A32" s="164"/>
      <c r="B32" s="40" t="s">
        <v>186</v>
      </c>
      <c r="C32" s="6">
        <v>2</v>
      </c>
      <c r="D32" s="125"/>
      <c r="E32" s="126"/>
      <c r="F32" s="126"/>
      <c r="G32" s="127"/>
      <c r="H32" s="60">
        <v>1279</v>
      </c>
      <c r="I32" s="117">
        <v>38000</v>
      </c>
      <c r="J32" s="97">
        <v>0</v>
      </c>
      <c r="K32" s="94">
        <f t="shared" si="0"/>
        <v>0</v>
      </c>
    </row>
    <row r="33" spans="1:11" x14ac:dyDescent="0.25">
      <c r="A33" s="164"/>
      <c r="B33" s="40" t="s">
        <v>187</v>
      </c>
      <c r="C33" s="6">
        <v>2</v>
      </c>
      <c r="D33" s="49">
        <v>4</v>
      </c>
      <c r="E33" s="2">
        <v>4</v>
      </c>
      <c r="F33" s="2">
        <v>7</v>
      </c>
      <c r="G33" s="6">
        <v>338</v>
      </c>
      <c r="H33" s="60">
        <v>1280</v>
      </c>
      <c r="I33" s="117">
        <v>22000</v>
      </c>
      <c r="J33" s="97">
        <v>0</v>
      </c>
      <c r="K33" s="94">
        <f t="shared" si="0"/>
        <v>0</v>
      </c>
    </row>
    <row r="34" spans="1:11" x14ac:dyDescent="0.25">
      <c r="A34" s="164"/>
      <c r="B34" s="40" t="s">
        <v>188</v>
      </c>
      <c r="C34" s="6">
        <v>2</v>
      </c>
      <c r="D34" s="125"/>
      <c r="E34" s="126"/>
      <c r="F34" s="126"/>
      <c r="G34" s="127"/>
      <c r="H34" s="60">
        <v>1281</v>
      </c>
      <c r="I34" s="117">
        <v>32100</v>
      </c>
      <c r="J34" s="97">
        <v>0</v>
      </c>
      <c r="K34" s="94">
        <f t="shared" si="0"/>
        <v>0</v>
      </c>
    </row>
    <row r="35" spans="1:11" x14ac:dyDescent="0.25">
      <c r="A35" s="164"/>
      <c r="B35" s="40" t="s">
        <v>189</v>
      </c>
      <c r="C35" s="6">
        <v>2</v>
      </c>
      <c r="D35" s="49">
        <v>4</v>
      </c>
      <c r="E35" s="2">
        <v>4</v>
      </c>
      <c r="F35" s="2">
        <v>7</v>
      </c>
      <c r="G35" s="6">
        <v>18</v>
      </c>
      <c r="H35" s="60">
        <v>1282</v>
      </c>
      <c r="I35" s="117">
        <v>115000</v>
      </c>
      <c r="J35" s="97">
        <v>0</v>
      </c>
      <c r="K35" s="94">
        <f t="shared" si="0"/>
        <v>0</v>
      </c>
    </row>
    <row r="36" spans="1:11" x14ac:dyDescent="0.25">
      <c r="A36" s="164"/>
      <c r="B36" s="40" t="s">
        <v>190</v>
      </c>
      <c r="C36" s="6">
        <v>1</v>
      </c>
      <c r="D36" s="49">
        <v>4</v>
      </c>
      <c r="E36" s="2">
        <v>4</v>
      </c>
      <c r="F36" s="2">
        <v>7</v>
      </c>
      <c r="G36" s="6">
        <v>14</v>
      </c>
      <c r="H36" s="60">
        <v>1283</v>
      </c>
      <c r="I36" s="117">
        <v>125000</v>
      </c>
      <c r="J36" s="97">
        <v>0</v>
      </c>
      <c r="K36" s="94">
        <f t="shared" si="0"/>
        <v>0</v>
      </c>
    </row>
    <row r="37" spans="1:11" x14ac:dyDescent="0.25">
      <c r="A37" s="164"/>
      <c r="B37" s="40" t="s">
        <v>191</v>
      </c>
      <c r="C37" s="6">
        <v>2</v>
      </c>
      <c r="D37" s="49">
        <v>4</v>
      </c>
      <c r="E37" s="2">
        <v>4</v>
      </c>
      <c r="F37" s="2">
        <v>7</v>
      </c>
      <c r="G37" s="6">
        <v>16</v>
      </c>
      <c r="H37" s="60">
        <v>1284</v>
      </c>
      <c r="I37" s="117">
        <v>130000</v>
      </c>
      <c r="J37" s="97">
        <v>0</v>
      </c>
      <c r="K37" s="94">
        <f t="shared" si="0"/>
        <v>0</v>
      </c>
    </row>
    <row r="38" spans="1:11" x14ac:dyDescent="0.25">
      <c r="A38" s="164"/>
      <c r="B38" s="40" t="s">
        <v>192</v>
      </c>
      <c r="C38" s="6">
        <v>1</v>
      </c>
      <c r="D38" s="49">
        <v>4</v>
      </c>
      <c r="E38" s="2">
        <v>4</v>
      </c>
      <c r="F38" s="2">
        <v>7</v>
      </c>
      <c r="G38" s="6">
        <v>13</v>
      </c>
      <c r="H38" s="60">
        <v>1285</v>
      </c>
      <c r="I38" s="117">
        <v>110000</v>
      </c>
      <c r="J38" s="97">
        <v>0</v>
      </c>
      <c r="K38" s="94">
        <f t="shared" si="0"/>
        <v>0</v>
      </c>
    </row>
    <row r="39" spans="1:11" x14ac:dyDescent="0.25">
      <c r="A39" s="164"/>
      <c r="B39" s="40" t="s">
        <v>193</v>
      </c>
      <c r="C39" s="6">
        <v>2</v>
      </c>
      <c r="D39" s="49">
        <v>4</v>
      </c>
      <c r="E39" s="2">
        <v>4</v>
      </c>
      <c r="F39" s="2">
        <v>7</v>
      </c>
      <c r="G39" s="6">
        <v>15</v>
      </c>
      <c r="H39" s="60">
        <v>1286</v>
      </c>
      <c r="I39" s="117">
        <v>98000</v>
      </c>
      <c r="J39" s="97">
        <v>0</v>
      </c>
      <c r="K39" s="94">
        <f t="shared" si="0"/>
        <v>0</v>
      </c>
    </row>
    <row r="40" spans="1:11" ht="15.75" thickBot="1" x14ac:dyDescent="0.3">
      <c r="A40" s="165"/>
      <c r="B40" s="44" t="s">
        <v>194</v>
      </c>
      <c r="C40" s="46">
        <v>3</v>
      </c>
      <c r="D40" s="51">
        <v>4</v>
      </c>
      <c r="E40" s="43">
        <v>4</v>
      </c>
      <c r="F40" s="43">
        <v>7</v>
      </c>
      <c r="G40" s="46">
        <v>19</v>
      </c>
      <c r="H40" s="62">
        <v>1287</v>
      </c>
      <c r="I40" s="118">
        <v>150000</v>
      </c>
      <c r="J40" s="98">
        <v>0</v>
      </c>
      <c r="K40" s="99">
        <f t="shared" si="0"/>
        <v>0</v>
      </c>
    </row>
    <row r="41" spans="1:11" ht="17.25" customHeight="1" x14ac:dyDescent="0.25">
      <c r="A41" s="166" t="s">
        <v>206</v>
      </c>
      <c r="B41" s="110" t="s">
        <v>39</v>
      </c>
      <c r="C41" s="105">
        <v>2</v>
      </c>
      <c r="D41" s="47">
        <v>4</v>
      </c>
      <c r="E41" s="42">
        <v>4</v>
      </c>
      <c r="F41" s="42">
        <v>7</v>
      </c>
      <c r="G41" s="45">
        <v>306</v>
      </c>
      <c r="H41" s="59">
        <v>1288</v>
      </c>
      <c r="I41" s="121">
        <v>85000</v>
      </c>
      <c r="J41" s="96">
        <v>0</v>
      </c>
      <c r="K41" s="93">
        <f t="shared" si="0"/>
        <v>0</v>
      </c>
    </row>
    <row r="42" spans="1:11" ht="17.25" customHeight="1" thickBot="1" x14ac:dyDescent="0.3">
      <c r="A42" s="167"/>
      <c r="B42" s="111" t="s">
        <v>195</v>
      </c>
      <c r="C42" s="107">
        <v>3</v>
      </c>
      <c r="D42" s="51">
        <v>4</v>
      </c>
      <c r="E42" s="43">
        <v>4</v>
      </c>
      <c r="F42" s="43">
        <v>7</v>
      </c>
      <c r="G42" s="46">
        <v>307</v>
      </c>
      <c r="H42" s="62">
        <v>1289</v>
      </c>
      <c r="I42" s="122">
        <v>450000</v>
      </c>
      <c r="J42" s="98">
        <v>0</v>
      </c>
      <c r="K42" s="99">
        <f t="shared" si="0"/>
        <v>0</v>
      </c>
    </row>
    <row r="43" spans="1:11" x14ac:dyDescent="0.25">
      <c r="A43" s="168" t="s">
        <v>207</v>
      </c>
      <c r="B43" s="108" t="s">
        <v>196</v>
      </c>
      <c r="C43" s="105">
        <v>2</v>
      </c>
      <c r="D43" s="128"/>
      <c r="E43" s="129"/>
      <c r="F43" s="129"/>
      <c r="G43" s="130"/>
      <c r="H43" s="66">
        <v>1290</v>
      </c>
      <c r="I43" s="121">
        <v>75000</v>
      </c>
      <c r="J43" s="96">
        <v>0</v>
      </c>
      <c r="K43" s="93">
        <f t="shared" si="0"/>
        <v>0</v>
      </c>
    </row>
    <row r="44" spans="1:11" x14ac:dyDescent="0.25">
      <c r="A44" s="169"/>
      <c r="B44" s="109" t="s">
        <v>197</v>
      </c>
      <c r="C44" s="106">
        <v>2</v>
      </c>
      <c r="D44" s="49">
        <v>4</v>
      </c>
      <c r="E44" s="2">
        <v>4</v>
      </c>
      <c r="F44" s="2">
        <v>7</v>
      </c>
      <c r="G44" s="6">
        <v>2</v>
      </c>
      <c r="H44" s="60">
        <v>1291</v>
      </c>
      <c r="I44" s="123">
        <v>80000</v>
      </c>
      <c r="J44" s="97">
        <v>0</v>
      </c>
      <c r="K44" s="94">
        <f t="shared" si="0"/>
        <v>0</v>
      </c>
    </row>
    <row r="45" spans="1:11" x14ac:dyDescent="0.25">
      <c r="A45" s="169"/>
      <c r="B45" s="109" t="s">
        <v>198</v>
      </c>
      <c r="C45" s="106">
        <v>1</v>
      </c>
      <c r="D45" s="49">
        <v>4</v>
      </c>
      <c r="E45" s="2">
        <v>4</v>
      </c>
      <c r="F45" s="2">
        <v>7</v>
      </c>
      <c r="G45" s="6">
        <v>368</v>
      </c>
      <c r="H45" s="60">
        <v>1292</v>
      </c>
      <c r="I45" s="123">
        <v>260000</v>
      </c>
      <c r="J45" s="97">
        <v>0</v>
      </c>
      <c r="K45" s="94">
        <f t="shared" si="0"/>
        <v>0</v>
      </c>
    </row>
    <row r="46" spans="1:11" x14ac:dyDescent="0.25">
      <c r="A46" s="169"/>
      <c r="B46" s="109" t="s">
        <v>199</v>
      </c>
      <c r="C46" s="106">
        <v>2</v>
      </c>
      <c r="D46" s="49">
        <v>4</v>
      </c>
      <c r="E46" s="2">
        <v>4</v>
      </c>
      <c r="F46" s="2">
        <v>7</v>
      </c>
      <c r="G46" s="6">
        <v>403</v>
      </c>
      <c r="H46" s="60">
        <v>1293</v>
      </c>
      <c r="I46" s="123">
        <v>56000</v>
      </c>
      <c r="J46" s="97">
        <v>0</v>
      </c>
      <c r="K46" s="94">
        <f t="shared" si="0"/>
        <v>0</v>
      </c>
    </row>
    <row r="47" spans="1:11" x14ac:dyDescent="0.25">
      <c r="A47" s="169"/>
      <c r="B47" s="109" t="s">
        <v>200</v>
      </c>
      <c r="C47" s="106">
        <v>2</v>
      </c>
      <c r="D47" s="49">
        <v>4</v>
      </c>
      <c r="E47" s="2">
        <v>4</v>
      </c>
      <c r="F47" s="2">
        <v>7</v>
      </c>
      <c r="G47" s="6">
        <v>1</v>
      </c>
      <c r="H47" s="60">
        <v>1294</v>
      </c>
      <c r="I47" s="123">
        <v>76000</v>
      </c>
      <c r="J47" s="97">
        <v>0</v>
      </c>
      <c r="K47" s="94">
        <f t="shared" si="0"/>
        <v>0</v>
      </c>
    </row>
    <row r="48" spans="1:11" x14ac:dyDescent="0.25">
      <c r="A48" s="169"/>
      <c r="B48" s="109" t="s">
        <v>201</v>
      </c>
      <c r="C48" s="106">
        <v>1</v>
      </c>
      <c r="D48" s="49">
        <v>4</v>
      </c>
      <c r="E48" s="2">
        <v>4</v>
      </c>
      <c r="F48" s="2">
        <v>7</v>
      </c>
      <c r="G48" s="6">
        <v>395</v>
      </c>
      <c r="H48" s="60">
        <v>1295</v>
      </c>
      <c r="I48" s="123">
        <v>120000</v>
      </c>
      <c r="J48" s="97">
        <v>0</v>
      </c>
      <c r="K48" s="94">
        <f t="shared" si="0"/>
        <v>0</v>
      </c>
    </row>
    <row r="49" spans="1:11" x14ac:dyDescent="0.25">
      <c r="A49" s="169"/>
      <c r="B49" s="109" t="s">
        <v>202</v>
      </c>
      <c r="C49" s="106">
        <v>2</v>
      </c>
      <c r="D49" s="49">
        <v>4</v>
      </c>
      <c r="E49" s="2">
        <v>4</v>
      </c>
      <c r="F49" s="2">
        <v>7</v>
      </c>
      <c r="G49" s="6">
        <v>396</v>
      </c>
      <c r="H49" s="60">
        <v>1296</v>
      </c>
      <c r="I49" s="123">
        <v>110000</v>
      </c>
      <c r="J49" s="97">
        <v>0</v>
      </c>
      <c r="K49" s="94">
        <f t="shared" si="0"/>
        <v>0</v>
      </c>
    </row>
    <row r="50" spans="1:11" ht="15.75" thickBot="1" x14ac:dyDescent="0.3">
      <c r="A50" s="170"/>
      <c r="B50" s="115" t="s">
        <v>203</v>
      </c>
      <c r="C50" s="112">
        <v>1</v>
      </c>
      <c r="D50" s="58">
        <v>4</v>
      </c>
      <c r="E50" s="41">
        <v>4</v>
      </c>
      <c r="F50" s="41">
        <v>7</v>
      </c>
      <c r="G50" s="57">
        <v>409</v>
      </c>
      <c r="H50" s="61">
        <v>1297</v>
      </c>
      <c r="I50" s="124">
        <v>114000</v>
      </c>
      <c r="J50" s="98">
        <v>0</v>
      </c>
      <c r="K50" s="95">
        <f t="shared" si="0"/>
        <v>0</v>
      </c>
    </row>
    <row r="51" spans="1:11" ht="15" customHeight="1" x14ac:dyDescent="0.25">
      <c r="A51" s="151" t="s">
        <v>219</v>
      </c>
      <c r="B51" s="143" t="s">
        <v>217</v>
      </c>
      <c r="C51" s="113">
        <v>2</v>
      </c>
      <c r="D51" s="47">
        <v>4</v>
      </c>
      <c r="E51" s="42">
        <v>4</v>
      </c>
      <c r="F51" s="42">
        <v>34</v>
      </c>
      <c r="G51" s="48">
        <v>91</v>
      </c>
      <c r="H51" s="100">
        <v>1298</v>
      </c>
      <c r="I51" s="116">
        <v>55000</v>
      </c>
      <c r="J51" s="96">
        <v>0</v>
      </c>
      <c r="K51" s="93">
        <f t="shared" si="0"/>
        <v>0</v>
      </c>
    </row>
    <row r="52" spans="1:11" ht="15.75" customHeight="1" x14ac:dyDescent="0.25">
      <c r="A52" s="152"/>
      <c r="B52" s="131" t="s">
        <v>218</v>
      </c>
      <c r="C52" s="92">
        <v>2</v>
      </c>
      <c r="D52" s="49">
        <v>4</v>
      </c>
      <c r="E52" s="2">
        <v>4</v>
      </c>
      <c r="F52" s="2">
        <v>7</v>
      </c>
      <c r="G52" s="50">
        <v>449</v>
      </c>
      <c r="H52" s="101">
        <v>1299</v>
      </c>
      <c r="I52" s="117">
        <v>75000</v>
      </c>
      <c r="J52" s="97">
        <v>0</v>
      </c>
      <c r="K52" s="94">
        <f t="shared" si="0"/>
        <v>0</v>
      </c>
    </row>
    <row r="53" spans="1:11" ht="15.75" thickBot="1" x14ac:dyDescent="0.3">
      <c r="A53" s="152"/>
      <c r="B53" s="132" t="s">
        <v>220</v>
      </c>
      <c r="C53" s="114">
        <v>2</v>
      </c>
      <c r="D53" s="51">
        <v>4</v>
      </c>
      <c r="E53" s="43">
        <v>4</v>
      </c>
      <c r="F53" s="43">
        <v>34</v>
      </c>
      <c r="G53" s="52">
        <v>291</v>
      </c>
      <c r="H53" s="102">
        <v>1300</v>
      </c>
      <c r="I53" s="118">
        <v>65000</v>
      </c>
      <c r="J53" s="98">
        <v>0</v>
      </c>
      <c r="K53" s="99">
        <f t="shared" si="0"/>
        <v>0</v>
      </c>
    </row>
    <row r="54" spans="1:11" x14ac:dyDescent="0.25">
      <c r="I54" s="153" t="s">
        <v>162</v>
      </c>
      <c r="J54" s="154"/>
      <c r="K54" s="157">
        <f>SUM(K2:K53)</f>
        <v>900000</v>
      </c>
    </row>
    <row r="55" spans="1:11" ht="15.75" thickBot="1" x14ac:dyDescent="0.3">
      <c r="I55" s="155"/>
      <c r="J55" s="156"/>
      <c r="K55" s="158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32"/>
  <sheetViews>
    <sheetView tabSelected="1" workbookViewId="0">
      <selection activeCell="A31" sqref="A31"/>
    </sheetView>
  </sheetViews>
  <sheetFormatPr baseColWidth="10" defaultRowHeight="15" x14ac:dyDescent="0.25"/>
  <cols>
    <col min="1" max="1" width="57.140625" customWidth="1"/>
    <col min="3" max="3" width="11.42578125" style="1"/>
    <col min="4" max="4" width="37" style="136" customWidth="1"/>
  </cols>
  <sheetData>
    <row r="1" spans="1:4" ht="15.75" thickBot="1" x14ac:dyDescent="0.3">
      <c r="A1" s="36" t="s">
        <v>107</v>
      </c>
      <c r="B1" s="135"/>
      <c r="C1" s="37" t="s">
        <v>161</v>
      </c>
      <c r="D1" s="67" t="s">
        <v>222</v>
      </c>
    </row>
    <row r="2" spans="1:4" x14ac:dyDescent="0.25">
      <c r="A2" s="133" t="s">
        <v>178</v>
      </c>
      <c r="B2" s="176" t="s">
        <v>221</v>
      </c>
      <c r="C2" s="66">
        <v>20</v>
      </c>
      <c r="D2" s="173">
        <v>820000</v>
      </c>
    </row>
    <row r="3" spans="1:4" ht="15.75" thickBot="1" x14ac:dyDescent="0.3">
      <c r="A3" s="134" t="s">
        <v>179</v>
      </c>
      <c r="B3" s="177"/>
      <c r="C3" s="61">
        <v>10</v>
      </c>
      <c r="D3" s="174"/>
    </row>
    <row r="4" spans="1:4" x14ac:dyDescent="0.25">
      <c r="A4" s="133" t="s">
        <v>175</v>
      </c>
      <c r="B4" s="176" t="s">
        <v>221</v>
      </c>
      <c r="C4" s="59">
        <v>20</v>
      </c>
      <c r="D4" s="173">
        <v>2080000</v>
      </c>
    </row>
    <row r="5" spans="1:4" ht="15.75" thickBot="1" x14ac:dyDescent="0.3">
      <c r="A5" s="134" t="s">
        <v>176</v>
      </c>
      <c r="B5" s="177"/>
      <c r="C5" s="62">
        <v>10</v>
      </c>
      <c r="D5" s="174"/>
    </row>
    <row r="6" spans="1:4" x14ac:dyDescent="0.25">
      <c r="A6" s="133" t="s">
        <v>164</v>
      </c>
      <c r="B6" s="176" t="s">
        <v>221</v>
      </c>
      <c r="C6" s="59">
        <v>30</v>
      </c>
      <c r="D6" s="173">
        <v>5925000</v>
      </c>
    </row>
    <row r="7" spans="1:4" ht="15.75" thickBot="1" x14ac:dyDescent="0.3">
      <c r="A7" s="134" t="s">
        <v>165</v>
      </c>
      <c r="B7" s="177"/>
      <c r="C7" s="61">
        <v>15</v>
      </c>
      <c r="D7" s="174"/>
    </row>
    <row r="8" spans="1:4" x14ac:dyDescent="0.25">
      <c r="A8" s="137" t="s">
        <v>184</v>
      </c>
      <c r="B8" s="176" t="s">
        <v>221</v>
      </c>
      <c r="C8" s="59">
        <v>40</v>
      </c>
      <c r="D8" s="173">
        <v>3660000</v>
      </c>
    </row>
    <row r="9" spans="1:4" ht="15.75" thickBot="1" x14ac:dyDescent="0.3">
      <c r="A9" s="138" t="s">
        <v>189</v>
      </c>
      <c r="B9" s="177"/>
      <c r="C9" s="61">
        <v>20</v>
      </c>
      <c r="D9" s="174"/>
    </row>
    <row r="10" spans="1:4" x14ac:dyDescent="0.25">
      <c r="A10" s="139" t="s">
        <v>200</v>
      </c>
      <c r="B10" s="176" t="s">
        <v>221</v>
      </c>
      <c r="C10" s="59">
        <v>30</v>
      </c>
      <c r="D10" s="173">
        <v>7140000</v>
      </c>
    </row>
    <row r="11" spans="1:4" ht="15.75" thickBot="1" x14ac:dyDescent="0.3">
      <c r="A11" s="132" t="s">
        <v>197</v>
      </c>
      <c r="B11" s="177"/>
      <c r="C11" s="62">
        <v>15</v>
      </c>
      <c r="D11" s="174"/>
    </row>
    <row r="12" spans="1:4" ht="15.75" thickBot="1" x14ac:dyDescent="0.3">
      <c r="A12" s="144" t="s">
        <v>39</v>
      </c>
      <c r="B12" s="39" t="s">
        <v>221</v>
      </c>
      <c r="C12" s="39">
        <v>20</v>
      </c>
      <c r="D12" s="103">
        <v>1700000</v>
      </c>
    </row>
    <row r="13" spans="1:4" ht="15.75" thickBot="1" x14ac:dyDescent="0.3">
      <c r="A13" s="145" t="s">
        <v>217</v>
      </c>
      <c r="B13" s="36" t="s">
        <v>221</v>
      </c>
      <c r="C13" s="37">
        <v>30</v>
      </c>
      <c r="D13" s="67">
        <v>1650000</v>
      </c>
    </row>
    <row r="14" spans="1:4" ht="15.75" thickBot="1" x14ac:dyDescent="0.3">
      <c r="A14" s="146" t="s">
        <v>218</v>
      </c>
      <c r="B14" s="36" t="s">
        <v>221</v>
      </c>
      <c r="C14" s="37">
        <v>10</v>
      </c>
      <c r="D14" s="67">
        <v>1500000</v>
      </c>
    </row>
    <row r="15" spans="1:4" ht="15.75" thickBot="1" x14ac:dyDescent="0.3">
      <c r="A15" s="147" t="s">
        <v>220</v>
      </c>
      <c r="B15" s="36" t="s">
        <v>221</v>
      </c>
      <c r="C15" s="37">
        <v>10</v>
      </c>
      <c r="D15" s="67">
        <v>650000</v>
      </c>
    </row>
    <row r="16" spans="1:4" ht="15.75" thickBot="1" x14ac:dyDescent="0.3"/>
    <row r="17" spans="1:8" ht="15.75" thickBot="1" x14ac:dyDescent="0.3">
      <c r="A17" s="36" t="s">
        <v>106</v>
      </c>
      <c r="B17" s="135"/>
      <c r="C17" s="37" t="s">
        <v>161</v>
      </c>
      <c r="D17" s="67" t="s">
        <v>222</v>
      </c>
    </row>
    <row r="18" spans="1:8" x14ac:dyDescent="0.25">
      <c r="A18" s="133" t="s">
        <v>172</v>
      </c>
      <c r="B18" s="171" t="s">
        <v>221</v>
      </c>
      <c r="C18" s="66">
        <v>10</v>
      </c>
      <c r="D18" s="173">
        <v>3750000</v>
      </c>
    </row>
    <row r="19" spans="1:8" ht="15.75" thickBot="1" x14ac:dyDescent="0.3">
      <c r="A19" s="134" t="s">
        <v>174</v>
      </c>
      <c r="B19" s="172"/>
      <c r="C19" s="61">
        <v>10</v>
      </c>
      <c r="D19" s="174"/>
    </row>
    <row r="20" spans="1:8" x14ac:dyDescent="0.25">
      <c r="A20" s="137" t="s">
        <v>190</v>
      </c>
      <c r="B20" s="175" t="s">
        <v>221</v>
      </c>
      <c r="C20" s="59">
        <v>10</v>
      </c>
      <c r="D20" s="173">
        <v>2350000</v>
      </c>
    </row>
    <row r="21" spans="1:8" ht="15.75" thickBot="1" x14ac:dyDescent="0.3">
      <c r="A21" s="138" t="s">
        <v>192</v>
      </c>
      <c r="B21" s="172"/>
      <c r="C21" s="62">
        <v>10</v>
      </c>
      <c r="D21" s="174"/>
    </row>
    <row r="22" spans="1:8" x14ac:dyDescent="0.25">
      <c r="A22" s="139" t="s">
        <v>198</v>
      </c>
      <c r="B22" s="176" t="s">
        <v>221</v>
      </c>
      <c r="C22" s="59">
        <v>10</v>
      </c>
      <c r="D22" s="173">
        <v>3740000</v>
      </c>
    </row>
    <row r="23" spans="1:8" ht="15.75" thickBot="1" x14ac:dyDescent="0.3">
      <c r="A23" s="132" t="s">
        <v>203</v>
      </c>
      <c r="B23" s="177"/>
      <c r="C23" s="62">
        <v>10</v>
      </c>
      <c r="D23" s="174"/>
    </row>
    <row r="24" spans="1:8" ht="15.75" thickBot="1" x14ac:dyDescent="0.3">
      <c r="A24" s="29"/>
      <c r="B24" s="141"/>
      <c r="D24" s="142"/>
    </row>
    <row r="25" spans="1:8" ht="15.75" thickBot="1" x14ac:dyDescent="0.3">
      <c r="A25" s="36" t="s">
        <v>108</v>
      </c>
      <c r="B25" s="135"/>
      <c r="C25" s="37" t="s">
        <v>161</v>
      </c>
      <c r="D25" s="67" t="s">
        <v>222</v>
      </c>
    </row>
    <row r="26" spans="1:8" x14ac:dyDescent="0.25">
      <c r="A26" s="133" t="s">
        <v>169</v>
      </c>
      <c r="B26" s="171" t="s">
        <v>221</v>
      </c>
      <c r="C26" s="66">
        <v>40</v>
      </c>
      <c r="D26" s="173">
        <v>19560000</v>
      </c>
    </row>
    <row r="27" spans="1:8" ht="15.75" thickBot="1" x14ac:dyDescent="0.3">
      <c r="A27" s="134" t="s">
        <v>170</v>
      </c>
      <c r="B27" s="172"/>
      <c r="C27" s="61">
        <v>20</v>
      </c>
      <c r="D27" s="174"/>
    </row>
    <row r="28" spans="1:8" x14ac:dyDescent="0.25">
      <c r="A28" s="133" t="s">
        <v>212</v>
      </c>
      <c r="B28" s="171" t="s">
        <v>221</v>
      </c>
      <c r="C28" s="59">
        <v>10</v>
      </c>
      <c r="D28" s="173">
        <v>11480000</v>
      </c>
    </row>
    <row r="29" spans="1:8" ht="15.75" thickBot="1" x14ac:dyDescent="0.3">
      <c r="A29" s="134" t="s">
        <v>215</v>
      </c>
      <c r="B29" s="172"/>
      <c r="C29" s="62">
        <v>4</v>
      </c>
      <c r="D29" s="174"/>
    </row>
    <row r="30" spans="1:8" ht="15.75" thickBot="1" x14ac:dyDescent="0.3">
      <c r="A30" s="140" t="s">
        <v>195</v>
      </c>
      <c r="B30" s="37" t="s">
        <v>221</v>
      </c>
      <c r="C30" s="37">
        <v>8</v>
      </c>
      <c r="D30" s="67">
        <v>3600000</v>
      </c>
    </row>
    <row r="31" spans="1:8" ht="15.75" thickBot="1" x14ac:dyDescent="0.3">
      <c r="A31" s="44" t="s">
        <v>194</v>
      </c>
      <c r="B31" s="37" t="s">
        <v>221</v>
      </c>
      <c r="C31" s="37">
        <v>10</v>
      </c>
      <c r="D31" s="67">
        <v>1500000</v>
      </c>
    </row>
    <row r="32" spans="1:8" x14ac:dyDescent="0.25">
      <c r="H32" s="148"/>
    </row>
  </sheetData>
  <mergeCells count="20">
    <mergeCell ref="B8:B9"/>
    <mergeCell ref="D8:D9"/>
    <mergeCell ref="B10:B11"/>
    <mergeCell ref="D10:D11"/>
    <mergeCell ref="B2:B3"/>
    <mergeCell ref="B4:B5"/>
    <mergeCell ref="B6:B7"/>
    <mergeCell ref="D2:D3"/>
    <mergeCell ref="D4:D5"/>
    <mergeCell ref="D6:D7"/>
    <mergeCell ref="B26:B27"/>
    <mergeCell ref="D26:D27"/>
    <mergeCell ref="B28:B29"/>
    <mergeCell ref="D28:D29"/>
    <mergeCell ref="B18:B19"/>
    <mergeCell ref="D18:D19"/>
    <mergeCell ref="B20:B21"/>
    <mergeCell ref="D20:D21"/>
    <mergeCell ref="B22:B23"/>
    <mergeCell ref="D22:D2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BI57"/>
  <sheetViews>
    <sheetView view="pageBreakPreview" zoomScale="85" zoomScaleNormal="85" zoomScaleSheetLayoutView="85" workbookViewId="0">
      <pane xSplit="1" ySplit="1" topLeftCell="B2" activePane="bottomRight" state="frozen"/>
      <selection activeCell="G34" sqref="G34"/>
      <selection pane="topRight" activeCell="G34" sqref="G34"/>
      <selection pane="bottomLeft" activeCell="G34" sqref="G34"/>
      <selection pane="bottomRight" activeCell="G34" sqref="G34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6" width="13.28515625" style="1" customWidth="1"/>
    <col min="7" max="17" width="10.85546875" style="1" customWidth="1"/>
    <col min="18" max="18" width="5.85546875" style="18" bestFit="1" customWidth="1"/>
    <col min="19" max="19" width="7.85546875" style="18" bestFit="1" customWidth="1"/>
    <col min="20" max="20" width="5.85546875" style="18" bestFit="1" customWidth="1"/>
    <col min="21" max="21" width="10.85546875" style="18" customWidth="1"/>
    <col min="22" max="23" width="9.140625" style="5" bestFit="1" customWidth="1"/>
    <col min="24" max="25" width="9.140625" style="5" customWidth="1"/>
    <col min="26" max="26" width="6.85546875" style="5" bestFit="1" customWidth="1"/>
    <col min="27" max="27" width="10.85546875" style="5" customWidth="1"/>
    <col min="28" max="31" width="7" style="13" bestFit="1" customWidth="1"/>
    <col min="32" max="32" width="10.85546875" style="13" customWidth="1"/>
    <col min="33" max="34" width="7.42578125" style="5" bestFit="1" customWidth="1"/>
    <col min="35" max="35" width="7.42578125" style="5" customWidth="1"/>
    <col min="36" max="36" width="10.85546875" style="5" customWidth="1"/>
    <col min="37" max="37" width="10.85546875" style="1" customWidth="1"/>
    <col min="38" max="41" width="5.85546875" style="18" bestFit="1" customWidth="1"/>
    <col min="42" max="42" width="15.140625" style="18" bestFit="1" customWidth="1"/>
    <col min="43" max="43" width="10.85546875" style="18" customWidth="1"/>
    <col min="44" max="44" width="5.85546875" style="26" bestFit="1" customWidth="1"/>
    <col min="45" max="45" width="6.85546875" style="26" bestFit="1" customWidth="1"/>
    <col min="46" max="48" width="10.85546875" style="26" customWidth="1"/>
    <col min="49" max="51" width="9.42578125" style="13" bestFit="1" customWidth="1"/>
    <col min="52" max="52" width="9.140625" style="13" bestFit="1" customWidth="1"/>
    <col min="53" max="55" width="9.140625" style="13" customWidth="1"/>
    <col min="56" max="56" width="10.85546875" style="13" customWidth="1"/>
    <col min="57" max="58" width="10.85546875" style="1" customWidth="1"/>
  </cols>
  <sheetData>
    <row r="1" spans="1:61" ht="15.75" thickBot="1" x14ac:dyDescent="0.3">
      <c r="A1" s="2"/>
      <c r="B1" s="6"/>
      <c r="C1" s="159" t="s">
        <v>69</v>
      </c>
      <c r="D1" s="149"/>
      <c r="E1" s="149"/>
      <c r="F1" s="149"/>
      <c r="G1" s="160"/>
      <c r="H1" s="159" t="s">
        <v>70</v>
      </c>
      <c r="I1" s="149"/>
      <c r="J1" s="149"/>
      <c r="K1" s="149"/>
      <c r="L1" s="160"/>
      <c r="M1" s="159" t="s">
        <v>70</v>
      </c>
      <c r="N1" s="149"/>
      <c r="O1" s="160"/>
      <c r="Q1" s="6"/>
      <c r="R1" s="187" t="s">
        <v>73</v>
      </c>
      <c r="S1" s="188"/>
      <c r="T1" s="188"/>
      <c r="U1" s="189"/>
      <c r="V1" s="184" t="s">
        <v>75</v>
      </c>
      <c r="W1" s="185"/>
      <c r="X1" s="185"/>
      <c r="Y1" s="185"/>
      <c r="Z1" s="185"/>
      <c r="AA1" s="186"/>
      <c r="AB1" s="181" t="s">
        <v>86</v>
      </c>
      <c r="AC1" s="182"/>
      <c r="AD1" s="182"/>
      <c r="AE1" s="182"/>
      <c r="AF1" s="183"/>
      <c r="AG1" s="184" t="s">
        <v>100</v>
      </c>
      <c r="AH1" s="185"/>
      <c r="AI1" s="185"/>
      <c r="AJ1" s="186"/>
      <c r="AK1" s="7"/>
      <c r="AL1" s="187" t="s">
        <v>78</v>
      </c>
      <c r="AM1" s="188"/>
      <c r="AN1" s="188"/>
      <c r="AO1" s="188"/>
      <c r="AP1" s="188"/>
      <c r="AQ1" s="189"/>
      <c r="AR1" s="178" t="s">
        <v>83</v>
      </c>
      <c r="AS1" s="179"/>
      <c r="AT1" s="179"/>
      <c r="AU1" s="179"/>
      <c r="AV1" s="180"/>
      <c r="AW1" s="181" t="s">
        <v>90</v>
      </c>
      <c r="AX1" s="182"/>
      <c r="AY1" s="182"/>
      <c r="AZ1" s="182"/>
      <c r="BA1" s="182"/>
      <c r="BB1" s="182"/>
      <c r="BC1" s="182"/>
      <c r="BD1" s="183"/>
      <c r="BE1" s="178" t="s">
        <v>105</v>
      </c>
      <c r="BF1" s="179"/>
      <c r="BG1" s="179"/>
      <c r="BH1" s="179"/>
      <c r="BI1" s="180"/>
    </row>
    <row r="2" spans="1:61" x14ac:dyDescent="0.25">
      <c r="A2" s="2" t="s">
        <v>29</v>
      </c>
      <c r="B2" s="2"/>
      <c r="C2" s="8" t="s">
        <v>68</v>
      </c>
      <c r="D2" s="8" t="s">
        <v>95</v>
      </c>
      <c r="E2" s="8" t="s">
        <v>114</v>
      </c>
      <c r="F2" s="8" t="s">
        <v>115</v>
      </c>
      <c r="G2" s="8"/>
      <c r="H2" s="2" t="s">
        <v>109</v>
      </c>
      <c r="I2" s="2" t="s">
        <v>71</v>
      </c>
      <c r="J2" s="2" t="s">
        <v>122</v>
      </c>
      <c r="K2" s="2" t="s">
        <v>96</v>
      </c>
      <c r="L2" s="2"/>
      <c r="M2" s="2" t="s">
        <v>97</v>
      </c>
      <c r="N2" s="2"/>
      <c r="O2" s="2"/>
      <c r="P2" s="2"/>
      <c r="Q2" s="2"/>
      <c r="R2" s="14" t="s">
        <v>74</v>
      </c>
      <c r="S2" s="14" t="s">
        <v>98</v>
      </c>
      <c r="T2" s="14" t="s">
        <v>104</v>
      </c>
      <c r="U2" s="14" t="s">
        <v>85</v>
      </c>
      <c r="V2" s="19" t="s">
        <v>76</v>
      </c>
      <c r="W2" s="19" t="s">
        <v>77</v>
      </c>
      <c r="X2" s="19" t="s">
        <v>110</v>
      </c>
      <c r="Y2" s="19" t="s">
        <v>111</v>
      </c>
      <c r="Z2" s="19" t="s">
        <v>99</v>
      </c>
      <c r="AA2" s="19"/>
      <c r="AB2" s="9" t="s">
        <v>72</v>
      </c>
      <c r="AC2" s="9" t="s">
        <v>87</v>
      </c>
      <c r="AD2" s="9" t="s">
        <v>88</v>
      </c>
      <c r="AE2" s="9" t="s">
        <v>89</v>
      </c>
      <c r="AF2" s="9" t="s">
        <v>94</v>
      </c>
      <c r="AG2" s="19" t="s">
        <v>101</v>
      </c>
      <c r="AH2" s="19" t="s">
        <v>102</v>
      </c>
      <c r="AI2" s="19" t="s">
        <v>103</v>
      </c>
      <c r="AJ2" s="19"/>
      <c r="AK2" s="2"/>
      <c r="AL2" s="14" t="s">
        <v>79</v>
      </c>
      <c r="AM2" s="14" t="s">
        <v>80</v>
      </c>
      <c r="AN2" s="14" t="s">
        <v>81</v>
      </c>
      <c r="AO2" s="14" t="s">
        <v>82</v>
      </c>
      <c r="AP2" s="14" t="s">
        <v>116</v>
      </c>
      <c r="AQ2" s="14"/>
      <c r="AR2" s="23" t="s">
        <v>79</v>
      </c>
      <c r="AS2" s="23" t="s">
        <v>84</v>
      </c>
      <c r="AT2" s="24"/>
      <c r="AU2" s="24"/>
      <c r="AV2" s="24"/>
      <c r="AW2" s="9" t="s">
        <v>91</v>
      </c>
      <c r="AX2" s="9" t="s">
        <v>92</v>
      </c>
      <c r="AY2" s="9" t="s">
        <v>93</v>
      </c>
      <c r="AZ2" s="9" t="s">
        <v>112</v>
      </c>
      <c r="BA2" s="9" t="s">
        <v>117</v>
      </c>
      <c r="BB2" s="9" t="s">
        <v>118</v>
      </c>
      <c r="BC2" s="9" t="s">
        <v>121</v>
      </c>
      <c r="BD2" s="9" t="s">
        <v>120</v>
      </c>
      <c r="BE2" s="2" t="s">
        <v>113</v>
      </c>
      <c r="BF2" s="2" t="s">
        <v>119</v>
      </c>
    </row>
    <row r="3" spans="1:61" x14ac:dyDescent="0.25">
      <c r="A3" s="2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5" t="s">
        <v>41</v>
      </c>
      <c r="S3" s="15" t="s">
        <v>41</v>
      </c>
      <c r="T3" s="15" t="s">
        <v>41</v>
      </c>
      <c r="U3" s="15"/>
      <c r="V3" s="20"/>
      <c r="W3" s="20"/>
      <c r="X3" s="20"/>
      <c r="Y3" s="20"/>
      <c r="Z3" s="20" t="s">
        <v>41</v>
      </c>
      <c r="AA3" s="20"/>
      <c r="AB3" s="10"/>
      <c r="AC3" s="10"/>
      <c r="AD3" s="10"/>
      <c r="AE3" s="10"/>
      <c r="AF3" s="11"/>
      <c r="AG3" s="20" t="s">
        <v>41</v>
      </c>
      <c r="AH3" s="20" t="s">
        <v>41</v>
      </c>
      <c r="AI3" s="20" t="s">
        <v>41</v>
      </c>
      <c r="AJ3" s="20"/>
      <c r="AK3" s="2"/>
      <c r="AL3" s="15"/>
      <c r="AM3" s="15"/>
      <c r="AN3" s="15"/>
      <c r="AO3" s="15"/>
      <c r="AP3" s="15"/>
      <c r="AQ3" s="15"/>
      <c r="AR3" s="24"/>
      <c r="AS3" s="24"/>
      <c r="AT3" s="24"/>
      <c r="AU3" s="24"/>
      <c r="AV3" s="24"/>
      <c r="AW3" s="10"/>
      <c r="AX3" s="10"/>
      <c r="AY3" s="10"/>
      <c r="AZ3" s="10"/>
      <c r="BA3" s="10"/>
      <c r="BB3" s="10"/>
      <c r="BC3" s="10"/>
      <c r="BD3" s="11"/>
      <c r="BE3" s="2"/>
      <c r="BF3" s="2"/>
    </row>
    <row r="4" spans="1:61" x14ac:dyDescent="0.25">
      <c r="A4" s="2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15"/>
      <c r="T4" s="15"/>
      <c r="U4" s="15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1"/>
      <c r="AG4" s="20"/>
      <c r="AH4" s="20"/>
      <c r="AI4" s="20"/>
      <c r="AJ4" s="20"/>
      <c r="AK4" s="2"/>
      <c r="AL4" s="15"/>
      <c r="AM4" s="15"/>
      <c r="AN4" s="15"/>
      <c r="AO4" s="15"/>
      <c r="AP4" s="15"/>
      <c r="AQ4" s="15"/>
      <c r="AR4" s="24"/>
      <c r="AS4" s="24"/>
      <c r="AT4" s="24"/>
      <c r="AU4" s="24"/>
      <c r="AV4" s="24"/>
      <c r="AW4" s="10"/>
      <c r="AX4" s="10"/>
      <c r="AY4" s="10"/>
      <c r="AZ4" s="10"/>
      <c r="BA4" s="10"/>
      <c r="BB4" s="10"/>
      <c r="BC4" s="10"/>
      <c r="BD4" s="11"/>
      <c r="BE4" s="2"/>
      <c r="BF4" s="2"/>
    </row>
    <row r="5" spans="1:61" x14ac:dyDescent="0.25">
      <c r="A5" s="2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5"/>
      <c r="S5" s="15"/>
      <c r="T5" s="15"/>
      <c r="U5" s="15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1"/>
      <c r="AG5" s="20"/>
      <c r="AH5" s="20"/>
      <c r="AI5" s="20"/>
      <c r="AJ5" s="20"/>
      <c r="AK5" s="2"/>
      <c r="AL5" s="15"/>
      <c r="AM5" s="15"/>
      <c r="AN5" s="15"/>
      <c r="AO5" s="15"/>
      <c r="AP5" s="15"/>
      <c r="AQ5" s="15"/>
      <c r="AR5" s="24"/>
      <c r="AS5" s="24"/>
      <c r="AT5" s="24"/>
      <c r="AU5" s="24"/>
      <c r="AV5" s="24"/>
      <c r="AW5" s="10"/>
      <c r="AX5" s="10"/>
      <c r="AY5" s="10"/>
      <c r="AZ5" s="10"/>
      <c r="BA5" s="10"/>
      <c r="BB5" s="10"/>
      <c r="BC5" s="10"/>
      <c r="BD5" s="11"/>
      <c r="BE5" s="2"/>
      <c r="BF5" s="2"/>
    </row>
    <row r="6" spans="1:61" x14ac:dyDescent="0.25">
      <c r="A6" s="2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5"/>
      <c r="S6" s="15"/>
      <c r="T6" s="15"/>
      <c r="U6" s="15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1"/>
      <c r="AG6" s="20"/>
      <c r="AH6" s="20"/>
      <c r="AI6" s="20"/>
      <c r="AJ6" s="20"/>
      <c r="AK6" s="2"/>
      <c r="AL6" s="15"/>
      <c r="AM6" s="15"/>
      <c r="AN6" s="15"/>
      <c r="AO6" s="15"/>
      <c r="AP6" s="15"/>
      <c r="AQ6" s="15"/>
      <c r="AR6" s="24"/>
      <c r="AS6" s="24"/>
      <c r="AT6" s="24"/>
      <c r="AU6" s="24"/>
      <c r="AV6" s="24"/>
      <c r="AW6" s="10"/>
      <c r="AX6" s="10"/>
      <c r="AY6" s="10"/>
      <c r="AZ6" s="10"/>
      <c r="BA6" s="10"/>
      <c r="BB6" s="10"/>
      <c r="BC6" s="10"/>
      <c r="BD6" s="11"/>
      <c r="BE6" s="2"/>
      <c r="BF6" s="2"/>
    </row>
    <row r="7" spans="1:61" x14ac:dyDescent="0.25">
      <c r="A7" s="2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5"/>
      <c r="S7" s="15"/>
      <c r="T7" s="15"/>
      <c r="U7" s="15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1"/>
      <c r="AG7" s="20"/>
      <c r="AH7" s="20"/>
      <c r="AI7" s="20"/>
      <c r="AJ7" s="20"/>
      <c r="AK7" s="2"/>
      <c r="AL7" s="15"/>
      <c r="AM7" s="15"/>
      <c r="AN7" s="15"/>
      <c r="AO7" s="15"/>
      <c r="AP7" s="15"/>
      <c r="AQ7" s="15"/>
      <c r="AR7" s="24"/>
      <c r="AS7" s="24"/>
      <c r="AT7" s="24"/>
      <c r="AU7" s="24"/>
      <c r="AV7" s="24"/>
      <c r="AW7" s="10"/>
      <c r="AX7" s="10"/>
      <c r="AY7" s="10"/>
      <c r="AZ7" s="10"/>
      <c r="BA7" s="10"/>
      <c r="BB7" s="10"/>
      <c r="BC7" s="10"/>
      <c r="BD7" s="11"/>
      <c r="BE7" s="2"/>
      <c r="BF7" s="2"/>
    </row>
    <row r="8" spans="1:61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5"/>
      <c r="S8" s="15"/>
      <c r="T8" s="15"/>
      <c r="U8" s="15"/>
      <c r="V8" s="20"/>
      <c r="W8" s="20"/>
      <c r="X8" s="20"/>
      <c r="Y8" s="20"/>
      <c r="Z8" s="20"/>
      <c r="AA8" s="20"/>
      <c r="AB8" s="10"/>
      <c r="AC8" s="10"/>
      <c r="AD8" s="10"/>
      <c r="AE8" s="10"/>
      <c r="AF8" s="11"/>
      <c r="AG8" s="20"/>
      <c r="AH8" s="20"/>
      <c r="AI8" s="20"/>
      <c r="AJ8" s="20"/>
      <c r="AK8" s="2"/>
      <c r="AL8" s="15"/>
      <c r="AM8" s="15"/>
      <c r="AN8" s="15"/>
      <c r="AO8" s="15"/>
      <c r="AP8" s="15"/>
      <c r="AQ8" s="15"/>
      <c r="AR8" s="24"/>
      <c r="AS8" s="24"/>
      <c r="AT8" s="24"/>
      <c r="AU8" s="24"/>
      <c r="AV8" s="24"/>
      <c r="AW8" s="10"/>
      <c r="AX8" s="10"/>
      <c r="AY8" s="10"/>
      <c r="AZ8" s="10"/>
      <c r="BA8" s="10"/>
      <c r="BB8" s="10"/>
      <c r="BC8" s="10"/>
      <c r="BD8" s="11"/>
      <c r="BE8" s="2"/>
      <c r="BF8" s="2"/>
    </row>
    <row r="9" spans="1:61" x14ac:dyDescent="0.25">
      <c r="A9" s="2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5"/>
      <c r="S9" s="15"/>
      <c r="T9" s="15"/>
      <c r="U9" s="15"/>
      <c r="V9" s="20"/>
      <c r="W9" s="20"/>
      <c r="X9" s="20"/>
      <c r="Y9" s="20"/>
      <c r="Z9" s="20"/>
      <c r="AA9" s="20"/>
      <c r="AB9" s="10"/>
      <c r="AC9" s="10"/>
      <c r="AD9" s="10"/>
      <c r="AE9" s="10"/>
      <c r="AF9" s="11"/>
      <c r="AG9" s="20"/>
      <c r="AH9" s="20"/>
      <c r="AI9" s="20"/>
      <c r="AJ9" s="20"/>
      <c r="AK9" s="2"/>
      <c r="AL9" s="15"/>
      <c r="AM9" s="15"/>
      <c r="AN9" s="15"/>
      <c r="AO9" s="15"/>
      <c r="AP9" s="15"/>
      <c r="AQ9" s="15"/>
      <c r="AR9" s="24"/>
      <c r="AS9" s="24"/>
      <c r="AT9" s="24"/>
      <c r="AU9" s="24"/>
      <c r="AV9" s="24"/>
      <c r="AW9" s="10"/>
      <c r="AX9" s="10"/>
      <c r="AY9" s="10"/>
      <c r="AZ9" s="10"/>
      <c r="BA9" s="10"/>
      <c r="BB9" s="10"/>
      <c r="BC9" s="10"/>
      <c r="BD9" s="11"/>
      <c r="BE9" s="2"/>
      <c r="BF9" s="2"/>
    </row>
    <row r="10" spans="1:61" x14ac:dyDescent="0.25">
      <c r="A10" s="2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5"/>
      <c r="S10" s="15"/>
      <c r="T10" s="15"/>
      <c r="U10" s="15"/>
      <c r="V10" s="20"/>
      <c r="W10" s="20"/>
      <c r="X10" s="20"/>
      <c r="Y10" s="20"/>
      <c r="Z10" s="20"/>
      <c r="AA10" s="20"/>
      <c r="AB10" s="10"/>
      <c r="AC10" s="10"/>
      <c r="AD10" s="10"/>
      <c r="AE10" s="10"/>
      <c r="AF10" s="11"/>
      <c r="AG10" s="20"/>
      <c r="AH10" s="20"/>
      <c r="AI10" s="20"/>
      <c r="AJ10" s="20"/>
      <c r="AK10" s="2"/>
      <c r="AL10" s="15"/>
      <c r="AM10" s="15"/>
      <c r="AN10" s="15"/>
      <c r="AO10" s="15"/>
      <c r="AP10" s="15"/>
      <c r="AQ10" s="15"/>
      <c r="AR10" s="24"/>
      <c r="AS10" s="24"/>
      <c r="AT10" s="24"/>
      <c r="AU10" s="24"/>
      <c r="AV10" s="24"/>
      <c r="AW10" s="10"/>
      <c r="AX10" s="10"/>
      <c r="AY10" s="10"/>
      <c r="AZ10" s="10"/>
      <c r="BA10" s="10"/>
      <c r="BB10" s="10"/>
      <c r="BC10" s="10"/>
      <c r="BD10" s="11"/>
      <c r="BE10" s="2"/>
      <c r="BF10" s="2"/>
    </row>
    <row r="11" spans="1:61" x14ac:dyDescent="0.25">
      <c r="A11" s="2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5"/>
      <c r="S11" s="15"/>
      <c r="T11" s="15"/>
      <c r="U11" s="15"/>
      <c r="V11" s="20"/>
      <c r="W11" s="20"/>
      <c r="X11" s="20"/>
      <c r="Y11" s="20"/>
      <c r="Z11" s="20"/>
      <c r="AA11" s="20"/>
      <c r="AB11" s="10"/>
      <c r="AC11" s="10"/>
      <c r="AD11" s="10"/>
      <c r="AE11" s="10"/>
      <c r="AF11" s="11"/>
      <c r="AG11" s="20"/>
      <c r="AH11" s="20"/>
      <c r="AI11" s="20"/>
      <c r="AJ11" s="20"/>
      <c r="AK11" s="2"/>
      <c r="AL11" s="15"/>
      <c r="AM11" s="15"/>
      <c r="AN11" s="15"/>
      <c r="AO11" s="15"/>
      <c r="AP11" s="15"/>
      <c r="AQ11" s="15"/>
      <c r="AR11" s="24"/>
      <c r="AS11" s="24"/>
      <c r="AT11" s="24"/>
      <c r="AU11" s="24"/>
      <c r="AV11" s="24"/>
      <c r="AW11" s="10"/>
      <c r="AX11" s="10"/>
      <c r="AY11" s="10"/>
      <c r="AZ11" s="10"/>
      <c r="BA11" s="10"/>
      <c r="BB11" s="10"/>
      <c r="BC11" s="10"/>
      <c r="BD11" s="11"/>
      <c r="BE11" s="2"/>
      <c r="BF11" s="2"/>
    </row>
    <row r="12" spans="1:6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6"/>
      <c r="S12" s="16"/>
      <c r="T12" s="16"/>
      <c r="U12" s="16"/>
      <c r="V12" s="21"/>
      <c r="W12" s="21"/>
      <c r="X12" s="21"/>
      <c r="Y12" s="21"/>
      <c r="Z12" s="21"/>
      <c r="AA12" s="21"/>
      <c r="AB12" s="11"/>
      <c r="AC12" s="11"/>
      <c r="AD12" s="11"/>
      <c r="AE12" s="11"/>
      <c r="AF12" s="11"/>
      <c r="AG12" s="21"/>
      <c r="AH12" s="21"/>
      <c r="AI12" s="21"/>
      <c r="AJ12" s="21"/>
      <c r="AK12" s="2"/>
      <c r="AL12" s="16"/>
      <c r="AM12" s="16"/>
      <c r="AN12" s="16"/>
      <c r="AO12" s="16"/>
      <c r="AP12" s="16"/>
      <c r="AQ12" s="16"/>
      <c r="AR12" s="24"/>
      <c r="AS12" s="24"/>
      <c r="AT12" s="24"/>
      <c r="AU12" s="24"/>
      <c r="AV12" s="24"/>
      <c r="AW12" s="11"/>
      <c r="AX12" s="11"/>
      <c r="AY12" s="11"/>
      <c r="AZ12" s="11"/>
      <c r="BA12" s="11"/>
      <c r="BB12" s="11"/>
      <c r="BC12" s="11"/>
      <c r="BD12" s="11"/>
      <c r="BE12" s="2"/>
      <c r="BF12" s="2"/>
    </row>
    <row r="13" spans="1:61" x14ac:dyDescent="0.25">
      <c r="A13" s="2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5"/>
      <c r="S13" s="15"/>
      <c r="T13" s="15"/>
      <c r="U13" s="15"/>
      <c r="V13" s="20"/>
      <c r="W13" s="20"/>
      <c r="X13" s="20"/>
      <c r="Y13" s="20"/>
      <c r="Z13" s="20"/>
      <c r="AA13" s="20"/>
      <c r="AB13" s="10"/>
      <c r="AC13" s="10"/>
      <c r="AD13" s="10"/>
      <c r="AE13" s="10"/>
      <c r="AF13" s="11"/>
      <c r="AG13" s="20"/>
      <c r="AH13" s="20"/>
      <c r="AI13" s="20"/>
      <c r="AJ13" s="20"/>
      <c r="AK13" s="2"/>
      <c r="AL13" s="15"/>
      <c r="AM13" s="15"/>
      <c r="AN13" s="15"/>
      <c r="AO13" s="15"/>
      <c r="AP13" s="15"/>
      <c r="AQ13" s="15"/>
      <c r="AR13" s="24"/>
      <c r="AS13" s="24"/>
      <c r="AT13" s="25"/>
      <c r="AU13" s="24"/>
      <c r="AV13" s="24"/>
      <c r="AW13" s="10"/>
      <c r="AX13" s="10"/>
      <c r="AY13" s="10"/>
      <c r="AZ13" s="10"/>
      <c r="BA13" s="10"/>
      <c r="BB13" s="10"/>
      <c r="BC13" s="10"/>
      <c r="BD13" s="11"/>
      <c r="BE13" s="2"/>
      <c r="BF13" s="2"/>
    </row>
    <row r="14" spans="1:61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6"/>
      <c r="S14" s="16"/>
      <c r="T14" s="15"/>
      <c r="U14" s="15"/>
      <c r="V14" s="21"/>
      <c r="W14" s="20"/>
      <c r="X14" s="20"/>
      <c r="Y14" s="20"/>
      <c r="Z14" s="20"/>
      <c r="AA14" s="20"/>
      <c r="AB14" s="11"/>
      <c r="AC14" s="11"/>
      <c r="AD14" s="11"/>
      <c r="AE14" s="11"/>
      <c r="AF14" s="11"/>
      <c r="AG14" s="21"/>
      <c r="AH14" s="20"/>
      <c r="AI14" s="20"/>
      <c r="AJ14" s="20"/>
      <c r="AK14" s="2"/>
      <c r="AL14" s="16"/>
      <c r="AM14" s="16"/>
      <c r="AN14" s="16"/>
      <c r="AO14" s="15"/>
      <c r="AP14" s="15"/>
      <c r="AQ14" s="15"/>
      <c r="AR14" s="24"/>
      <c r="AS14" s="24"/>
      <c r="AT14" s="25"/>
      <c r="AU14" s="24"/>
      <c r="AV14" s="24"/>
      <c r="AW14" s="11"/>
      <c r="AX14" s="11"/>
      <c r="AY14" s="11"/>
      <c r="AZ14" s="11"/>
      <c r="BA14" s="11"/>
      <c r="BB14" s="11"/>
      <c r="BC14" s="11"/>
      <c r="BD14" s="11"/>
      <c r="BE14" s="2"/>
      <c r="BF14" s="2"/>
    </row>
    <row r="15" spans="1:61" x14ac:dyDescent="0.25">
      <c r="A15" s="2" t="s">
        <v>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5"/>
      <c r="S15" s="15"/>
      <c r="T15" s="15"/>
      <c r="U15" s="15"/>
      <c r="V15" s="20"/>
      <c r="W15" s="20"/>
      <c r="X15" s="20"/>
      <c r="Y15" s="20"/>
      <c r="Z15" s="20"/>
      <c r="AA15" s="20"/>
      <c r="AB15" s="10"/>
      <c r="AC15" s="10"/>
      <c r="AD15" s="10"/>
      <c r="AE15" s="10"/>
      <c r="AF15" s="11"/>
      <c r="AG15" s="20"/>
      <c r="AH15" s="20"/>
      <c r="AI15" s="20"/>
      <c r="AJ15" s="20"/>
      <c r="AK15" s="2"/>
      <c r="AL15" s="15"/>
      <c r="AM15" s="15"/>
      <c r="AN15" s="15"/>
      <c r="AO15" s="15"/>
      <c r="AP15" s="15"/>
      <c r="AQ15" s="15"/>
      <c r="AR15" s="24"/>
      <c r="AS15" s="24"/>
      <c r="AT15" s="24"/>
      <c r="AU15" s="24"/>
      <c r="AV15" s="24"/>
      <c r="AW15" s="10"/>
      <c r="AX15" s="10"/>
      <c r="AY15" s="10"/>
      <c r="AZ15" s="10"/>
      <c r="BA15" s="10"/>
      <c r="BB15" s="10"/>
      <c r="BC15" s="10"/>
      <c r="BD15" s="11"/>
      <c r="BE15" s="2"/>
      <c r="BF15" s="2"/>
    </row>
    <row r="16" spans="1:61" x14ac:dyDescent="0.25">
      <c r="A16" s="2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6"/>
      <c r="S16" s="16"/>
      <c r="T16" s="16"/>
      <c r="U16" s="16"/>
      <c r="V16" s="21"/>
      <c r="W16" s="21"/>
      <c r="X16" s="21"/>
      <c r="Y16" s="21"/>
      <c r="Z16" s="21"/>
      <c r="AA16" s="21"/>
      <c r="AB16" s="11"/>
      <c r="AC16" s="11"/>
      <c r="AD16" s="11"/>
      <c r="AE16" s="11"/>
      <c r="AF16" s="11"/>
      <c r="AG16" s="21"/>
      <c r="AH16" s="21"/>
      <c r="AI16" s="21"/>
      <c r="AJ16" s="21"/>
      <c r="AK16" s="2"/>
      <c r="AL16" s="16"/>
      <c r="AM16" s="16"/>
      <c r="AN16" s="16"/>
      <c r="AO16" s="16"/>
      <c r="AP16" s="16"/>
      <c r="AQ16" s="16"/>
      <c r="AR16" s="24"/>
      <c r="AS16" s="24"/>
      <c r="AT16" s="24"/>
      <c r="AU16" s="24"/>
      <c r="AV16" s="24"/>
      <c r="AW16" s="11"/>
      <c r="AX16" s="11"/>
      <c r="AY16" s="11"/>
      <c r="AZ16" s="11"/>
      <c r="BA16" s="11"/>
      <c r="BB16" s="11"/>
      <c r="BC16" s="11"/>
      <c r="BD16" s="11"/>
      <c r="BE16" s="2"/>
      <c r="BF16" s="2"/>
    </row>
    <row r="17" spans="1:5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6"/>
      <c r="S17" s="16"/>
      <c r="T17" s="16"/>
      <c r="U17" s="16"/>
      <c r="V17" s="21"/>
      <c r="W17" s="21"/>
      <c r="X17" s="21"/>
      <c r="Y17" s="21"/>
      <c r="Z17" s="21"/>
      <c r="AA17" s="21"/>
      <c r="AB17" s="11"/>
      <c r="AC17" s="11"/>
      <c r="AD17" s="11"/>
      <c r="AE17" s="11"/>
      <c r="AF17" s="11"/>
      <c r="AG17" s="21"/>
      <c r="AH17" s="21"/>
      <c r="AI17" s="21"/>
      <c r="AJ17" s="21"/>
      <c r="AK17" s="2"/>
      <c r="AL17" s="16"/>
      <c r="AM17" s="16"/>
      <c r="AN17" s="16"/>
      <c r="AO17" s="16"/>
      <c r="AP17" s="16"/>
      <c r="AQ17" s="16"/>
      <c r="AR17" s="24"/>
      <c r="AS17" s="24"/>
      <c r="AT17" s="24"/>
      <c r="AU17" s="24"/>
      <c r="AV17" s="24"/>
      <c r="AW17" s="11"/>
      <c r="AX17" s="11"/>
      <c r="AY17" s="11"/>
      <c r="AZ17" s="11"/>
      <c r="BA17" s="11"/>
      <c r="BB17" s="11"/>
      <c r="BC17" s="11"/>
      <c r="BD17" s="11"/>
      <c r="BE17" s="2"/>
      <c r="BF17" s="2"/>
    </row>
    <row r="18" spans="1:58" x14ac:dyDescent="0.25">
      <c r="A18" s="2" t="s">
        <v>1</v>
      </c>
      <c r="B18" s="2"/>
      <c r="C18" s="2"/>
      <c r="D18" s="2"/>
      <c r="E18" s="2" t="s">
        <v>41</v>
      </c>
      <c r="F18" s="2" t="s">
        <v>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6"/>
      <c r="S18" s="16"/>
      <c r="T18" s="16"/>
      <c r="U18" s="16"/>
      <c r="V18" s="21"/>
      <c r="W18" s="21"/>
      <c r="X18" s="21"/>
      <c r="Y18" s="21"/>
      <c r="Z18" s="21"/>
      <c r="AA18" s="21"/>
      <c r="AB18" s="11"/>
      <c r="AC18" s="11"/>
      <c r="AD18" s="11"/>
      <c r="AE18" s="11"/>
      <c r="AF18" s="11"/>
      <c r="AG18" s="21"/>
      <c r="AH18" s="21"/>
      <c r="AI18" s="21"/>
      <c r="AJ18" s="21"/>
      <c r="AK18" s="2"/>
      <c r="AL18" s="16"/>
      <c r="AM18" s="16"/>
      <c r="AN18" s="16"/>
      <c r="AO18" s="16"/>
      <c r="AP18" s="16" t="s">
        <v>41</v>
      </c>
      <c r="AQ18" s="16"/>
      <c r="AR18" s="24"/>
      <c r="AS18" s="24"/>
      <c r="AT18" s="24"/>
      <c r="AU18" s="24"/>
      <c r="AV18" s="24"/>
      <c r="AW18" s="11"/>
      <c r="AX18" s="11"/>
      <c r="AY18" s="11"/>
      <c r="AZ18" s="11"/>
      <c r="BA18" s="11" t="s">
        <v>41</v>
      </c>
      <c r="BB18" s="11" t="s">
        <v>41</v>
      </c>
      <c r="BC18" s="11"/>
      <c r="BD18" s="11"/>
      <c r="BE18" s="2"/>
      <c r="BF18" s="2"/>
    </row>
    <row r="19" spans="1:58" x14ac:dyDescent="0.25">
      <c r="A19" s="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6"/>
      <c r="S19" s="16"/>
      <c r="T19" s="16"/>
      <c r="U19" s="16"/>
      <c r="V19" s="21"/>
      <c r="W19" s="21"/>
      <c r="X19" s="21"/>
      <c r="Y19" s="21"/>
      <c r="Z19" s="21"/>
      <c r="AA19" s="21"/>
      <c r="AB19" s="11"/>
      <c r="AC19" s="11"/>
      <c r="AD19" s="11"/>
      <c r="AE19" s="11"/>
      <c r="AF19" s="11"/>
      <c r="AG19" s="21"/>
      <c r="AH19" s="21"/>
      <c r="AI19" s="21"/>
      <c r="AJ19" s="21"/>
      <c r="AK19" s="2"/>
      <c r="AL19" s="16"/>
      <c r="AM19" s="16"/>
      <c r="AN19" s="16"/>
      <c r="AO19" s="16"/>
      <c r="AP19" s="16"/>
      <c r="AQ19" s="16"/>
      <c r="AR19" s="24"/>
      <c r="AS19" s="24"/>
      <c r="AT19" s="24"/>
      <c r="AU19" s="24"/>
      <c r="AV19" s="24"/>
      <c r="AW19" s="11"/>
      <c r="AX19" s="11"/>
      <c r="AY19" s="11"/>
      <c r="AZ19" s="11"/>
      <c r="BA19" s="11"/>
      <c r="BB19" s="11"/>
      <c r="BC19" s="11"/>
      <c r="BD19" s="11"/>
      <c r="BE19" s="2"/>
      <c r="BF19" s="2"/>
    </row>
    <row r="20" spans="1:58" x14ac:dyDescent="0.25">
      <c r="A20" s="2" t="s">
        <v>2</v>
      </c>
      <c r="B20" s="2"/>
      <c r="C20" s="2" t="s">
        <v>41</v>
      </c>
      <c r="D20" s="2"/>
      <c r="E20" s="2"/>
      <c r="F20" s="2"/>
      <c r="G20" s="2"/>
      <c r="H20" s="2"/>
      <c r="I20" s="2"/>
      <c r="J20" s="2" t="s">
        <v>41</v>
      </c>
      <c r="K20" s="2"/>
      <c r="L20" s="2"/>
      <c r="M20" s="2"/>
      <c r="N20" s="2"/>
      <c r="O20" s="2"/>
      <c r="P20" s="2"/>
      <c r="Q20" s="2"/>
      <c r="R20" s="16" t="s">
        <v>41</v>
      </c>
      <c r="S20" s="16"/>
      <c r="T20" s="16"/>
      <c r="U20" s="16"/>
      <c r="V20" s="21"/>
      <c r="W20" s="21"/>
      <c r="X20" s="21"/>
      <c r="Y20" s="21"/>
      <c r="Z20" s="21"/>
      <c r="AA20" s="21"/>
      <c r="AB20" s="11" t="s">
        <v>41</v>
      </c>
      <c r="AC20" s="11"/>
      <c r="AD20" s="11"/>
      <c r="AE20" s="11" t="s">
        <v>41</v>
      </c>
      <c r="AF20" s="11" t="s">
        <v>41</v>
      </c>
      <c r="AG20" s="21"/>
      <c r="AH20" s="21"/>
      <c r="AI20" s="21"/>
      <c r="AJ20" s="21"/>
      <c r="AK20" s="2"/>
      <c r="AL20" s="16" t="s">
        <v>41</v>
      </c>
      <c r="AM20" s="16" t="s">
        <v>41</v>
      </c>
      <c r="AN20" s="16"/>
      <c r="AO20" s="16"/>
      <c r="AP20" s="16"/>
      <c r="AQ20" s="16"/>
      <c r="AR20" s="24"/>
      <c r="AS20" s="24"/>
      <c r="AT20" s="24"/>
      <c r="AU20" s="24"/>
      <c r="AV20" s="24"/>
      <c r="AW20" s="11"/>
      <c r="AX20" s="11"/>
      <c r="AY20" s="11"/>
      <c r="AZ20" s="11"/>
      <c r="BA20" s="11"/>
      <c r="BB20" s="11"/>
      <c r="BC20" s="11" t="s">
        <v>41</v>
      </c>
      <c r="BD20" s="11" t="s">
        <v>41</v>
      </c>
      <c r="BE20" s="2"/>
      <c r="BF20" s="2" t="s">
        <v>41</v>
      </c>
    </row>
    <row r="21" spans="1:58" x14ac:dyDescent="0.2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6"/>
      <c r="S21" s="16"/>
      <c r="T21" s="16"/>
      <c r="U21" s="16"/>
      <c r="V21" s="21"/>
      <c r="W21" s="21"/>
      <c r="X21" s="21"/>
      <c r="Y21" s="21"/>
      <c r="Z21" s="21"/>
      <c r="AA21" s="21"/>
      <c r="AB21" s="11"/>
      <c r="AC21" s="11"/>
      <c r="AD21" s="11"/>
      <c r="AE21" s="11"/>
      <c r="AF21" s="11"/>
      <c r="AG21" s="21"/>
      <c r="AH21" s="21"/>
      <c r="AI21" s="21"/>
      <c r="AJ21" s="21"/>
      <c r="AK21" s="2"/>
      <c r="AL21" s="16"/>
      <c r="AM21" s="16"/>
      <c r="AN21" s="16"/>
      <c r="AO21" s="16"/>
      <c r="AP21" s="16"/>
      <c r="AQ21" s="16"/>
      <c r="AR21" s="24"/>
      <c r="AS21" s="24"/>
      <c r="AT21" s="24"/>
      <c r="AU21" s="24"/>
      <c r="AV21" s="24"/>
      <c r="AW21" s="11"/>
      <c r="AX21" s="11"/>
      <c r="AY21" s="11"/>
      <c r="AZ21" s="11"/>
      <c r="BA21" s="11"/>
      <c r="BB21" s="11"/>
      <c r="BC21" s="11"/>
      <c r="BD21" s="11"/>
      <c r="BE21" s="2"/>
      <c r="BF21" s="2"/>
    </row>
    <row r="22" spans="1:58" x14ac:dyDescent="0.25">
      <c r="A22" s="2" t="s"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6"/>
      <c r="S22" s="16"/>
      <c r="T22" s="16"/>
      <c r="U22" s="16"/>
      <c r="V22" s="21"/>
      <c r="W22" s="21"/>
      <c r="X22" s="21"/>
      <c r="Y22" s="21"/>
      <c r="Z22" s="21"/>
      <c r="AA22" s="21"/>
      <c r="AB22" s="11"/>
      <c r="AC22" s="11"/>
      <c r="AD22" s="11"/>
      <c r="AE22" s="11"/>
      <c r="AF22" s="11"/>
      <c r="AG22" s="21"/>
      <c r="AH22" s="21"/>
      <c r="AI22" s="21"/>
      <c r="AJ22" s="21"/>
      <c r="AK22" s="2"/>
      <c r="AL22" s="16"/>
      <c r="AM22" s="16"/>
      <c r="AN22" s="16"/>
      <c r="AO22" s="16"/>
      <c r="AP22" s="16"/>
      <c r="AQ22" s="16"/>
      <c r="AR22" s="24"/>
      <c r="AS22" s="24"/>
      <c r="AT22" s="24"/>
      <c r="AU22" s="24"/>
      <c r="AV22" s="24"/>
      <c r="AW22" s="11"/>
      <c r="AX22" s="11"/>
      <c r="AY22" s="11"/>
      <c r="AZ22" s="11"/>
      <c r="BA22" s="11"/>
      <c r="BB22" s="11"/>
      <c r="BC22" s="11"/>
      <c r="BD22" s="11"/>
      <c r="BE22" s="2"/>
      <c r="BF22" s="2"/>
    </row>
    <row r="23" spans="1:58" x14ac:dyDescent="0.25">
      <c r="A23" s="2" t="s">
        <v>0</v>
      </c>
      <c r="B23" s="2"/>
      <c r="C23" s="2" t="s">
        <v>41</v>
      </c>
      <c r="D23" s="2"/>
      <c r="E23" s="2"/>
      <c r="F23" s="2"/>
      <c r="G23" s="2"/>
      <c r="H23" s="2" t="s">
        <v>41</v>
      </c>
      <c r="I23" s="2" t="s">
        <v>41</v>
      </c>
      <c r="J23" s="2"/>
      <c r="K23" s="2"/>
      <c r="L23" s="2"/>
      <c r="M23" s="2"/>
      <c r="N23" s="2"/>
      <c r="O23" s="2"/>
      <c r="P23" s="2"/>
      <c r="Q23" s="2"/>
      <c r="R23" s="16" t="s">
        <v>41</v>
      </c>
      <c r="S23" s="16"/>
      <c r="T23" s="16"/>
      <c r="U23" s="16" t="s">
        <v>41</v>
      </c>
      <c r="V23" s="21" t="s">
        <v>41</v>
      </c>
      <c r="W23" s="21" t="s">
        <v>41</v>
      </c>
      <c r="X23" s="21" t="s">
        <v>41</v>
      </c>
      <c r="Y23" s="21" t="s">
        <v>41</v>
      </c>
      <c r="Z23" s="21"/>
      <c r="AA23" s="21"/>
      <c r="AB23" s="11" t="s">
        <v>41</v>
      </c>
      <c r="AC23" s="11" t="s">
        <v>41</v>
      </c>
      <c r="AD23" s="11" t="s">
        <v>41</v>
      </c>
      <c r="AE23" s="11" t="s">
        <v>41</v>
      </c>
      <c r="AF23" s="11" t="s">
        <v>41</v>
      </c>
      <c r="AG23" s="21"/>
      <c r="AH23" s="21"/>
      <c r="AI23" s="21"/>
      <c r="AJ23" s="21"/>
      <c r="AK23" s="2"/>
      <c r="AL23" s="16" t="s">
        <v>41</v>
      </c>
      <c r="AM23" s="16" t="s">
        <v>41</v>
      </c>
      <c r="AN23" s="16" t="s">
        <v>41</v>
      </c>
      <c r="AO23" s="16" t="s">
        <v>41</v>
      </c>
      <c r="AP23" s="16"/>
      <c r="AQ23" s="16"/>
      <c r="AR23" s="24" t="s">
        <v>41</v>
      </c>
      <c r="AS23" s="24" t="s">
        <v>41</v>
      </c>
      <c r="AT23" s="24"/>
      <c r="AU23" s="24"/>
      <c r="AV23" s="24"/>
      <c r="AW23" s="11" t="s">
        <v>41</v>
      </c>
      <c r="AX23" s="11" t="s">
        <v>41</v>
      </c>
      <c r="AY23" s="11" t="s">
        <v>41</v>
      </c>
      <c r="AZ23" s="11" t="s">
        <v>41</v>
      </c>
      <c r="BA23" s="11"/>
      <c r="BB23" s="11"/>
      <c r="BC23" s="11"/>
      <c r="BD23" s="11"/>
      <c r="BE23" s="2"/>
      <c r="BF23" s="2"/>
    </row>
    <row r="24" spans="1:58" x14ac:dyDescent="0.25">
      <c r="A24" s="2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6"/>
      <c r="S24" s="16"/>
      <c r="T24" s="16"/>
      <c r="U24" s="16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21"/>
      <c r="AH24" s="21"/>
      <c r="AI24" s="21"/>
      <c r="AJ24" s="21"/>
      <c r="AK24" s="2"/>
      <c r="AL24" s="16"/>
      <c r="AM24" s="16"/>
      <c r="AN24" s="16"/>
      <c r="AO24" s="16"/>
      <c r="AP24" s="16"/>
      <c r="AQ24" s="16"/>
      <c r="AR24" s="24"/>
      <c r="AS24" s="24"/>
      <c r="AT24" s="24"/>
      <c r="AU24" s="24"/>
      <c r="AV24" s="24"/>
      <c r="AW24" s="11"/>
      <c r="AX24" s="11"/>
      <c r="AY24" s="11"/>
      <c r="AZ24" s="11"/>
      <c r="BA24" s="11"/>
      <c r="BB24" s="11"/>
      <c r="BC24" s="11"/>
      <c r="BD24" s="11"/>
      <c r="BE24" s="2"/>
      <c r="BF24" s="2"/>
    </row>
    <row r="25" spans="1:5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6"/>
      <c r="S25" s="16"/>
      <c r="T25" s="16"/>
      <c r="U25" s="16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21"/>
      <c r="AH25" s="21"/>
      <c r="AI25" s="21"/>
      <c r="AJ25" s="21"/>
      <c r="AK25" s="2"/>
      <c r="AL25" s="16"/>
      <c r="AM25" s="16"/>
      <c r="AN25" s="16"/>
      <c r="AO25" s="16"/>
      <c r="AP25" s="16"/>
      <c r="AQ25" s="16"/>
      <c r="AR25" s="24"/>
      <c r="AS25" s="24"/>
      <c r="AT25" s="24"/>
      <c r="AU25" s="24"/>
      <c r="AV25" s="24"/>
      <c r="AW25" s="11"/>
      <c r="AX25" s="11"/>
      <c r="AY25" s="11"/>
      <c r="AZ25" s="11"/>
      <c r="BA25" s="11"/>
      <c r="BB25" s="11"/>
      <c r="BC25" s="11"/>
      <c r="BD25" s="11"/>
      <c r="BE25" s="2"/>
      <c r="BF25" s="2"/>
    </row>
    <row r="26" spans="1:58" x14ac:dyDescent="0.25">
      <c r="A26" s="2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6"/>
      <c r="S26" s="16"/>
      <c r="T26" s="16"/>
      <c r="U26" s="16"/>
      <c r="V26" s="21"/>
      <c r="W26" s="21"/>
      <c r="X26" s="21"/>
      <c r="Y26" s="21"/>
      <c r="Z26" s="21"/>
      <c r="AA26" s="21"/>
      <c r="AB26" s="11"/>
      <c r="AC26" s="11"/>
      <c r="AD26" s="11"/>
      <c r="AE26" s="11"/>
      <c r="AF26" s="11"/>
      <c r="AG26" s="21"/>
      <c r="AH26" s="21"/>
      <c r="AI26" s="21"/>
      <c r="AJ26" s="21"/>
      <c r="AK26" s="2"/>
      <c r="AL26" s="16"/>
      <c r="AM26" s="16"/>
      <c r="AN26" s="16"/>
      <c r="AO26" s="16"/>
      <c r="AP26" s="16"/>
      <c r="AQ26" s="16"/>
      <c r="AR26" s="24"/>
      <c r="AS26" s="24"/>
      <c r="AT26" s="24"/>
      <c r="AU26" s="24"/>
      <c r="AV26" s="24"/>
      <c r="AW26" s="11"/>
      <c r="AX26" s="11"/>
      <c r="AY26" s="11"/>
      <c r="AZ26" s="11"/>
      <c r="BA26" s="11"/>
      <c r="BB26" s="11"/>
      <c r="BC26" s="11"/>
      <c r="BD26" s="11"/>
      <c r="BE26" s="2"/>
      <c r="BF26" s="2"/>
    </row>
    <row r="27" spans="1:58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6"/>
      <c r="S27" s="16"/>
      <c r="T27" s="16"/>
      <c r="U27" s="16"/>
      <c r="V27" s="21"/>
      <c r="W27" s="21"/>
      <c r="X27" s="21"/>
      <c r="Y27" s="21"/>
      <c r="Z27" s="21"/>
      <c r="AA27" s="21"/>
      <c r="AB27" s="11"/>
      <c r="AC27" s="11"/>
      <c r="AD27" s="11"/>
      <c r="AE27" s="11"/>
      <c r="AF27" s="11"/>
      <c r="AG27" s="21"/>
      <c r="AH27" s="21"/>
      <c r="AI27" s="21"/>
      <c r="AJ27" s="21"/>
      <c r="AK27" s="2"/>
      <c r="AL27" s="16"/>
      <c r="AM27" s="16"/>
      <c r="AN27" s="16"/>
      <c r="AO27" s="16"/>
      <c r="AP27" s="16"/>
      <c r="AQ27" s="16"/>
      <c r="AR27" s="24"/>
      <c r="AS27" s="24"/>
      <c r="AT27" s="24"/>
      <c r="AU27" s="24"/>
      <c r="AV27" s="24"/>
      <c r="AW27" s="11"/>
      <c r="AX27" s="11"/>
      <c r="AY27" s="11"/>
      <c r="AZ27" s="11"/>
      <c r="BA27" s="11"/>
      <c r="BB27" s="11"/>
      <c r="BC27" s="11"/>
      <c r="BD27" s="11"/>
      <c r="BE27" s="2"/>
      <c r="BF27" s="2"/>
    </row>
    <row r="28" spans="1:58" x14ac:dyDescent="0.25">
      <c r="A28" s="2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6"/>
      <c r="S28" s="16"/>
      <c r="T28" s="16"/>
      <c r="U28" s="16"/>
      <c r="V28" s="21"/>
      <c r="W28" s="21"/>
      <c r="X28" s="21"/>
      <c r="Y28" s="21"/>
      <c r="Z28" s="21"/>
      <c r="AA28" s="21"/>
      <c r="AB28" s="11"/>
      <c r="AC28" s="11"/>
      <c r="AD28" s="11"/>
      <c r="AE28" s="11"/>
      <c r="AF28" s="11"/>
      <c r="AG28" s="21"/>
      <c r="AH28" s="21"/>
      <c r="AI28" s="21"/>
      <c r="AJ28" s="21"/>
      <c r="AK28" s="2"/>
      <c r="AL28" s="16"/>
      <c r="AM28" s="16"/>
      <c r="AN28" s="16"/>
      <c r="AO28" s="16"/>
      <c r="AP28" s="16"/>
      <c r="AQ28" s="16"/>
      <c r="AR28" s="24"/>
      <c r="AS28" s="24"/>
      <c r="AT28" s="24"/>
      <c r="AU28" s="24"/>
      <c r="AV28" s="24"/>
      <c r="AW28" s="11"/>
      <c r="AX28" s="11"/>
      <c r="AY28" s="11"/>
      <c r="AZ28" s="11"/>
      <c r="BA28" s="11"/>
      <c r="BB28" s="11"/>
      <c r="BC28" s="11"/>
      <c r="BD28" s="11"/>
      <c r="BE28" s="2"/>
      <c r="BF28" s="2"/>
    </row>
    <row r="29" spans="1:58" x14ac:dyDescent="0.25">
      <c r="A29" s="2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5"/>
      <c r="S29" s="15"/>
      <c r="T29" s="15"/>
      <c r="U29" s="15"/>
      <c r="V29" s="20"/>
      <c r="W29" s="20"/>
      <c r="X29" s="20"/>
      <c r="Y29" s="20"/>
      <c r="Z29" s="20"/>
      <c r="AA29" s="20"/>
      <c r="AB29" s="10"/>
      <c r="AC29" s="10"/>
      <c r="AD29" s="10"/>
      <c r="AE29" s="10"/>
      <c r="AF29" s="11"/>
      <c r="AG29" s="20"/>
      <c r="AH29" s="20"/>
      <c r="AI29" s="20"/>
      <c r="AJ29" s="20"/>
      <c r="AK29" s="2"/>
      <c r="AL29" s="15"/>
      <c r="AM29" s="15"/>
      <c r="AN29" s="15"/>
      <c r="AO29" s="15"/>
      <c r="AP29" s="15"/>
      <c r="AQ29" s="15"/>
      <c r="AR29" s="24"/>
      <c r="AS29" s="24"/>
      <c r="AT29" s="24"/>
      <c r="AU29" s="24"/>
      <c r="AV29" s="24"/>
      <c r="AW29" s="10"/>
      <c r="AX29" s="10"/>
      <c r="AY29" s="10"/>
      <c r="AZ29" s="10"/>
      <c r="BA29" s="10"/>
      <c r="BB29" s="10"/>
      <c r="BC29" s="10"/>
      <c r="BD29" s="11"/>
      <c r="BE29" s="2"/>
      <c r="BF29" s="2"/>
    </row>
    <row r="30" spans="1:58" x14ac:dyDescent="0.25">
      <c r="A30" s="2" t="s">
        <v>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6"/>
      <c r="S30" s="16"/>
      <c r="T30" s="16"/>
      <c r="U30" s="16"/>
      <c r="V30" s="21"/>
      <c r="W30" s="21"/>
      <c r="X30" s="21"/>
      <c r="Y30" s="21"/>
      <c r="Z30" s="21"/>
      <c r="AA30" s="21"/>
      <c r="AB30" s="11"/>
      <c r="AC30" s="11"/>
      <c r="AD30" s="11"/>
      <c r="AE30" s="11"/>
      <c r="AF30" s="11"/>
      <c r="AG30" s="21"/>
      <c r="AH30" s="21"/>
      <c r="AI30" s="21"/>
      <c r="AJ30" s="21"/>
      <c r="AK30" s="2"/>
      <c r="AL30" s="16"/>
      <c r="AM30" s="16"/>
      <c r="AN30" s="16"/>
      <c r="AO30" s="16"/>
      <c r="AP30" s="16"/>
      <c r="AQ30" s="16"/>
      <c r="AR30" s="24"/>
      <c r="AS30" s="24"/>
      <c r="AT30" s="24"/>
      <c r="AU30" s="24"/>
      <c r="AV30" s="24"/>
      <c r="AW30" s="11"/>
      <c r="AX30" s="11"/>
      <c r="AY30" s="11"/>
      <c r="AZ30" s="11"/>
      <c r="BA30" s="11"/>
      <c r="BB30" s="11"/>
      <c r="BC30" s="11"/>
      <c r="BD30" s="11"/>
      <c r="BE30" s="2"/>
      <c r="BF30" s="2"/>
    </row>
    <row r="31" spans="1:58" x14ac:dyDescent="0.25">
      <c r="A31" s="2" t="s">
        <v>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6" t="s">
        <v>41</v>
      </c>
      <c r="S31" s="16"/>
      <c r="T31" s="16"/>
      <c r="U31" s="16"/>
      <c r="V31" s="21"/>
      <c r="W31" s="21"/>
      <c r="X31" s="21"/>
      <c r="Y31" s="21"/>
      <c r="Z31" s="21"/>
      <c r="AA31" s="21"/>
      <c r="AB31" s="11"/>
      <c r="AC31" s="11"/>
      <c r="AD31" s="11"/>
      <c r="AE31" s="11"/>
      <c r="AF31" s="11"/>
      <c r="AG31" s="21"/>
      <c r="AH31" s="21"/>
      <c r="AI31" s="21"/>
      <c r="AJ31" s="21"/>
      <c r="AK31" s="2"/>
      <c r="AL31" s="16" t="s">
        <v>41</v>
      </c>
      <c r="AM31" s="16" t="s">
        <v>41</v>
      </c>
      <c r="AN31" s="16"/>
      <c r="AO31" s="16"/>
      <c r="AP31" s="16"/>
      <c r="AQ31" s="16"/>
      <c r="AR31" s="24"/>
      <c r="AS31" s="24"/>
      <c r="AT31" s="24"/>
      <c r="AU31" s="24"/>
      <c r="AV31" s="24"/>
      <c r="AW31" s="11"/>
      <c r="AX31" s="11"/>
      <c r="AY31" s="11"/>
      <c r="AZ31" s="11"/>
      <c r="BA31" s="11"/>
      <c r="BB31" s="11"/>
      <c r="BC31" s="11"/>
      <c r="BD31" s="11"/>
      <c r="BE31" s="2" t="s">
        <v>41</v>
      </c>
      <c r="BF31" s="2"/>
    </row>
    <row r="32" spans="1:58" x14ac:dyDescent="0.25">
      <c r="A32" s="2" t="s">
        <v>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6"/>
      <c r="S32" s="16"/>
      <c r="T32" s="16"/>
      <c r="U32" s="16"/>
      <c r="V32" s="21"/>
      <c r="W32" s="21"/>
      <c r="X32" s="21"/>
      <c r="Y32" s="21"/>
      <c r="Z32" s="21"/>
      <c r="AA32" s="21"/>
      <c r="AB32" s="11"/>
      <c r="AC32" s="11"/>
      <c r="AD32" s="11"/>
      <c r="AE32" s="11"/>
      <c r="AF32" s="11"/>
      <c r="AG32" s="21"/>
      <c r="AH32" s="21"/>
      <c r="AI32" s="21"/>
      <c r="AJ32" s="21"/>
      <c r="AK32" s="2"/>
      <c r="AL32" s="16"/>
      <c r="AM32" s="16"/>
      <c r="AN32" s="16"/>
      <c r="AO32" s="16"/>
      <c r="AP32" s="16"/>
      <c r="AQ32" s="16"/>
      <c r="AR32" s="24"/>
      <c r="AS32" s="24"/>
      <c r="AT32" s="24"/>
      <c r="AU32" s="24"/>
      <c r="AV32" s="24"/>
      <c r="AW32" s="11"/>
      <c r="AX32" s="11"/>
      <c r="AY32" s="11"/>
      <c r="AZ32" s="11"/>
      <c r="BA32" s="11"/>
      <c r="BB32" s="11"/>
      <c r="BC32" s="11"/>
      <c r="BD32" s="11"/>
      <c r="BE32" s="2"/>
      <c r="BF32" s="2"/>
    </row>
    <row r="33" spans="1:58" x14ac:dyDescent="0.25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6"/>
      <c r="S33" s="16"/>
      <c r="T33" s="16"/>
      <c r="U33" s="16"/>
      <c r="V33" s="21"/>
      <c r="W33" s="21"/>
      <c r="X33" s="21"/>
      <c r="Y33" s="21"/>
      <c r="Z33" s="21"/>
      <c r="AA33" s="21"/>
      <c r="AB33" s="11"/>
      <c r="AC33" s="11"/>
      <c r="AD33" s="11"/>
      <c r="AE33" s="11"/>
      <c r="AF33" s="11"/>
      <c r="AG33" s="21"/>
      <c r="AH33" s="21"/>
      <c r="AI33" s="21"/>
      <c r="AJ33" s="21"/>
      <c r="AK33" s="2"/>
      <c r="AL33" s="16"/>
      <c r="AM33" s="16"/>
      <c r="AN33" s="16"/>
      <c r="AO33" s="16"/>
      <c r="AP33" s="16"/>
      <c r="AQ33" s="16"/>
      <c r="AR33" s="24"/>
      <c r="AS33" s="24"/>
      <c r="AT33" s="24"/>
      <c r="AU33" s="24"/>
      <c r="AV33" s="24"/>
      <c r="AW33" s="11"/>
      <c r="AX33" s="11"/>
      <c r="AY33" s="11"/>
      <c r="AZ33" s="11"/>
      <c r="BA33" s="11"/>
      <c r="BB33" s="11"/>
      <c r="BC33" s="11"/>
      <c r="BD33" s="11"/>
      <c r="BE33" s="2"/>
      <c r="BF33" s="2"/>
    </row>
    <row r="34" spans="1:58" x14ac:dyDescent="0.25">
      <c r="A34" s="2" t="s">
        <v>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6"/>
      <c r="S34" s="16"/>
      <c r="T34" s="16"/>
      <c r="U34" s="16"/>
      <c r="V34" s="21"/>
      <c r="W34" s="21"/>
      <c r="X34" s="21"/>
      <c r="Y34" s="21"/>
      <c r="Z34" s="21"/>
      <c r="AA34" s="21"/>
      <c r="AB34" s="11"/>
      <c r="AC34" s="11"/>
      <c r="AD34" s="11"/>
      <c r="AE34" s="11"/>
      <c r="AF34" s="11"/>
      <c r="AG34" s="21"/>
      <c r="AH34" s="21"/>
      <c r="AI34" s="21"/>
      <c r="AJ34" s="21"/>
      <c r="AK34" s="2"/>
      <c r="AL34" s="16"/>
      <c r="AM34" s="16"/>
      <c r="AN34" s="16"/>
      <c r="AO34" s="16"/>
      <c r="AP34" s="16"/>
      <c r="AQ34" s="16"/>
      <c r="AR34" s="24"/>
      <c r="AS34" s="24"/>
      <c r="AT34" s="24"/>
      <c r="AU34" s="24"/>
      <c r="AV34" s="24"/>
      <c r="AW34" s="11"/>
      <c r="AX34" s="11"/>
      <c r="AY34" s="11"/>
      <c r="AZ34" s="11"/>
      <c r="BA34" s="11"/>
      <c r="BB34" s="11"/>
      <c r="BC34" s="11"/>
      <c r="BD34" s="11"/>
      <c r="BE34" s="2"/>
      <c r="BF34" s="2"/>
    </row>
    <row r="35" spans="1:58" x14ac:dyDescent="0.25">
      <c r="A35" s="2" t="s">
        <v>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6"/>
      <c r="S35" s="16"/>
      <c r="T35" s="16"/>
      <c r="U35" s="16"/>
      <c r="V35" s="21"/>
      <c r="W35" s="21"/>
      <c r="X35" s="21"/>
      <c r="Y35" s="21"/>
      <c r="Z35" s="21"/>
      <c r="AA35" s="21"/>
      <c r="AB35" s="11"/>
      <c r="AC35" s="11"/>
      <c r="AD35" s="11"/>
      <c r="AE35" s="11"/>
      <c r="AF35" s="11"/>
      <c r="AG35" s="21"/>
      <c r="AH35" s="21"/>
      <c r="AI35" s="21"/>
      <c r="AJ35" s="21"/>
      <c r="AK35" s="2"/>
      <c r="AL35" s="16"/>
      <c r="AM35" s="16"/>
      <c r="AN35" s="16"/>
      <c r="AO35" s="16"/>
      <c r="AP35" s="16"/>
      <c r="AQ35" s="16"/>
      <c r="AR35" s="24"/>
      <c r="AS35" s="24"/>
      <c r="AT35" s="24"/>
      <c r="AU35" s="24"/>
      <c r="AV35" s="24"/>
      <c r="AW35" s="11"/>
      <c r="AX35" s="11"/>
      <c r="AY35" s="11"/>
      <c r="AZ35" s="11"/>
      <c r="BA35" s="11"/>
      <c r="BB35" s="11"/>
      <c r="BC35" s="11"/>
      <c r="BD35" s="11"/>
      <c r="BE35" s="2"/>
      <c r="BF35" s="2"/>
    </row>
    <row r="36" spans="1:58" x14ac:dyDescent="0.25">
      <c r="A36" s="2" t="s">
        <v>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6"/>
      <c r="S36" s="16"/>
      <c r="T36" s="16"/>
      <c r="U36" s="16"/>
      <c r="V36" s="21"/>
      <c r="W36" s="21"/>
      <c r="X36" s="21"/>
      <c r="Y36" s="21"/>
      <c r="Z36" s="21"/>
      <c r="AA36" s="21"/>
      <c r="AB36" s="11"/>
      <c r="AC36" s="11"/>
      <c r="AD36" s="11"/>
      <c r="AE36" s="11"/>
      <c r="AF36" s="11"/>
      <c r="AG36" s="21"/>
      <c r="AH36" s="21"/>
      <c r="AI36" s="21"/>
      <c r="AJ36" s="21"/>
      <c r="AK36" s="2"/>
      <c r="AL36" s="16"/>
      <c r="AM36" s="16"/>
      <c r="AN36" s="16"/>
      <c r="AO36" s="16"/>
      <c r="AP36" s="16"/>
      <c r="AQ36" s="16"/>
      <c r="AR36" s="24"/>
      <c r="AS36" s="24"/>
      <c r="AT36" s="24"/>
      <c r="AU36" s="24"/>
      <c r="AV36" s="24"/>
      <c r="AW36" s="11"/>
      <c r="AX36" s="11"/>
      <c r="AY36" s="11"/>
      <c r="AZ36" s="11"/>
      <c r="BA36" s="11"/>
      <c r="BB36" s="11"/>
      <c r="BC36" s="11"/>
      <c r="BD36" s="11"/>
      <c r="BE36" s="2"/>
      <c r="BF36" s="2"/>
    </row>
    <row r="37" spans="1:58" x14ac:dyDescent="0.25">
      <c r="A37" s="2" t="s">
        <v>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6"/>
      <c r="S37" s="16"/>
      <c r="T37" s="16"/>
      <c r="U37" s="16"/>
      <c r="V37" s="21"/>
      <c r="W37" s="21"/>
      <c r="X37" s="21"/>
      <c r="Y37" s="21"/>
      <c r="Z37" s="21"/>
      <c r="AA37" s="21"/>
      <c r="AB37" s="11"/>
      <c r="AC37" s="11"/>
      <c r="AD37" s="11"/>
      <c r="AE37" s="11"/>
      <c r="AF37" s="11"/>
      <c r="AG37" s="21"/>
      <c r="AH37" s="21"/>
      <c r="AI37" s="21"/>
      <c r="AJ37" s="21"/>
      <c r="AK37" s="2"/>
      <c r="AL37" s="16"/>
      <c r="AM37" s="16"/>
      <c r="AN37" s="16"/>
      <c r="AO37" s="16"/>
      <c r="AP37" s="16"/>
      <c r="AQ37" s="16"/>
      <c r="AR37" s="24"/>
      <c r="AS37" s="24"/>
      <c r="AT37" s="24"/>
      <c r="AU37" s="24"/>
      <c r="AV37" s="24"/>
      <c r="AW37" s="11"/>
      <c r="AX37" s="11"/>
      <c r="AY37" s="11"/>
      <c r="AZ37" s="11"/>
      <c r="BA37" s="11"/>
      <c r="BB37" s="11"/>
      <c r="BC37" s="11"/>
      <c r="BD37" s="11"/>
      <c r="BE37" s="2"/>
      <c r="BF37" s="2"/>
    </row>
    <row r="38" spans="1:5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6"/>
      <c r="S38" s="16"/>
      <c r="T38" s="16"/>
      <c r="U38" s="16"/>
      <c r="V38" s="21"/>
      <c r="W38" s="21"/>
      <c r="X38" s="21"/>
      <c r="Y38" s="21"/>
      <c r="Z38" s="21"/>
      <c r="AA38" s="21"/>
      <c r="AB38" s="11"/>
      <c r="AC38" s="11"/>
      <c r="AD38" s="11"/>
      <c r="AE38" s="11"/>
      <c r="AF38" s="11"/>
      <c r="AG38" s="21"/>
      <c r="AH38" s="21"/>
      <c r="AI38" s="21"/>
      <c r="AJ38" s="21"/>
      <c r="AK38" s="2"/>
      <c r="AL38" s="16"/>
      <c r="AM38" s="16"/>
      <c r="AN38" s="16"/>
      <c r="AO38" s="16"/>
      <c r="AP38" s="16"/>
      <c r="AQ38" s="16"/>
      <c r="AR38" s="24"/>
      <c r="AS38" s="24"/>
      <c r="AT38" s="24"/>
      <c r="AU38" s="24"/>
      <c r="AV38" s="24"/>
      <c r="AW38" s="11"/>
      <c r="AX38" s="11"/>
      <c r="AY38" s="11"/>
      <c r="AZ38" s="11"/>
      <c r="BA38" s="11"/>
      <c r="BB38" s="11"/>
      <c r="BC38" s="11"/>
      <c r="BD38" s="11"/>
      <c r="BE38" s="2"/>
      <c r="BF38" s="2"/>
    </row>
    <row r="39" spans="1:5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6"/>
      <c r="S39" s="16"/>
      <c r="T39" s="16"/>
      <c r="U39" s="16"/>
      <c r="V39" s="21"/>
      <c r="W39" s="21"/>
      <c r="X39" s="21"/>
      <c r="Y39" s="21"/>
      <c r="Z39" s="21"/>
      <c r="AA39" s="21"/>
      <c r="AB39" s="11"/>
      <c r="AC39" s="11"/>
      <c r="AD39" s="11"/>
      <c r="AE39" s="11"/>
      <c r="AF39" s="11"/>
      <c r="AG39" s="21"/>
      <c r="AH39" s="21"/>
      <c r="AI39" s="21"/>
      <c r="AJ39" s="21"/>
      <c r="AK39" s="2"/>
      <c r="AL39" s="16"/>
      <c r="AM39" s="16"/>
      <c r="AN39" s="16"/>
      <c r="AO39" s="16"/>
      <c r="AP39" s="16"/>
      <c r="AQ39" s="16"/>
      <c r="AR39" s="24"/>
      <c r="AS39" s="24"/>
      <c r="AT39" s="24"/>
      <c r="AU39" s="24"/>
      <c r="AV39" s="24"/>
      <c r="AW39" s="11"/>
      <c r="AX39" s="11"/>
      <c r="AY39" s="11"/>
      <c r="AZ39" s="11"/>
      <c r="BA39" s="11"/>
      <c r="BB39" s="11"/>
      <c r="BC39" s="11"/>
      <c r="BD39" s="11"/>
      <c r="BE39" s="2"/>
      <c r="BF39" s="2"/>
    </row>
    <row r="40" spans="1:5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6"/>
      <c r="S40" s="16"/>
      <c r="T40" s="16"/>
      <c r="U40" s="16"/>
      <c r="V40" s="21"/>
      <c r="W40" s="21"/>
      <c r="X40" s="21"/>
      <c r="Y40" s="21"/>
      <c r="Z40" s="21"/>
      <c r="AA40" s="21"/>
      <c r="AB40" s="11"/>
      <c r="AC40" s="11"/>
      <c r="AD40" s="11"/>
      <c r="AE40" s="11"/>
      <c r="AF40" s="11"/>
      <c r="AG40" s="21"/>
      <c r="AH40" s="21"/>
      <c r="AI40" s="21"/>
      <c r="AJ40" s="21"/>
      <c r="AK40" s="2"/>
      <c r="AL40" s="16"/>
      <c r="AM40" s="16"/>
      <c r="AN40" s="16"/>
      <c r="AO40" s="16"/>
      <c r="AP40" s="16"/>
      <c r="AQ40" s="16"/>
      <c r="AR40" s="24"/>
      <c r="AS40" s="24"/>
      <c r="AT40" s="24"/>
      <c r="AU40" s="24"/>
      <c r="AV40" s="24"/>
      <c r="AW40" s="11"/>
      <c r="AX40" s="11"/>
      <c r="AY40" s="11"/>
      <c r="AZ40" s="11"/>
      <c r="BA40" s="11"/>
      <c r="BB40" s="11"/>
      <c r="BC40" s="11"/>
      <c r="BD40" s="11"/>
      <c r="BE40" s="2"/>
      <c r="BF40" s="2"/>
    </row>
    <row r="41" spans="1:58" x14ac:dyDescent="0.25">
      <c r="A41" s="2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6"/>
      <c r="S41" s="16"/>
      <c r="T41" s="16"/>
      <c r="U41" s="16"/>
      <c r="V41" s="21"/>
      <c r="W41" s="21"/>
      <c r="X41" s="21"/>
      <c r="Y41" s="21"/>
      <c r="Z41" s="21"/>
      <c r="AA41" s="21"/>
      <c r="AB41" s="11"/>
      <c r="AC41" s="11"/>
      <c r="AD41" s="11"/>
      <c r="AE41" s="11"/>
      <c r="AF41" s="11"/>
      <c r="AG41" s="21"/>
      <c r="AH41" s="21"/>
      <c r="AI41" s="21"/>
      <c r="AJ41" s="21"/>
      <c r="AK41" s="2"/>
      <c r="AL41" s="16"/>
      <c r="AM41" s="16"/>
      <c r="AN41" s="16"/>
      <c r="AO41" s="16"/>
      <c r="AP41" s="16"/>
      <c r="AQ41" s="16"/>
      <c r="AR41" s="24"/>
      <c r="AS41" s="24"/>
      <c r="AT41" s="24"/>
      <c r="AU41" s="24"/>
      <c r="AV41" s="24"/>
      <c r="AW41" s="11"/>
      <c r="AX41" s="11"/>
      <c r="AY41" s="11"/>
      <c r="AZ41" s="11"/>
      <c r="BA41" s="11"/>
      <c r="BB41" s="11"/>
      <c r="BC41" s="11"/>
      <c r="BD41" s="11"/>
      <c r="BE41" s="2"/>
      <c r="BF41" s="2"/>
    </row>
    <row r="42" spans="1:58" x14ac:dyDescent="0.25">
      <c r="A42" s="2" t="s">
        <v>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6"/>
      <c r="S42" s="16"/>
      <c r="T42" s="16"/>
      <c r="U42" s="16"/>
      <c r="V42" s="21"/>
      <c r="W42" s="21"/>
      <c r="X42" s="21"/>
      <c r="Y42" s="21"/>
      <c r="Z42" s="21"/>
      <c r="AA42" s="21"/>
      <c r="AB42" s="11"/>
      <c r="AC42" s="11"/>
      <c r="AD42" s="11"/>
      <c r="AE42" s="11"/>
      <c r="AF42" s="11"/>
      <c r="AG42" s="21"/>
      <c r="AH42" s="21"/>
      <c r="AI42" s="21"/>
      <c r="AJ42" s="21"/>
      <c r="AK42" s="2"/>
      <c r="AL42" s="16"/>
      <c r="AM42" s="16"/>
      <c r="AN42" s="16"/>
      <c r="AO42" s="16"/>
      <c r="AP42" s="16"/>
      <c r="AQ42" s="16"/>
      <c r="AR42" s="24"/>
      <c r="AS42" s="24"/>
      <c r="AT42" s="24"/>
      <c r="AU42" s="24"/>
      <c r="AV42" s="24"/>
      <c r="AW42" s="11"/>
      <c r="AX42" s="11"/>
      <c r="AY42" s="11"/>
      <c r="AZ42" s="11"/>
      <c r="BA42" s="11"/>
      <c r="BB42" s="11"/>
      <c r="BC42" s="11"/>
      <c r="BD42" s="11"/>
      <c r="BE42" s="2"/>
      <c r="BF42" s="2"/>
    </row>
    <row r="43" spans="1:5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6"/>
      <c r="S43" s="16"/>
      <c r="T43" s="16"/>
      <c r="U43" s="16"/>
      <c r="V43" s="21"/>
      <c r="W43" s="21"/>
      <c r="X43" s="21"/>
      <c r="Y43" s="21"/>
      <c r="Z43" s="21"/>
      <c r="AA43" s="21"/>
      <c r="AB43" s="11"/>
      <c r="AC43" s="11"/>
      <c r="AD43" s="11"/>
      <c r="AE43" s="11"/>
      <c r="AF43" s="11"/>
      <c r="AG43" s="21"/>
      <c r="AH43" s="21"/>
      <c r="AI43" s="21"/>
      <c r="AJ43" s="21"/>
      <c r="AK43" s="2"/>
      <c r="AL43" s="16"/>
      <c r="AM43" s="16"/>
      <c r="AN43" s="16"/>
      <c r="AO43" s="16"/>
      <c r="AP43" s="16"/>
      <c r="AQ43" s="16"/>
      <c r="AR43" s="24"/>
      <c r="AS43" s="24"/>
      <c r="AT43" s="24"/>
      <c r="AU43" s="24"/>
      <c r="AV43" s="24"/>
      <c r="AW43" s="11"/>
      <c r="AX43" s="11"/>
      <c r="AY43" s="11"/>
      <c r="AZ43" s="11"/>
      <c r="BA43" s="11"/>
      <c r="BB43" s="11"/>
      <c r="BC43" s="11"/>
      <c r="BD43" s="11"/>
      <c r="BE43" s="2"/>
      <c r="BF43" s="2"/>
    </row>
    <row r="44" spans="1:58" x14ac:dyDescent="0.25">
      <c r="A44" s="2" t="s">
        <v>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6"/>
      <c r="S44" s="16"/>
      <c r="T44" s="16"/>
      <c r="U44" s="16"/>
      <c r="V44" s="21"/>
      <c r="W44" s="21"/>
      <c r="X44" s="21"/>
      <c r="Y44" s="21"/>
      <c r="Z44" s="21"/>
      <c r="AA44" s="21"/>
      <c r="AB44" s="11"/>
      <c r="AC44" s="11"/>
      <c r="AD44" s="11"/>
      <c r="AE44" s="11"/>
      <c r="AF44" s="11"/>
      <c r="AG44" s="21"/>
      <c r="AH44" s="21"/>
      <c r="AI44" s="21"/>
      <c r="AJ44" s="21"/>
      <c r="AK44" s="2"/>
      <c r="AL44" s="16"/>
      <c r="AM44" s="16"/>
      <c r="AN44" s="16"/>
      <c r="AO44" s="16"/>
      <c r="AP44" s="16"/>
      <c r="AQ44" s="16"/>
      <c r="AR44" s="24"/>
      <c r="AS44" s="24"/>
      <c r="AT44" s="24"/>
      <c r="AU44" s="24"/>
      <c r="AV44" s="24"/>
      <c r="AW44" s="11"/>
      <c r="AX44" s="11"/>
      <c r="AY44" s="11"/>
      <c r="AZ44" s="11"/>
      <c r="BA44" s="11"/>
      <c r="BB44" s="11"/>
      <c r="BC44" s="11"/>
      <c r="BD44" s="11"/>
      <c r="BE44" s="2"/>
      <c r="BF44" s="2"/>
    </row>
    <row r="45" spans="1:58" x14ac:dyDescent="0.25">
      <c r="A45" s="2" t="s">
        <v>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6"/>
      <c r="S45" s="16"/>
      <c r="T45" s="16"/>
      <c r="U45" s="16"/>
      <c r="V45" s="21"/>
      <c r="W45" s="21"/>
      <c r="X45" s="21"/>
      <c r="Y45" s="21"/>
      <c r="Z45" s="21"/>
      <c r="AA45" s="21"/>
      <c r="AB45" s="11"/>
      <c r="AC45" s="11"/>
      <c r="AD45" s="11"/>
      <c r="AE45" s="11"/>
      <c r="AF45" s="11"/>
      <c r="AG45" s="21"/>
      <c r="AH45" s="21"/>
      <c r="AI45" s="21"/>
      <c r="AJ45" s="21"/>
      <c r="AK45" s="2"/>
      <c r="AL45" s="16"/>
      <c r="AM45" s="16"/>
      <c r="AN45" s="16"/>
      <c r="AO45" s="16"/>
      <c r="AP45" s="16"/>
      <c r="AQ45" s="16"/>
      <c r="AR45" s="24"/>
      <c r="AS45" s="24"/>
      <c r="AT45" s="24"/>
      <c r="AU45" s="24"/>
      <c r="AV45" s="24"/>
      <c r="AW45" s="11"/>
      <c r="AX45" s="11"/>
      <c r="AY45" s="11"/>
      <c r="AZ45" s="11"/>
      <c r="BA45" s="11"/>
      <c r="BB45" s="11"/>
      <c r="BC45" s="11"/>
      <c r="BD45" s="11"/>
      <c r="BE45" s="2"/>
      <c r="BF45" s="2"/>
    </row>
    <row r="46" spans="1:5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6"/>
      <c r="S46" s="16"/>
      <c r="T46" s="16"/>
      <c r="U46" s="16"/>
      <c r="V46" s="21"/>
      <c r="W46" s="21"/>
      <c r="X46" s="21"/>
      <c r="Y46" s="21"/>
      <c r="Z46" s="21"/>
      <c r="AA46" s="21"/>
      <c r="AB46" s="11"/>
      <c r="AC46" s="11"/>
      <c r="AD46" s="11"/>
      <c r="AE46" s="11"/>
      <c r="AF46" s="11"/>
      <c r="AG46" s="21"/>
      <c r="AH46" s="21"/>
      <c r="AI46" s="21"/>
      <c r="AJ46" s="21"/>
      <c r="AK46" s="2"/>
      <c r="AL46" s="16"/>
      <c r="AM46" s="16"/>
      <c r="AN46" s="16"/>
      <c r="AO46" s="16"/>
      <c r="AP46" s="16"/>
      <c r="AQ46" s="16"/>
      <c r="AR46" s="24"/>
      <c r="AS46" s="24"/>
      <c r="AT46" s="24"/>
      <c r="AU46" s="24"/>
      <c r="AV46" s="24"/>
      <c r="AW46" s="11"/>
      <c r="AX46" s="11"/>
      <c r="AY46" s="11"/>
      <c r="AZ46" s="11"/>
      <c r="BA46" s="11"/>
      <c r="BB46" s="11"/>
      <c r="BC46" s="11"/>
      <c r="BD46" s="11"/>
      <c r="BE46" s="2"/>
      <c r="BF46" s="2"/>
    </row>
    <row r="47" spans="1:58" x14ac:dyDescent="0.25">
      <c r="A47" s="2" t="s">
        <v>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6"/>
      <c r="S47" s="16"/>
      <c r="T47" s="16"/>
      <c r="U47" s="16"/>
      <c r="V47" s="21"/>
      <c r="W47" s="21"/>
      <c r="X47" s="21"/>
      <c r="Y47" s="21"/>
      <c r="Z47" s="21"/>
      <c r="AA47" s="21"/>
      <c r="AB47" s="11"/>
      <c r="AC47" s="11"/>
      <c r="AD47" s="11"/>
      <c r="AE47" s="11"/>
      <c r="AF47" s="11"/>
      <c r="AG47" s="21"/>
      <c r="AH47" s="21"/>
      <c r="AI47" s="21"/>
      <c r="AJ47" s="21"/>
      <c r="AK47" s="2"/>
      <c r="AL47" s="16"/>
      <c r="AM47" s="16"/>
      <c r="AN47" s="16"/>
      <c r="AO47" s="16"/>
      <c r="AP47" s="16"/>
      <c r="AQ47" s="16"/>
      <c r="AR47" s="24"/>
      <c r="AS47" s="24"/>
      <c r="AT47" s="24"/>
      <c r="AU47" s="24"/>
      <c r="AV47" s="24"/>
      <c r="AW47" s="11"/>
      <c r="AX47" s="11"/>
      <c r="AY47" s="11"/>
      <c r="AZ47" s="11"/>
      <c r="BA47" s="11"/>
      <c r="BB47" s="11"/>
      <c r="BC47" s="11"/>
      <c r="BD47" s="11"/>
      <c r="BE47" s="2"/>
      <c r="BF47" s="2"/>
    </row>
    <row r="48" spans="1:58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6"/>
      <c r="S48" s="16"/>
      <c r="T48" s="16"/>
      <c r="U48" s="16"/>
      <c r="V48" s="21"/>
      <c r="W48" s="21"/>
      <c r="X48" s="21"/>
      <c r="Y48" s="21"/>
      <c r="Z48" s="21"/>
      <c r="AA48" s="21"/>
      <c r="AB48" s="11"/>
      <c r="AC48" s="11"/>
      <c r="AD48" s="11"/>
      <c r="AE48" s="11"/>
      <c r="AF48" s="11"/>
      <c r="AG48" s="21"/>
      <c r="AH48" s="21"/>
      <c r="AI48" s="21"/>
      <c r="AJ48" s="21"/>
      <c r="AK48" s="2"/>
      <c r="AL48" s="16"/>
      <c r="AM48" s="16"/>
      <c r="AN48" s="16"/>
      <c r="AO48" s="16"/>
      <c r="AP48" s="16"/>
      <c r="AQ48" s="16"/>
      <c r="AR48" s="24"/>
      <c r="AS48" s="24"/>
      <c r="AT48" s="24"/>
      <c r="AU48" s="24"/>
      <c r="AV48" s="24"/>
      <c r="AW48" s="11"/>
      <c r="AX48" s="11"/>
      <c r="AY48" s="11"/>
      <c r="AZ48" s="11"/>
      <c r="BA48" s="11"/>
      <c r="BB48" s="11"/>
      <c r="BC48" s="11"/>
      <c r="BD48" s="11"/>
      <c r="BE48" s="2"/>
      <c r="BF48" s="2"/>
    </row>
    <row r="49" spans="1:58" x14ac:dyDescent="0.25">
      <c r="A49" s="2" t="s">
        <v>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6"/>
      <c r="S49" s="16"/>
      <c r="T49" s="16"/>
      <c r="U49" s="16"/>
      <c r="V49" s="21"/>
      <c r="W49" s="21"/>
      <c r="X49" s="21"/>
      <c r="Y49" s="21"/>
      <c r="Z49" s="21"/>
      <c r="AA49" s="21"/>
      <c r="AB49" s="11"/>
      <c r="AC49" s="11"/>
      <c r="AD49" s="11"/>
      <c r="AE49" s="11"/>
      <c r="AF49" s="11"/>
      <c r="AG49" s="21"/>
      <c r="AH49" s="21"/>
      <c r="AI49" s="21"/>
      <c r="AJ49" s="21"/>
      <c r="AK49" s="2"/>
      <c r="AL49" s="16"/>
      <c r="AM49" s="16"/>
      <c r="AN49" s="16"/>
      <c r="AO49" s="16"/>
      <c r="AP49" s="16"/>
      <c r="AQ49" s="16"/>
      <c r="AR49" s="24"/>
      <c r="AS49" s="24"/>
      <c r="AT49" s="24"/>
      <c r="AU49" s="24"/>
      <c r="AV49" s="24"/>
      <c r="AW49" s="11"/>
      <c r="AX49" s="11"/>
      <c r="AY49" s="11"/>
      <c r="AZ49" s="11"/>
      <c r="BA49" s="11"/>
      <c r="BB49" s="11"/>
      <c r="BC49" s="11"/>
      <c r="BD49" s="11"/>
      <c r="BE49" s="2"/>
      <c r="BF49" s="2"/>
    </row>
    <row r="50" spans="1:58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6"/>
      <c r="S50" s="16"/>
      <c r="T50" s="16"/>
      <c r="U50" s="16"/>
      <c r="V50" s="21"/>
      <c r="W50" s="21"/>
      <c r="X50" s="21"/>
      <c r="Y50" s="21"/>
      <c r="Z50" s="21"/>
      <c r="AA50" s="21"/>
      <c r="AB50" s="11"/>
      <c r="AC50" s="11"/>
      <c r="AD50" s="11"/>
      <c r="AE50" s="11"/>
      <c r="AF50" s="11"/>
      <c r="AG50" s="21"/>
      <c r="AH50" s="21"/>
      <c r="AI50" s="21"/>
      <c r="AJ50" s="21"/>
      <c r="AK50" s="2"/>
      <c r="AL50" s="16"/>
      <c r="AM50" s="16"/>
      <c r="AN50" s="16"/>
      <c r="AO50" s="16"/>
      <c r="AP50" s="16"/>
      <c r="AQ50" s="16"/>
      <c r="AR50" s="24"/>
      <c r="AS50" s="24"/>
      <c r="AT50" s="24"/>
      <c r="AU50" s="24"/>
      <c r="AV50" s="24"/>
      <c r="AW50" s="11"/>
      <c r="AX50" s="11"/>
      <c r="AY50" s="11"/>
      <c r="AZ50" s="11"/>
      <c r="BA50" s="11"/>
      <c r="BB50" s="11"/>
      <c r="BC50" s="11"/>
      <c r="BD50" s="11"/>
      <c r="BE50" s="2"/>
      <c r="BF50" s="2"/>
    </row>
    <row r="51" spans="1:5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6"/>
      <c r="S51" s="16"/>
      <c r="T51" s="16"/>
      <c r="U51" s="16"/>
      <c r="V51" s="21"/>
      <c r="W51" s="21"/>
      <c r="X51" s="21"/>
      <c r="Y51" s="21"/>
      <c r="Z51" s="21"/>
      <c r="AA51" s="21"/>
      <c r="AB51" s="11"/>
      <c r="AC51" s="11"/>
      <c r="AD51" s="11"/>
      <c r="AE51" s="11"/>
      <c r="AF51" s="11"/>
      <c r="AG51" s="21"/>
      <c r="AH51" s="21"/>
      <c r="AI51" s="21"/>
      <c r="AJ51" s="21"/>
      <c r="AK51" s="2"/>
      <c r="AL51" s="16"/>
      <c r="AM51" s="16"/>
      <c r="AN51" s="16"/>
      <c r="AO51" s="16"/>
      <c r="AP51" s="16"/>
      <c r="AQ51" s="16"/>
      <c r="AR51" s="24"/>
      <c r="AS51" s="24"/>
      <c r="AT51" s="24"/>
      <c r="AU51" s="24"/>
      <c r="AV51" s="24"/>
      <c r="AW51" s="11"/>
      <c r="AX51" s="11"/>
      <c r="AY51" s="11"/>
      <c r="AZ51" s="11"/>
      <c r="BA51" s="11"/>
      <c r="BB51" s="11"/>
      <c r="BC51" s="11"/>
      <c r="BD51" s="11"/>
      <c r="BE51" s="2"/>
      <c r="BF51" s="2"/>
    </row>
    <row r="52" spans="1:5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6"/>
      <c r="S52" s="16"/>
      <c r="T52" s="16"/>
      <c r="U52" s="16"/>
      <c r="V52" s="21"/>
      <c r="W52" s="21"/>
      <c r="X52" s="21"/>
      <c r="Y52" s="21"/>
      <c r="Z52" s="21"/>
      <c r="AA52" s="21"/>
      <c r="AB52" s="11"/>
      <c r="AC52" s="11"/>
      <c r="AD52" s="11"/>
      <c r="AE52" s="11"/>
      <c r="AF52" s="11"/>
      <c r="AG52" s="21"/>
      <c r="AH52" s="21"/>
      <c r="AI52" s="21"/>
      <c r="AJ52" s="21"/>
      <c r="AK52" s="2"/>
      <c r="AL52" s="16"/>
      <c r="AM52" s="16"/>
      <c r="AN52" s="16"/>
      <c r="AO52" s="16"/>
      <c r="AP52" s="16"/>
      <c r="AQ52" s="16"/>
      <c r="AR52" s="24"/>
      <c r="AS52" s="24"/>
      <c r="AT52" s="24"/>
      <c r="AU52" s="24"/>
      <c r="AV52" s="24"/>
      <c r="AW52" s="11"/>
      <c r="AX52" s="11"/>
      <c r="AY52" s="11"/>
      <c r="AZ52" s="11"/>
      <c r="BA52" s="11"/>
      <c r="BB52" s="11"/>
      <c r="BC52" s="11"/>
      <c r="BD52" s="11"/>
      <c r="BE52" s="2"/>
      <c r="BF52" s="2"/>
    </row>
    <row r="53" spans="1:5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6"/>
      <c r="S53" s="16"/>
      <c r="T53" s="16"/>
      <c r="U53" s="16"/>
      <c r="V53" s="21"/>
      <c r="W53" s="21"/>
      <c r="X53" s="21"/>
      <c r="Y53" s="21"/>
      <c r="Z53" s="21"/>
      <c r="AA53" s="21"/>
      <c r="AB53" s="11"/>
      <c r="AC53" s="11"/>
      <c r="AD53" s="11"/>
      <c r="AE53" s="11"/>
      <c r="AF53" s="11"/>
      <c r="AG53" s="21"/>
      <c r="AH53" s="21"/>
      <c r="AI53" s="21"/>
      <c r="AJ53" s="21"/>
      <c r="AK53" s="2"/>
      <c r="AL53" s="16"/>
      <c r="AM53" s="16"/>
      <c r="AN53" s="16"/>
      <c r="AO53" s="16"/>
      <c r="AP53" s="16"/>
      <c r="AQ53" s="16"/>
      <c r="AR53" s="24"/>
      <c r="AS53" s="24"/>
      <c r="AT53" s="24"/>
      <c r="AU53" s="24"/>
      <c r="AV53" s="24"/>
      <c r="AW53" s="11"/>
      <c r="AX53" s="11"/>
      <c r="AY53" s="11"/>
      <c r="AZ53" s="11"/>
      <c r="BA53" s="11"/>
      <c r="BB53" s="11"/>
      <c r="BC53" s="11"/>
      <c r="BD53" s="11"/>
      <c r="BE53" s="2"/>
      <c r="BF53" s="2"/>
    </row>
    <row r="55" spans="1:58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7"/>
      <c r="S55" s="17"/>
      <c r="T55" s="17"/>
      <c r="U55" s="17"/>
      <c r="V55" s="22"/>
      <c r="W55" s="22"/>
      <c r="X55" s="22"/>
      <c r="Y55" s="22"/>
      <c r="Z55" s="22"/>
      <c r="AA55" s="22"/>
      <c r="AB55" s="12"/>
      <c r="AC55" s="12"/>
      <c r="AD55" s="12"/>
      <c r="AE55" s="12"/>
      <c r="AG55" s="22"/>
      <c r="AH55" s="22"/>
      <c r="AI55" s="22"/>
      <c r="AJ55" s="22"/>
      <c r="AL55" s="17"/>
      <c r="AM55" s="17"/>
      <c r="AN55" s="17"/>
      <c r="AO55" s="17"/>
      <c r="AP55" s="17"/>
      <c r="AQ55" s="17"/>
      <c r="AW55" s="12"/>
      <c r="AX55" s="12"/>
      <c r="AY55" s="12"/>
      <c r="AZ55" s="12"/>
      <c r="BA55" s="12"/>
      <c r="BB55" s="12"/>
      <c r="BC55" s="12"/>
    </row>
    <row r="56" spans="1:58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7"/>
      <c r="S56" s="17"/>
      <c r="T56" s="17"/>
      <c r="U56" s="17"/>
      <c r="V56" s="22"/>
      <c r="W56" s="22"/>
      <c r="X56" s="22"/>
      <c r="Y56" s="22"/>
      <c r="Z56" s="22"/>
      <c r="AA56" s="22"/>
      <c r="AB56" s="12"/>
      <c r="AC56" s="12"/>
      <c r="AD56" s="12"/>
      <c r="AE56" s="12"/>
      <c r="AG56" s="22"/>
      <c r="AH56" s="22"/>
      <c r="AI56" s="22"/>
      <c r="AJ56" s="22"/>
      <c r="AL56" s="17"/>
      <c r="AM56" s="17"/>
      <c r="AN56" s="17"/>
      <c r="AO56" s="17"/>
      <c r="AP56" s="17"/>
      <c r="AQ56" s="17"/>
      <c r="AW56" s="12"/>
      <c r="AX56" s="12"/>
      <c r="AY56" s="12"/>
      <c r="AZ56" s="12"/>
      <c r="BA56" s="12"/>
      <c r="BB56" s="12"/>
      <c r="BC56" s="12"/>
    </row>
    <row r="57" spans="1:5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7"/>
      <c r="S57" s="17"/>
      <c r="T57" s="17"/>
      <c r="U57" s="17"/>
      <c r="V57" s="22"/>
      <c r="W57" s="22"/>
      <c r="X57" s="22"/>
      <c r="Y57" s="22"/>
      <c r="Z57" s="22"/>
      <c r="AA57" s="22"/>
      <c r="AB57" s="12"/>
      <c r="AC57" s="12"/>
      <c r="AD57" s="12"/>
      <c r="AE57" s="12"/>
      <c r="AG57" s="22"/>
      <c r="AH57" s="22"/>
      <c r="AI57" s="22"/>
      <c r="AJ57" s="22"/>
      <c r="AL57" s="17"/>
      <c r="AM57" s="17"/>
      <c r="AN57" s="17"/>
      <c r="AO57" s="17"/>
      <c r="AP57" s="17"/>
      <c r="AQ57" s="17"/>
      <c r="AW57" s="12"/>
      <c r="AX57" s="12"/>
      <c r="AY57" s="12"/>
      <c r="AZ57" s="12"/>
      <c r="BA57" s="12"/>
      <c r="BB57" s="12"/>
      <c r="BC57" s="12"/>
    </row>
  </sheetData>
  <mergeCells count="11">
    <mergeCell ref="C1:G1"/>
    <mergeCell ref="H1:L1"/>
    <mergeCell ref="R1:U1"/>
    <mergeCell ref="AB1:AF1"/>
    <mergeCell ref="V1:AA1"/>
    <mergeCell ref="AR1:AV1"/>
    <mergeCell ref="AW1:BD1"/>
    <mergeCell ref="M1:O1"/>
    <mergeCell ref="AG1:AJ1"/>
    <mergeCell ref="BE1:BI1"/>
    <mergeCell ref="AL1:AQ1"/>
  </mergeCells>
  <printOptions headings="1"/>
  <pageMargins left="0.7" right="0.7" top="0.75" bottom="0.75" header="0.3" footer="0.3"/>
  <pageSetup scale="2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AE58"/>
  <sheetViews>
    <sheetView zoomScale="115" zoomScaleNormal="115" workbookViewId="0">
      <pane xSplit="1" ySplit="1" topLeftCell="N32" activePane="bottomRight" state="frozen"/>
      <selection activeCell="G34" sqref="G34"/>
      <selection pane="topRight" activeCell="G34" sqref="G34"/>
      <selection pane="bottomLeft" activeCell="G34" sqref="G34"/>
      <selection pane="bottomRight" activeCell="A37" sqref="A37:XFD37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12" width="10.85546875" style="1" customWidth="1"/>
    <col min="13" max="13" width="15" style="1" customWidth="1"/>
    <col min="14" max="14" width="13" style="1" customWidth="1"/>
    <col min="15" max="30" width="10.85546875" style="1" customWidth="1"/>
    <col min="31" max="31" width="15.28515625" style="1" bestFit="1" customWidth="1"/>
  </cols>
  <sheetData>
    <row r="1" spans="1:31" x14ac:dyDescent="0.25">
      <c r="A1" s="2"/>
      <c r="B1" s="2" t="s">
        <v>40</v>
      </c>
      <c r="C1" s="2" t="s">
        <v>42</v>
      </c>
      <c r="D1" s="2" t="s">
        <v>46</v>
      </c>
      <c r="E1" s="2" t="s">
        <v>49</v>
      </c>
      <c r="F1" s="2"/>
      <c r="G1" s="2"/>
      <c r="H1" s="2" t="s">
        <v>47</v>
      </c>
      <c r="I1" s="2" t="s">
        <v>48</v>
      </c>
      <c r="J1" s="2" t="s">
        <v>67</v>
      </c>
      <c r="K1" s="27" t="s">
        <v>50</v>
      </c>
      <c r="L1" s="27" t="s">
        <v>51</v>
      </c>
      <c r="M1" s="2" t="s">
        <v>64</v>
      </c>
      <c r="N1" s="2" t="s">
        <v>59</v>
      </c>
      <c r="O1" s="2"/>
      <c r="P1" s="2"/>
      <c r="Q1" s="27" t="s">
        <v>39</v>
      </c>
      <c r="R1" s="2" t="s">
        <v>56</v>
      </c>
      <c r="S1" s="2" t="s">
        <v>57</v>
      </c>
      <c r="T1" s="27" t="s">
        <v>45</v>
      </c>
      <c r="U1" s="27" t="s">
        <v>43</v>
      </c>
      <c r="V1" s="2" t="s">
        <v>55</v>
      </c>
      <c r="W1" s="2" t="s">
        <v>44</v>
      </c>
      <c r="X1" s="27" t="s">
        <v>52</v>
      </c>
      <c r="Y1" s="2" t="s">
        <v>53</v>
      </c>
      <c r="Z1" s="27" t="s">
        <v>54</v>
      </c>
      <c r="AA1" s="2" t="s">
        <v>60</v>
      </c>
      <c r="AB1" s="2" t="s">
        <v>66</v>
      </c>
      <c r="AC1" s="2" t="s">
        <v>58</v>
      </c>
      <c r="AD1" s="2" t="s">
        <v>62</v>
      </c>
      <c r="AE1" s="2" t="s">
        <v>63</v>
      </c>
    </row>
    <row r="2" spans="1:31" x14ac:dyDescent="0.25">
      <c r="A2" s="2"/>
      <c r="B2" s="27"/>
      <c r="C2" s="27"/>
      <c r="D2" s="27"/>
      <c r="E2" s="27"/>
      <c r="F2" s="2"/>
      <c r="G2" s="2"/>
      <c r="H2" s="27"/>
      <c r="I2" s="2"/>
      <c r="J2" s="2"/>
      <c r="K2" s="27"/>
      <c r="L2" s="27"/>
      <c r="M2" s="2"/>
      <c r="N2" s="2"/>
      <c r="O2" s="2"/>
      <c r="P2" s="2"/>
      <c r="Q2" s="27"/>
      <c r="R2" s="2"/>
      <c r="S2" s="2"/>
      <c r="T2" s="27"/>
      <c r="U2" s="27"/>
      <c r="V2" s="2"/>
      <c r="W2" s="2"/>
      <c r="X2" s="27"/>
      <c r="Y2" s="2"/>
      <c r="Z2" s="27"/>
      <c r="AA2" s="2"/>
      <c r="AB2" s="2"/>
      <c r="AC2" s="2"/>
      <c r="AD2" s="2"/>
      <c r="AE2" s="2"/>
    </row>
    <row r="3" spans="1:31" x14ac:dyDescent="0.25">
      <c r="A3" s="2" t="s">
        <v>29</v>
      </c>
      <c r="B3" s="28"/>
      <c r="C3" s="28"/>
      <c r="D3" s="28"/>
      <c r="E3" s="28"/>
      <c r="F3" s="4"/>
      <c r="G3" s="4"/>
      <c r="H3" s="28"/>
      <c r="I3" s="4"/>
      <c r="J3" s="4"/>
      <c r="K3" s="28"/>
      <c r="L3" s="28"/>
      <c r="M3" s="2"/>
      <c r="N3" s="2"/>
      <c r="O3" s="4"/>
      <c r="P3" s="4"/>
      <c r="Q3" s="27"/>
      <c r="R3" s="2"/>
      <c r="S3" s="2"/>
      <c r="T3" s="27"/>
      <c r="U3" s="27"/>
      <c r="V3" s="2"/>
      <c r="W3" s="2"/>
      <c r="X3" s="27"/>
      <c r="Y3" s="2"/>
      <c r="Z3" s="27"/>
      <c r="AA3" s="2"/>
      <c r="AB3" s="2"/>
      <c r="AC3" s="2"/>
      <c r="AD3" s="2"/>
      <c r="AE3" s="2"/>
    </row>
    <row r="4" spans="1:31" x14ac:dyDescent="0.25">
      <c r="A4" s="2" t="s">
        <v>12</v>
      </c>
      <c r="B4" s="28" t="s">
        <v>41</v>
      </c>
      <c r="C4" s="28"/>
      <c r="D4" s="28"/>
      <c r="E4" s="28"/>
      <c r="F4" s="4"/>
      <c r="G4" s="4"/>
      <c r="H4" s="28"/>
      <c r="I4" s="4"/>
      <c r="J4" s="4"/>
      <c r="K4" s="28"/>
      <c r="L4" s="28"/>
      <c r="M4" s="2"/>
      <c r="N4" s="2"/>
      <c r="O4" s="4"/>
      <c r="P4" s="4"/>
      <c r="Q4" s="27" t="s">
        <v>41</v>
      </c>
      <c r="R4" s="2"/>
      <c r="S4" s="2"/>
      <c r="T4" s="27"/>
      <c r="U4" s="27"/>
      <c r="V4" s="2"/>
      <c r="W4" s="2"/>
      <c r="X4" s="27"/>
      <c r="Y4" s="2"/>
      <c r="Z4" s="27"/>
      <c r="AA4" s="2"/>
      <c r="AB4" s="2"/>
      <c r="AC4" s="2"/>
      <c r="AD4" s="2"/>
      <c r="AE4" s="2"/>
    </row>
    <row r="5" spans="1:31" x14ac:dyDescent="0.25">
      <c r="A5" s="2" t="s">
        <v>4</v>
      </c>
      <c r="B5" s="28"/>
      <c r="C5" s="28" t="s">
        <v>41</v>
      </c>
      <c r="D5" s="28"/>
      <c r="E5" s="28"/>
      <c r="F5" s="4"/>
      <c r="G5" s="4"/>
      <c r="H5" s="28" t="s">
        <v>41</v>
      </c>
      <c r="I5" s="4"/>
      <c r="J5" s="4"/>
      <c r="K5" s="28"/>
      <c r="L5" s="28"/>
      <c r="M5" s="2"/>
      <c r="N5" s="2"/>
      <c r="O5" s="4"/>
      <c r="P5" s="4"/>
      <c r="Q5" s="27"/>
      <c r="R5" s="2"/>
      <c r="S5" s="2"/>
      <c r="T5" s="27" t="s">
        <v>41</v>
      </c>
      <c r="U5" s="27" t="s">
        <v>41</v>
      </c>
      <c r="V5" s="2"/>
      <c r="W5" s="2"/>
      <c r="X5" s="27"/>
      <c r="Y5" s="2"/>
      <c r="Z5" s="27"/>
      <c r="AA5" s="2"/>
      <c r="AB5" s="2"/>
      <c r="AC5" s="2"/>
      <c r="AD5" s="2"/>
      <c r="AE5" s="2"/>
    </row>
    <row r="6" spans="1:31" x14ac:dyDescent="0.25">
      <c r="A6" s="2" t="s">
        <v>5</v>
      </c>
      <c r="B6" s="28"/>
      <c r="C6" s="28" t="s">
        <v>41</v>
      </c>
      <c r="D6" s="28"/>
      <c r="E6" s="28"/>
      <c r="F6" s="4"/>
      <c r="G6" s="4"/>
      <c r="H6" s="28"/>
      <c r="I6" s="4"/>
      <c r="J6" s="4"/>
      <c r="K6" s="28"/>
      <c r="L6" s="28"/>
      <c r="M6" s="2"/>
      <c r="N6" s="2"/>
      <c r="O6" s="4"/>
      <c r="P6" s="4"/>
      <c r="Q6" s="27"/>
      <c r="R6" s="2"/>
      <c r="S6" s="2"/>
      <c r="T6" s="27" t="s">
        <v>41</v>
      </c>
      <c r="U6" s="27" t="s">
        <v>41</v>
      </c>
      <c r="V6" s="2"/>
      <c r="W6" s="2" t="s">
        <v>41</v>
      </c>
      <c r="X6" s="27"/>
      <c r="Y6" s="2"/>
      <c r="Z6" s="27"/>
      <c r="AA6" s="2"/>
      <c r="AB6" s="2"/>
      <c r="AC6" s="2"/>
      <c r="AD6" s="2"/>
      <c r="AE6" s="2"/>
    </row>
    <row r="7" spans="1:31" x14ac:dyDescent="0.25">
      <c r="A7" s="2" t="s">
        <v>7</v>
      </c>
      <c r="B7" s="28"/>
      <c r="C7" s="28" t="s">
        <v>41</v>
      </c>
      <c r="D7" s="28"/>
      <c r="E7" s="28"/>
      <c r="F7" s="4"/>
      <c r="G7" s="4"/>
      <c r="H7" s="28" t="s">
        <v>41</v>
      </c>
      <c r="I7" s="4" t="s">
        <v>41</v>
      </c>
      <c r="J7" s="4"/>
      <c r="K7" s="28"/>
      <c r="L7" s="28"/>
      <c r="M7" s="2"/>
      <c r="N7" s="2"/>
      <c r="O7" s="4"/>
      <c r="P7" s="4"/>
      <c r="Q7" s="27"/>
      <c r="R7" s="2"/>
      <c r="S7" s="2"/>
      <c r="T7" s="27" t="s">
        <v>41</v>
      </c>
      <c r="U7" s="27"/>
      <c r="V7" s="2"/>
      <c r="W7" s="2" t="s">
        <v>41</v>
      </c>
      <c r="X7" s="27"/>
      <c r="Y7" s="2"/>
      <c r="Z7" s="27"/>
      <c r="AA7" s="2"/>
      <c r="AB7" s="2"/>
      <c r="AC7" s="2"/>
      <c r="AD7" s="2"/>
      <c r="AE7" s="2"/>
    </row>
    <row r="8" spans="1:31" x14ac:dyDescent="0.25">
      <c r="A8" s="2" t="s">
        <v>28</v>
      </c>
      <c r="B8" s="28"/>
      <c r="C8" s="28"/>
      <c r="D8" s="28" t="s">
        <v>41</v>
      </c>
      <c r="E8" s="28"/>
      <c r="F8" s="4"/>
      <c r="G8" s="4"/>
      <c r="H8" s="28" t="s">
        <v>41</v>
      </c>
      <c r="I8" s="4" t="s">
        <v>41</v>
      </c>
      <c r="J8" s="4"/>
      <c r="K8" s="28"/>
      <c r="L8" s="28"/>
      <c r="M8" s="2"/>
      <c r="N8" s="2"/>
      <c r="O8" s="4"/>
      <c r="P8" s="4"/>
      <c r="Q8" s="27"/>
      <c r="R8" s="2"/>
      <c r="S8" s="2"/>
      <c r="T8" s="27" t="s">
        <v>41</v>
      </c>
      <c r="U8" s="27"/>
      <c r="V8" s="2"/>
      <c r="W8" s="2"/>
      <c r="X8" s="27"/>
      <c r="Y8" s="2"/>
      <c r="Z8" s="27"/>
      <c r="AA8" s="2"/>
      <c r="AB8" s="2"/>
      <c r="AC8" s="2"/>
      <c r="AD8" s="2"/>
      <c r="AE8" s="2"/>
    </row>
    <row r="9" spans="1:31" x14ac:dyDescent="0.25">
      <c r="A9" s="2"/>
      <c r="B9" s="28"/>
      <c r="C9" s="28"/>
      <c r="D9" s="28"/>
      <c r="E9" s="28"/>
      <c r="F9" s="4"/>
      <c r="G9" s="4"/>
      <c r="H9" s="28"/>
      <c r="I9" s="4"/>
      <c r="J9" s="4"/>
      <c r="K9" s="28"/>
      <c r="L9" s="28"/>
      <c r="M9" s="2"/>
      <c r="N9" s="2"/>
      <c r="O9" s="4"/>
      <c r="P9" s="4"/>
      <c r="Q9" s="27"/>
      <c r="R9" s="2"/>
      <c r="S9" s="2"/>
      <c r="T9" s="27"/>
      <c r="U9" s="27"/>
      <c r="V9" s="2"/>
      <c r="W9" s="2"/>
      <c r="X9" s="27"/>
      <c r="Y9" s="2"/>
      <c r="Z9" s="27"/>
      <c r="AA9" s="2"/>
      <c r="AB9" s="2"/>
      <c r="AC9" s="2"/>
      <c r="AD9" s="2"/>
      <c r="AE9" s="2"/>
    </row>
    <row r="10" spans="1:31" x14ac:dyDescent="0.25">
      <c r="A10" s="2" t="s">
        <v>8</v>
      </c>
      <c r="B10" s="28"/>
      <c r="C10" s="28"/>
      <c r="D10" s="28"/>
      <c r="E10" s="28" t="s">
        <v>41</v>
      </c>
      <c r="F10" s="4"/>
      <c r="G10" s="4"/>
      <c r="H10" s="28"/>
      <c r="I10" s="4"/>
      <c r="J10" s="4"/>
      <c r="K10" s="28" t="s">
        <v>41</v>
      </c>
      <c r="L10" s="28" t="s">
        <v>41</v>
      </c>
      <c r="M10" s="2"/>
      <c r="N10" s="2"/>
      <c r="O10" s="4"/>
      <c r="P10" s="4"/>
      <c r="Q10" s="27"/>
      <c r="R10" s="2"/>
      <c r="S10" s="2"/>
      <c r="T10" s="27"/>
      <c r="U10" s="27"/>
      <c r="V10" s="2"/>
      <c r="W10" s="2"/>
      <c r="X10" s="27" t="s">
        <v>41</v>
      </c>
      <c r="Y10" s="2"/>
      <c r="Z10" s="27"/>
      <c r="AA10" s="2"/>
      <c r="AB10" s="2"/>
      <c r="AC10" s="2"/>
      <c r="AD10" s="2"/>
      <c r="AE10" s="2"/>
    </row>
    <row r="11" spans="1:31" x14ac:dyDescent="0.25">
      <c r="A11" s="2" t="s">
        <v>22</v>
      </c>
      <c r="B11" s="28"/>
      <c r="C11" s="28"/>
      <c r="D11" s="28"/>
      <c r="E11" s="28" t="s">
        <v>41</v>
      </c>
      <c r="F11" s="4"/>
      <c r="G11" s="4"/>
      <c r="H11" s="28"/>
      <c r="I11" s="4"/>
      <c r="J11" s="4"/>
      <c r="K11" s="28" t="s">
        <v>41</v>
      </c>
      <c r="L11" s="28" t="s">
        <v>41</v>
      </c>
      <c r="M11" s="2"/>
      <c r="N11" s="2"/>
      <c r="O11" s="4"/>
      <c r="P11" s="4"/>
      <c r="Q11" s="27"/>
      <c r="R11" s="2"/>
      <c r="S11" s="2"/>
      <c r="T11" s="27"/>
      <c r="U11" s="27"/>
      <c r="V11" s="2"/>
      <c r="W11" s="2"/>
      <c r="X11" s="27" t="s">
        <v>41</v>
      </c>
      <c r="Y11" s="2" t="s">
        <v>41</v>
      </c>
      <c r="Z11" s="27" t="s">
        <v>41</v>
      </c>
      <c r="AA11" s="2"/>
      <c r="AB11" s="2"/>
      <c r="AC11" s="2"/>
      <c r="AD11" s="2"/>
      <c r="AE11" s="2"/>
    </row>
    <row r="12" spans="1:31" x14ac:dyDescent="0.25">
      <c r="A12" s="2" t="s">
        <v>3</v>
      </c>
      <c r="B12" s="28"/>
      <c r="C12" s="28" t="s">
        <v>41</v>
      </c>
      <c r="D12" s="28"/>
      <c r="E12" s="28"/>
      <c r="F12" s="4"/>
      <c r="G12" s="4"/>
      <c r="H12" s="28" t="s">
        <v>41</v>
      </c>
      <c r="I12" s="4"/>
      <c r="J12" s="4"/>
      <c r="K12" s="28"/>
      <c r="L12" s="28"/>
      <c r="M12" s="2"/>
      <c r="N12" s="2"/>
      <c r="O12" s="4"/>
      <c r="P12" s="4"/>
      <c r="Q12" s="27"/>
      <c r="R12" s="2"/>
      <c r="S12" s="2"/>
      <c r="T12" s="27" t="s">
        <v>41</v>
      </c>
      <c r="U12" s="27" t="s">
        <v>41</v>
      </c>
      <c r="V12" s="2"/>
      <c r="W12" s="2"/>
      <c r="X12" s="27"/>
      <c r="Y12" s="2"/>
      <c r="Z12" s="27"/>
      <c r="AA12" s="2"/>
      <c r="AB12" s="2"/>
      <c r="AC12" s="2"/>
      <c r="AD12" s="2"/>
      <c r="AE12" s="2"/>
    </row>
    <row r="13" spans="1:31" x14ac:dyDescent="0.25">
      <c r="A13" s="2"/>
      <c r="B13" s="27"/>
      <c r="C13" s="27"/>
      <c r="D13" s="27"/>
      <c r="E13" s="27"/>
      <c r="F13" s="2"/>
      <c r="G13" s="2"/>
      <c r="H13" s="27"/>
      <c r="I13" s="2"/>
      <c r="J13" s="2"/>
      <c r="K13" s="27"/>
      <c r="L13" s="27"/>
      <c r="M13" s="2"/>
      <c r="N13" s="2"/>
      <c r="O13" s="2"/>
      <c r="P13" s="2"/>
      <c r="Q13" s="27"/>
      <c r="R13" s="2"/>
      <c r="S13" s="2"/>
      <c r="T13" s="27"/>
      <c r="U13" s="27"/>
      <c r="V13" s="2"/>
      <c r="W13" s="2"/>
      <c r="X13" s="27"/>
      <c r="Y13" s="2"/>
      <c r="Z13" s="27"/>
      <c r="AA13" s="2"/>
      <c r="AB13" s="2"/>
      <c r="AC13" s="2"/>
      <c r="AD13" s="2"/>
      <c r="AE13" s="2"/>
    </row>
    <row r="14" spans="1:31" x14ac:dyDescent="0.25">
      <c r="A14" s="2" t="s">
        <v>25</v>
      </c>
      <c r="B14" s="28"/>
      <c r="C14" s="28"/>
      <c r="D14" s="28"/>
      <c r="E14" s="28"/>
      <c r="F14" s="4"/>
      <c r="G14" s="4"/>
      <c r="H14" s="28"/>
      <c r="I14" s="4"/>
      <c r="J14" s="4"/>
      <c r="K14" s="28" t="s">
        <v>41</v>
      </c>
      <c r="L14" s="28" t="s">
        <v>41</v>
      </c>
      <c r="M14" s="2"/>
      <c r="N14" s="2"/>
      <c r="O14" s="4"/>
      <c r="P14" s="4"/>
      <c r="Q14" s="27"/>
      <c r="R14" s="2"/>
      <c r="S14" s="2"/>
      <c r="T14" s="27"/>
      <c r="U14" s="27"/>
      <c r="V14" s="2"/>
      <c r="W14" s="2"/>
      <c r="X14" s="28" t="s">
        <v>41</v>
      </c>
      <c r="Y14" s="2"/>
      <c r="Z14" s="27"/>
      <c r="AA14" s="2"/>
      <c r="AB14" s="2"/>
      <c r="AC14" s="2"/>
      <c r="AD14" s="2"/>
      <c r="AE14" s="2"/>
    </row>
    <row r="15" spans="1:31" x14ac:dyDescent="0.25">
      <c r="A15" s="2" t="s">
        <v>26</v>
      </c>
      <c r="B15" s="27"/>
      <c r="C15" s="27"/>
      <c r="D15" s="27"/>
      <c r="E15" s="27"/>
      <c r="F15" s="2"/>
      <c r="G15" s="2"/>
      <c r="H15" s="27"/>
      <c r="I15" s="2"/>
      <c r="J15" s="2"/>
      <c r="K15" s="28" t="s">
        <v>41</v>
      </c>
      <c r="L15" s="28" t="s">
        <v>41</v>
      </c>
      <c r="M15" s="2"/>
      <c r="N15" s="2"/>
      <c r="O15" s="2"/>
      <c r="P15" s="2"/>
      <c r="Q15" s="27"/>
      <c r="R15" s="2"/>
      <c r="S15" s="2"/>
      <c r="T15" s="27"/>
      <c r="U15" s="27"/>
      <c r="V15" s="2"/>
      <c r="W15" s="2"/>
      <c r="X15" s="28" t="s">
        <v>41</v>
      </c>
      <c r="Y15" s="2"/>
      <c r="Z15" s="27"/>
      <c r="AA15" s="2"/>
      <c r="AB15" s="2"/>
      <c r="AC15" s="2"/>
      <c r="AD15" s="2"/>
      <c r="AE15" s="2"/>
    </row>
    <row r="16" spans="1:31" x14ac:dyDescent="0.25">
      <c r="A16" s="2" t="s">
        <v>20</v>
      </c>
      <c r="B16" s="28"/>
      <c r="C16" s="28"/>
      <c r="D16" s="28"/>
      <c r="E16" s="28"/>
      <c r="F16" s="4"/>
      <c r="G16" s="4"/>
      <c r="H16" s="28"/>
      <c r="I16" s="4"/>
      <c r="J16" s="4"/>
      <c r="K16" s="28" t="s">
        <v>41</v>
      </c>
      <c r="L16" s="28" t="s">
        <v>41</v>
      </c>
      <c r="M16" s="2"/>
      <c r="N16" s="2"/>
      <c r="O16" s="4"/>
      <c r="P16" s="4"/>
      <c r="Q16" s="27"/>
      <c r="R16" s="2"/>
      <c r="S16" s="2"/>
      <c r="T16" s="27"/>
      <c r="U16" s="27"/>
      <c r="V16" s="2"/>
      <c r="W16" s="2"/>
      <c r="X16" s="27" t="s">
        <v>41</v>
      </c>
      <c r="Y16" s="2" t="s">
        <v>41</v>
      </c>
      <c r="Z16" s="27" t="s">
        <v>41</v>
      </c>
      <c r="AA16" s="2"/>
      <c r="AB16" s="2"/>
      <c r="AC16" s="2"/>
      <c r="AD16" s="2"/>
      <c r="AE16" s="2"/>
    </row>
    <row r="17" spans="1:31" x14ac:dyDescent="0.25">
      <c r="A17" s="2" t="s">
        <v>21</v>
      </c>
      <c r="B17" s="27"/>
      <c r="C17" s="27"/>
      <c r="D17" s="27"/>
      <c r="E17" s="27"/>
      <c r="F17" s="2"/>
      <c r="G17" s="2"/>
      <c r="H17" s="27"/>
      <c r="I17" s="2"/>
      <c r="J17" s="2"/>
      <c r="K17" s="27" t="s">
        <v>41</v>
      </c>
      <c r="L17" s="27" t="s">
        <v>41</v>
      </c>
      <c r="M17" s="2"/>
      <c r="N17" s="2"/>
      <c r="O17" s="2"/>
      <c r="P17" s="2"/>
      <c r="Q17" s="27"/>
      <c r="R17" s="2"/>
      <c r="S17" s="2"/>
      <c r="T17" s="27"/>
      <c r="U17" s="27"/>
      <c r="V17" s="2"/>
      <c r="W17" s="2"/>
      <c r="X17" s="27" t="s">
        <v>41</v>
      </c>
      <c r="Y17" s="2" t="s">
        <v>41</v>
      </c>
      <c r="Z17" s="27" t="s">
        <v>41</v>
      </c>
      <c r="AA17" s="2"/>
      <c r="AB17" s="2"/>
      <c r="AC17" s="2"/>
      <c r="AD17" s="2"/>
      <c r="AE17" s="2"/>
    </row>
    <row r="18" spans="1:31" x14ac:dyDescent="0.25">
      <c r="A18" s="2"/>
      <c r="B18" s="27"/>
      <c r="C18" s="27"/>
      <c r="D18" s="27"/>
      <c r="E18" s="27"/>
      <c r="F18" s="2"/>
      <c r="G18" s="2"/>
      <c r="H18" s="27"/>
      <c r="I18" s="2"/>
      <c r="J18" s="2"/>
      <c r="K18" s="27"/>
      <c r="L18" s="27"/>
      <c r="M18" s="2"/>
      <c r="N18" s="2"/>
      <c r="O18" s="2"/>
      <c r="P18" s="2"/>
      <c r="Q18" s="27"/>
      <c r="R18" s="2"/>
      <c r="S18" s="2"/>
      <c r="T18" s="27"/>
      <c r="U18" s="27"/>
      <c r="V18" s="2"/>
      <c r="W18" s="2"/>
      <c r="X18" s="27"/>
      <c r="Y18" s="2"/>
      <c r="Z18" s="27"/>
      <c r="AA18" s="2"/>
      <c r="AB18" s="2"/>
      <c r="AC18" s="2"/>
      <c r="AD18" s="2"/>
      <c r="AE18" s="2"/>
    </row>
    <row r="19" spans="1:31" x14ac:dyDescent="0.25">
      <c r="A19" s="2" t="s">
        <v>1</v>
      </c>
      <c r="B19" s="27"/>
      <c r="C19" s="27"/>
      <c r="D19" s="27"/>
      <c r="E19" s="27"/>
      <c r="F19" s="2"/>
      <c r="G19" s="2"/>
      <c r="H19" s="27"/>
      <c r="I19" s="2"/>
      <c r="J19" s="2"/>
      <c r="K19" s="27"/>
      <c r="L19" s="27"/>
      <c r="M19" s="2"/>
      <c r="N19" s="2"/>
      <c r="O19" s="2"/>
      <c r="P19" s="2"/>
      <c r="Q19" s="27"/>
      <c r="R19" s="2" t="s">
        <v>41</v>
      </c>
      <c r="S19" s="2" t="s">
        <v>41</v>
      </c>
      <c r="T19" s="27"/>
      <c r="U19" s="27"/>
      <c r="V19" s="27" t="s">
        <v>41</v>
      </c>
      <c r="W19" s="2"/>
      <c r="X19" s="27"/>
      <c r="Y19" s="2"/>
      <c r="Z19" s="27"/>
      <c r="AA19" s="2"/>
      <c r="AB19" s="2"/>
      <c r="AC19" s="2"/>
      <c r="AD19" s="2"/>
      <c r="AE19" s="2"/>
    </row>
    <row r="20" spans="1:31" x14ac:dyDescent="0.25">
      <c r="A20" s="2" t="s">
        <v>31</v>
      </c>
      <c r="B20" s="27"/>
      <c r="C20" s="27"/>
      <c r="D20" s="27"/>
      <c r="E20" s="27"/>
      <c r="F20" s="2"/>
      <c r="G20" s="2"/>
      <c r="H20" s="27"/>
      <c r="I20" s="2"/>
      <c r="J20" s="2"/>
      <c r="K20" s="27"/>
      <c r="L20" s="27"/>
      <c r="M20" s="2"/>
      <c r="N20" s="27" t="s">
        <v>41</v>
      </c>
      <c r="O20" s="2"/>
      <c r="P20" s="2"/>
      <c r="Q20" s="27"/>
      <c r="R20" s="2" t="s">
        <v>41</v>
      </c>
      <c r="S20" s="2"/>
      <c r="T20" s="27"/>
      <c r="U20" s="27" t="s">
        <v>41</v>
      </c>
      <c r="V20" s="2" t="s">
        <v>41</v>
      </c>
      <c r="W20" s="2"/>
      <c r="X20" s="27"/>
      <c r="Y20" s="2"/>
      <c r="Z20" s="27"/>
      <c r="AA20" s="2"/>
      <c r="AB20" s="2"/>
      <c r="AC20" s="2" t="s">
        <v>41</v>
      </c>
      <c r="AD20" s="2" t="s">
        <v>41</v>
      </c>
      <c r="AE20" s="2"/>
    </row>
    <row r="21" spans="1:31" x14ac:dyDescent="0.25">
      <c r="A21" s="2" t="s">
        <v>2</v>
      </c>
      <c r="B21" s="27"/>
      <c r="C21" s="27"/>
      <c r="D21" s="27"/>
      <c r="E21" s="27"/>
      <c r="F21" s="2"/>
      <c r="G21" s="2"/>
      <c r="H21" s="27"/>
      <c r="I21" s="2"/>
      <c r="J21" s="2"/>
      <c r="K21" s="27"/>
      <c r="L21" s="27"/>
      <c r="M21" s="2"/>
      <c r="N21" s="2"/>
      <c r="O21" s="2"/>
      <c r="P21" s="2"/>
      <c r="Q21" s="27"/>
      <c r="R21" s="2"/>
      <c r="S21" s="2" t="s">
        <v>41</v>
      </c>
      <c r="T21" s="27" t="s">
        <v>41</v>
      </c>
      <c r="U21" s="27"/>
      <c r="V21" s="2"/>
      <c r="W21" s="2"/>
      <c r="X21" s="27"/>
      <c r="Y21" s="2"/>
      <c r="Z21" s="27"/>
      <c r="AA21" s="2"/>
      <c r="AB21" s="2"/>
      <c r="AC21" s="2"/>
      <c r="AD21" s="2"/>
      <c r="AE21" s="2"/>
    </row>
    <row r="22" spans="1:31" x14ac:dyDescent="0.25">
      <c r="A22" s="2" t="s">
        <v>24</v>
      </c>
      <c r="B22" s="27"/>
      <c r="C22" s="27"/>
      <c r="D22" s="27"/>
      <c r="E22" s="27"/>
      <c r="F22" s="2"/>
      <c r="G22" s="2"/>
      <c r="H22" s="27"/>
      <c r="I22" s="2"/>
      <c r="J22" s="2"/>
      <c r="K22" s="27"/>
      <c r="L22" s="27"/>
      <c r="M22" s="2"/>
      <c r="N22" s="2"/>
      <c r="O22" s="2"/>
      <c r="P22" s="2"/>
      <c r="Q22" s="27"/>
      <c r="R22" s="2"/>
      <c r="S22" s="2"/>
      <c r="T22" s="27"/>
      <c r="U22" s="27"/>
      <c r="V22" s="2"/>
      <c r="W22" s="2"/>
      <c r="X22" s="27" t="s">
        <v>41</v>
      </c>
      <c r="Y22" s="2"/>
      <c r="Z22" s="27" t="s">
        <v>41</v>
      </c>
      <c r="AA22" s="2"/>
      <c r="AB22" s="2"/>
      <c r="AC22" s="2"/>
      <c r="AD22" s="2"/>
      <c r="AE22" s="2"/>
    </row>
    <row r="23" spans="1:31" x14ac:dyDescent="0.25">
      <c r="A23" s="2" t="s">
        <v>10</v>
      </c>
      <c r="B23" s="27"/>
      <c r="C23" s="27"/>
      <c r="D23" s="27"/>
      <c r="E23" s="27"/>
      <c r="F23" s="2"/>
      <c r="G23" s="2"/>
      <c r="H23" s="27"/>
      <c r="I23" s="2"/>
      <c r="J23" s="2"/>
      <c r="K23" s="27"/>
      <c r="L23" s="27"/>
      <c r="M23" s="2"/>
      <c r="N23" s="2"/>
      <c r="O23" s="2"/>
      <c r="P23" s="2"/>
      <c r="Q23" s="27"/>
      <c r="R23" s="2"/>
      <c r="S23" s="2" t="s">
        <v>41</v>
      </c>
      <c r="T23" s="27" t="s">
        <v>41</v>
      </c>
      <c r="U23" s="27"/>
      <c r="V23" s="2"/>
      <c r="W23" s="2"/>
      <c r="X23" s="27"/>
      <c r="Y23" s="2"/>
      <c r="Z23" s="27"/>
      <c r="AA23" s="2"/>
      <c r="AB23" s="2"/>
      <c r="AC23" s="2"/>
      <c r="AD23" s="2"/>
      <c r="AE23" s="2"/>
    </row>
    <row r="24" spans="1:31" x14ac:dyDescent="0.25">
      <c r="A24" s="2" t="s">
        <v>0</v>
      </c>
      <c r="B24" s="27"/>
      <c r="C24" s="27"/>
      <c r="D24" s="27"/>
      <c r="E24" s="27"/>
      <c r="F24" s="2"/>
      <c r="G24" s="2"/>
      <c r="H24" s="27"/>
      <c r="I24" s="2"/>
      <c r="J24" s="2"/>
      <c r="K24" s="27"/>
      <c r="L24" s="27"/>
      <c r="M24" s="2"/>
      <c r="N24" s="2"/>
      <c r="O24" s="2"/>
      <c r="P24" s="2"/>
      <c r="Q24" s="27"/>
      <c r="R24" s="2"/>
      <c r="S24" s="2" t="s">
        <v>41</v>
      </c>
      <c r="T24" s="27" t="s">
        <v>41</v>
      </c>
      <c r="U24" s="27"/>
      <c r="V24" s="2"/>
      <c r="W24" s="2"/>
      <c r="X24" s="27"/>
      <c r="Y24" s="2"/>
      <c r="Z24" s="27"/>
      <c r="AA24" s="2"/>
      <c r="AB24" s="2"/>
      <c r="AC24" s="2"/>
      <c r="AD24" s="2"/>
      <c r="AE24" s="2"/>
    </row>
    <row r="25" spans="1:31" x14ac:dyDescent="0.25">
      <c r="A25" s="2" t="s">
        <v>14</v>
      </c>
      <c r="B25" s="27"/>
      <c r="C25" s="27"/>
      <c r="D25" s="27"/>
      <c r="E25" s="27"/>
      <c r="F25" s="2"/>
      <c r="G25" s="2"/>
      <c r="H25" s="27"/>
      <c r="I25" s="2"/>
      <c r="J25" s="2"/>
      <c r="K25" s="27"/>
      <c r="L25" s="27"/>
      <c r="M25" s="27" t="s">
        <v>41</v>
      </c>
      <c r="N25" s="2"/>
      <c r="O25" s="2"/>
      <c r="P25" s="2"/>
      <c r="Q25" s="27"/>
      <c r="R25" s="2"/>
      <c r="S25" s="2"/>
      <c r="T25" s="27"/>
      <c r="U25" s="27"/>
      <c r="V25" s="2"/>
      <c r="W25" s="2"/>
      <c r="X25" s="27"/>
      <c r="Y25" s="2"/>
      <c r="Z25" s="27"/>
      <c r="AA25" s="2"/>
      <c r="AB25" s="2"/>
      <c r="AC25" s="2"/>
      <c r="AD25" s="2"/>
      <c r="AE25" s="2" t="s">
        <v>41</v>
      </c>
    </row>
    <row r="26" spans="1:31" x14ac:dyDescent="0.25">
      <c r="A26" s="2"/>
      <c r="B26" s="27"/>
      <c r="C26" s="27"/>
      <c r="D26" s="27"/>
      <c r="E26" s="27"/>
      <c r="F26" s="2"/>
      <c r="G26" s="2"/>
      <c r="H26" s="27"/>
      <c r="I26" s="2"/>
      <c r="J26" s="2"/>
      <c r="K26" s="27"/>
      <c r="L26" s="27"/>
      <c r="M26" s="2"/>
      <c r="N26" s="2"/>
      <c r="O26" s="2"/>
      <c r="P26" s="2"/>
      <c r="Q26" s="27"/>
      <c r="R26" s="2"/>
      <c r="S26" s="2"/>
      <c r="T26" s="27"/>
      <c r="U26" s="27"/>
      <c r="V26" s="2"/>
      <c r="W26" s="2"/>
      <c r="X26" s="27"/>
      <c r="Y26" s="2"/>
      <c r="Z26" s="27"/>
      <c r="AA26" s="2"/>
      <c r="AB26" s="2"/>
      <c r="AC26" s="2"/>
      <c r="AD26" s="2"/>
      <c r="AE26" s="2"/>
    </row>
    <row r="27" spans="1:31" x14ac:dyDescent="0.25">
      <c r="A27" s="2" t="s">
        <v>32</v>
      </c>
      <c r="B27" s="27"/>
      <c r="C27" s="27"/>
      <c r="D27" s="27"/>
      <c r="E27" s="27"/>
      <c r="F27" s="2"/>
      <c r="G27" s="2"/>
      <c r="H27" s="27"/>
      <c r="I27" s="2"/>
      <c r="J27" s="2"/>
      <c r="K27" s="27"/>
      <c r="L27" s="27"/>
      <c r="M27" s="2"/>
      <c r="N27" s="2"/>
      <c r="O27" s="2"/>
      <c r="P27" s="2"/>
      <c r="Q27" s="27"/>
      <c r="R27" s="2"/>
      <c r="S27" s="2"/>
      <c r="T27" s="27"/>
      <c r="U27" s="27"/>
      <c r="V27" s="2"/>
      <c r="W27" s="2"/>
      <c r="X27" s="27"/>
      <c r="Y27" s="2"/>
      <c r="Z27" s="27"/>
      <c r="AA27" s="2" t="s">
        <v>41</v>
      </c>
      <c r="AB27" s="2"/>
      <c r="AC27" s="2"/>
      <c r="AD27" s="2"/>
      <c r="AE27" s="2"/>
    </row>
    <row r="28" spans="1:31" x14ac:dyDescent="0.25">
      <c r="A28" s="2" t="s">
        <v>34</v>
      </c>
      <c r="B28" s="27"/>
      <c r="C28" s="27"/>
      <c r="D28" s="27"/>
      <c r="E28" s="27"/>
      <c r="F28" s="2"/>
      <c r="G28" s="2"/>
      <c r="H28" s="27"/>
      <c r="I28" s="2"/>
      <c r="J28" s="2"/>
      <c r="K28" s="27"/>
      <c r="L28" s="27"/>
      <c r="M28" s="2"/>
      <c r="N28" s="2"/>
      <c r="O28" s="2"/>
      <c r="P28" s="2"/>
      <c r="Q28" s="27"/>
      <c r="R28" s="2"/>
      <c r="S28" s="2"/>
      <c r="T28" s="27"/>
      <c r="U28" s="27"/>
      <c r="V28" s="2"/>
      <c r="W28" s="2"/>
      <c r="X28" s="27"/>
      <c r="Y28" s="2"/>
      <c r="Z28" s="27"/>
      <c r="AA28" s="2"/>
      <c r="AB28" s="2"/>
      <c r="AC28" s="2"/>
      <c r="AD28" s="2"/>
      <c r="AE28" s="2"/>
    </row>
    <row r="29" spans="1:31" x14ac:dyDescent="0.25">
      <c r="A29" s="2" t="s">
        <v>33</v>
      </c>
      <c r="B29" s="27"/>
      <c r="C29" s="27"/>
      <c r="D29" s="27"/>
      <c r="E29" s="27"/>
      <c r="F29" s="2"/>
      <c r="G29" s="2"/>
      <c r="H29" s="27"/>
      <c r="I29" s="2"/>
      <c r="J29" s="2"/>
      <c r="K29" s="27"/>
      <c r="L29" s="27"/>
      <c r="M29" s="2"/>
      <c r="N29" s="2"/>
      <c r="O29" s="2"/>
      <c r="P29" s="2"/>
      <c r="Q29" s="27"/>
      <c r="R29" s="2"/>
      <c r="S29" s="2" t="s">
        <v>41</v>
      </c>
      <c r="T29" s="27" t="s">
        <v>41</v>
      </c>
      <c r="U29" s="27"/>
      <c r="V29" s="2"/>
      <c r="W29" s="2"/>
      <c r="X29" s="27"/>
      <c r="Y29" s="2"/>
      <c r="Z29" s="27"/>
      <c r="AA29" s="2"/>
      <c r="AB29" s="2"/>
      <c r="AC29" s="2"/>
      <c r="AD29" s="2" t="s">
        <v>41</v>
      </c>
      <c r="AE29" s="2"/>
    </row>
    <row r="30" spans="1:31" x14ac:dyDescent="0.25">
      <c r="A30" s="2" t="s">
        <v>6</v>
      </c>
      <c r="B30" s="28"/>
      <c r="C30" s="28"/>
      <c r="D30" s="28"/>
      <c r="E30" s="28"/>
      <c r="F30" s="4"/>
      <c r="G30" s="4"/>
      <c r="H30" s="28"/>
      <c r="I30" s="4"/>
      <c r="J30" s="4"/>
      <c r="K30" s="28"/>
      <c r="L30" s="28"/>
      <c r="M30" s="2"/>
      <c r="N30" s="2"/>
      <c r="O30" s="4"/>
      <c r="P30" s="4"/>
      <c r="Q30" s="27"/>
      <c r="R30" s="2" t="s">
        <v>41</v>
      </c>
      <c r="S30" s="2"/>
      <c r="T30" s="27"/>
      <c r="U30" s="27" t="s">
        <v>41</v>
      </c>
      <c r="V30" s="2"/>
      <c r="W30" s="2"/>
      <c r="X30" s="27"/>
      <c r="Y30" s="2"/>
      <c r="Z30" s="27"/>
      <c r="AA30" s="2"/>
      <c r="AB30" s="2"/>
      <c r="AC30" s="2"/>
      <c r="AD30" s="2"/>
      <c r="AE30" s="2"/>
    </row>
    <row r="31" spans="1:31" x14ac:dyDescent="0.25">
      <c r="A31" s="2" t="s">
        <v>30</v>
      </c>
      <c r="B31" s="27"/>
      <c r="C31" s="27"/>
      <c r="D31" s="27"/>
      <c r="E31" s="27"/>
      <c r="F31" s="2"/>
      <c r="G31" s="2"/>
      <c r="H31" s="27" t="s">
        <v>41</v>
      </c>
      <c r="I31" s="2"/>
      <c r="J31" s="2"/>
      <c r="K31" s="27"/>
      <c r="L31" s="27"/>
      <c r="M31" s="2"/>
      <c r="N31" s="2"/>
      <c r="O31" s="2"/>
      <c r="P31" s="2"/>
      <c r="Q31" s="27"/>
      <c r="R31" s="2" t="s">
        <v>41</v>
      </c>
      <c r="S31" s="2" t="s">
        <v>41</v>
      </c>
      <c r="T31" s="27" t="s">
        <v>41</v>
      </c>
      <c r="U31" s="27" t="s">
        <v>61</v>
      </c>
      <c r="V31" s="2"/>
      <c r="W31" s="2"/>
      <c r="X31" s="27"/>
      <c r="Y31" s="2"/>
      <c r="Z31" s="27"/>
      <c r="AA31" s="2"/>
      <c r="AB31" s="2"/>
      <c r="AC31" s="2"/>
      <c r="AD31" s="2"/>
      <c r="AE31" s="2"/>
    </row>
    <row r="32" spans="1:31" x14ac:dyDescent="0.25">
      <c r="A32" s="2" t="s">
        <v>11</v>
      </c>
      <c r="B32" s="27"/>
      <c r="C32" s="27"/>
      <c r="D32" s="27"/>
      <c r="E32" s="27"/>
      <c r="F32" s="2"/>
      <c r="G32" s="2"/>
      <c r="H32" s="27"/>
      <c r="I32" s="2"/>
      <c r="J32" s="2"/>
      <c r="K32" s="27"/>
      <c r="L32" s="27"/>
      <c r="M32" s="2"/>
      <c r="N32" s="2"/>
      <c r="O32" s="2"/>
      <c r="P32" s="2"/>
      <c r="Q32" s="27"/>
      <c r="R32" s="2" t="s">
        <v>41</v>
      </c>
      <c r="S32" s="2"/>
      <c r="T32" s="27"/>
      <c r="U32" s="27" t="s">
        <v>41</v>
      </c>
      <c r="V32" s="2"/>
      <c r="W32" s="2"/>
      <c r="X32" s="27"/>
      <c r="Y32" s="2"/>
      <c r="Z32" s="27"/>
      <c r="AA32" s="2"/>
      <c r="AB32" s="2"/>
      <c r="AC32" s="2"/>
      <c r="AD32" s="2"/>
      <c r="AE32" s="2"/>
    </row>
    <row r="33" spans="1:31" x14ac:dyDescent="0.25">
      <c r="A33" s="2" t="s">
        <v>9</v>
      </c>
      <c r="B33" s="27"/>
      <c r="C33" s="27"/>
      <c r="D33" s="27"/>
      <c r="E33" s="27"/>
      <c r="F33" s="2"/>
      <c r="G33" s="2"/>
      <c r="H33" s="27"/>
      <c r="I33" s="2"/>
      <c r="J33" s="2"/>
      <c r="K33" s="27"/>
      <c r="L33" s="27"/>
      <c r="M33" s="2"/>
      <c r="N33" s="2"/>
      <c r="O33" s="2"/>
      <c r="P33" s="2"/>
      <c r="Q33" s="27"/>
      <c r="R33" s="2"/>
      <c r="S33" s="2" t="s">
        <v>41</v>
      </c>
      <c r="T33" s="27" t="s">
        <v>41</v>
      </c>
      <c r="U33" s="27"/>
      <c r="V33" s="2"/>
      <c r="W33" s="2"/>
      <c r="X33" s="27"/>
      <c r="Y33" s="2"/>
      <c r="Z33" s="27"/>
      <c r="AA33" s="2"/>
      <c r="AB33" s="2"/>
      <c r="AC33" s="2"/>
      <c r="AD33" s="2"/>
      <c r="AE33" s="2"/>
    </row>
    <row r="34" spans="1:31" x14ac:dyDescent="0.25">
      <c r="A34" s="2" t="s">
        <v>23</v>
      </c>
      <c r="B34" s="27"/>
      <c r="C34" s="27"/>
      <c r="D34" s="27"/>
      <c r="E34" s="27"/>
      <c r="F34" s="2"/>
      <c r="G34" s="2"/>
      <c r="H34" s="27"/>
      <c r="I34" s="2"/>
      <c r="J34" s="2"/>
      <c r="K34" s="27"/>
      <c r="L34" s="27"/>
      <c r="M34" s="2"/>
      <c r="N34" s="2"/>
      <c r="O34" s="2"/>
      <c r="P34" s="2"/>
      <c r="Q34" s="27"/>
      <c r="R34" s="2"/>
      <c r="S34" s="2"/>
      <c r="T34" s="27"/>
      <c r="U34" s="27"/>
      <c r="V34" s="2"/>
      <c r="W34" s="2"/>
      <c r="X34" s="27"/>
      <c r="Y34" s="2"/>
      <c r="Z34" s="27" t="s">
        <v>41</v>
      </c>
      <c r="AA34" s="2"/>
      <c r="AB34" s="2"/>
      <c r="AC34" s="2"/>
      <c r="AD34" s="2"/>
      <c r="AE34" s="2"/>
    </row>
    <row r="35" spans="1:31" x14ac:dyDescent="0.25">
      <c r="A35" s="2" t="s">
        <v>17</v>
      </c>
      <c r="B35" s="27"/>
      <c r="C35" s="27"/>
      <c r="D35" s="27"/>
      <c r="E35" s="27"/>
      <c r="F35" s="2"/>
      <c r="G35" s="2"/>
      <c r="H35" s="27"/>
      <c r="I35" s="2"/>
      <c r="J35" s="2"/>
      <c r="K35" s="27"/>
      <c r="L35" s="27"/>
      <c r="M35" s="2"/>
      <c r="N35" s="2"/>
      <c r="O35" s="2"/>
      <c r="P35" s="2"/>
      <c r="Q35" s="27"/>
      <c r="R35" s="2"/>
      <c r="S35" s="2"/>
      <c r="T35" s="27"/>
      <c r="U35" s="27"/>
      <c r="V35" s="2"/>
      <c r="W35" s="2"/>
      <c r="X35" s="27"/>
      <c r="Y35" s="2"/>
      <c r="Z35" s="27"/>
      <c r="AA35" s="2"/>
      <c r="AB35" s="2"/>
      <c r="AC35" s="2"/>
      <c r="AD35" s="2"/>
      <c r="AE35" s="2"/>
    </row>
    <row r="36" spans="1:31" x14ac:dyDescent="0.25">
      <c r="A36" s="2" t="s">
        <v>18</v>
      </c>
      <c r="B36" s="27"/>
      <c r="C36" s="27"/>
      <c r="D36" s="27"/>
      <c r="E36" s="27"/>
      <c r="F36" s="2"/>
      <c r="G36" s="2"/>
      <c r="H36" s="27"/>
      <c r="I36" s="2"/>
      <c r="J36" s="2"/>
      <c r="K36" s="27"/>
      <c r="L36" s="27"/>
      <c r="M36" s="2"/>
      <c r="N36" s="2"/>
      <c r="O36" s="2"/>
      <c r="P36" s="2"/>
      <c r="Q36" s="27"/>
      <c r="R36" s="2"/>
      <c r="S36" s="2"/>
      <c r="T36" s="27"/>
      <c r="U36" s="27"/>
      <c r="V36" s="2"/>
      <c r="W36" s="2"/>
      <c r="X36" s="27"/>
      <c r="Y36" s="2"/>
      <c r="Z36" s="27"/>
      <c r="AA36" s="2"/>
      <c r="AB36" s="2"/>
      <c r="AC36" s="2"/>
      <c r="AD36" s="2"/>
      <c r="AE36" s="2"/>
    </row>
    <row r="37" spans="1:31" x14ac:dyDescent="0.25">
      <c r="A37" s="2" t="s">
        <v>19</v>
      </c>
      <c r="B37" s="27"/>
      <c r="C37" s="27"/>
      <c r="D37" s="27"/>
      <c r="E37" s="27"/>
      <c r="F37" s="2"/>
      <c r="G37" s="2"/>
      <c r="H37" s="27"/>
      <c r="I37" s="2"/>
      <c r="J37" s="2" t="s">
        <v>41</v>
      </c>
      <c r="K37" s="27"/>
      <c r="L37" s="27"/>
      <c r="M37" s="2"/>
      <c r="N37" s="2"/>
      <c r="O37" s="2"/>
      <c r="P37" s="2"/>
      <c r="Q37" s="27"/>
      <c r="R37" s="2"/>
      <c r="S37" s="2"/>
      <c r="T37" s="27"/>
      <c r="U37" s="27"/>
      <c r="V37" s="2"/>
      <c r="W37" s="2"/>
      <c r="X37" s="27"/>
      <c r="Y37" s="2"/>
      <c r="Z37" s="27" t="s">
        <v>41</v>
      </c>
      <c r="AA37" s="2"/>
      <c r="AB37" s="2"/>
      <c r="AC37" s="2"/>
      <c r="AD37" s="2"/>
      <c r="AE37" s="2"/>
    </row>
    <row r="38" spans="1:31" x14ac:dyDescent="0.25">
      <c r="A38" s="2" t="s">
        <v>65</v>
      </c>
      <c r="B38" s="27"/>
      <c r="C38" s="27"/>
      <c r="D38" s="27"/>
      <c r="E38" s="27"/>
      <c r="F38" s="2"/>
      <c r="G38" s="2"/>
      <c r="H38" s="27"/>
      <c r="I38" s="2"/>
      <c r="J38" s="2"/>
      <c r="K38" s="27"/>
      <c r="L38" s="27"/>
      <c r="M38" s="2"/>
      <c r="N38" s="2"/>
      <c r="O38" s="2"/>
      <c r="P38" s="2"/>
      <c r="Q38" s="27"/>
      <c r="R38" s="27" t="s">
        <v>41</v>
      </c>
      <c r="S38" s="2"/>
      <c r="T38" s="27"/>
      <c r="U38" s="27"/>
      <c r="V38" s="2"/>
      <c r="W38" s="2"/>
      <c r="X38" s="27"/>
      <c r="Y38" s="2"/>
      <c r="Z38" s="27"/>
      <c r="AA38" s="2"/>
      <c r="AB38" s="2"/>
      <c r="AC38" s="2"/>
      <c r="AD38" s="2"/>
      <c r="AE38" s="2"/>
    </row>
    <row r="39" spans="1:31" x14ac:dyDescent="0.25">
      <c r="A39" s="2"/>
      <c r="B39" s="27"/>
      <c r="C39" s="27"/>
      <c r="D39" s="27"/>
      <c r="E39" s="27"/>
      <c r="F39" s="2"/>
      <c r="G39" s="2"/>
      <c r="H39" s="27"/>
      <c r="I39" s="2"/>
      <c r="J39" s="2"/>
      <c r="K39" s="27"/>
      <c r="L39" s="27"/>
      <c r="M39" s="2"/>
      <c r="N39" s="2"/>
      <c r="O39" s="2"/>
      <c r="P39" s="2"/>
      <c r="Q39" s="27"/>
      <c r="R39" s="2"/>
      <c r="S39" s="2"/>
      <c r="T39" s="27"/>
      <c r="U39" s="27"/>
      <c r="V39" s="2"/>
      <c r="W39" s="2"/>
      <c r="X39" s="27"/>
      <c r="Y39" s="2"/>
      <c r="Z39" s="27"/>
      <c r="AA39" s="2"/>
      <c r="AB39" s="2"/>
      <c r="AC39" s="2"/>
      <c r="AD39" s="2"/>
      <c r="AE39" s="2"/>
    </row>
    <row r="40" spans="1:31" x14ac:dyDescent="0.25">
      <c r="A40" s="2"/>
      <c r="B40" s="27"/>
      <c r="C40" s="27"/>
      <c r="D40" s="27"/>
      <c r="E40" s="27"/>
      <c r="F40" s="2"/>
      <c r="G40" s="2"/>
      <c r="H40" s="27"/>
      <c r="I40" s="2"/>
      <c r="J40" s="2"/>
      <c r="K40" s="27"/>
      <c r="L40" s="27"/>
      <c r="M40" s="2"/>
      <c r="N40" s="2"/>
      <c r="O40" s="2"/>
      <c r="P40" s="2"/>
      <c r="Q40" s="27"/>
      <c r="R40" s="2"/>
      <c r="S40" s="2"/>
      <c r="T40" s="27"/>
      <c r="U40" s="27"/>
      <c r="V40" s="2"/>
      <c r="W40" s="2"/>
      <c r="X40" s="27"/>
      <c r="Y40" s="2"/>
      <c r="Z40" s="27"/>
      <c r="AA40" s="2"/>
      <c r="AB40" s="2"/>
      <c r="AC40" s="2"/>
      <c r="AD40" s="2"/>
      <c r="AE40" s="2"/>
    </row>
    <row r="41" spans="1:31" x14ac:dyDescent="0.25">
      <c r="A41" s="2"/>
      <c r="B41" s="27"/>
      <c r="C41" s="27"/>
      <c r="D41" s="27"/>
      <c r="E41" s="27"/>
      <c r="F41" s="2"/>
      <c r="G41" s="2"/>
      <c r="H41" s="27"/>
      <c r="I41" s="2"/>
      <c r="J41" s="2"/>
      <c r="K41" s="27"/>
      <c r="L41" s="27"/>
      <c r="M41" s="2"/>
      <c r="N41" s="2"/>
      <c r="O41" s="2"/>
      <c r="P41" s="2"/>
      <c r="Q41" s="27"/>
      <c r="R41" s="2"/>
      <c r="S41" s="2"/>
      <c r="T41" s="27"/>
      <c r="U41" s="27"/>
      <c r="V41" s="2"/>
      <c r="W41" s="2"/>
      <c r="X41" s="27"/>
      <c r="Y41" s="2"/>
      <c r="Z41" s="27"/>
      <c r="AA41" s="2"/>
      <c r="AB41" s="2"/>
      <c r="AC41" s="2"/>
      <c r="AD41" s="2"/>
      <c r="AE41" s="2"/>
    </row>
    <row r="42" spans="1:31" x14ac:dyDescent="0.25">
      <c r="A42" s="2" t="s">
        <v>37</v>
      </c>
      <c r="B42" s="27"/>
      <c r="C42" s="27"/>
      <c r="D42" s="27"/>
      <c r="E42" s="27"/>
      <c r="F42" s="2"/>
      <c r="G42" s="2"/>
      <c r="H42" s="27"/>
      <c r="I42" s="2"/>
      <c r="J42" s="2"/>
      <c r="K42" s="27"/>
      <c r="L42" s="27"/>
      <c r="M42" s="2"/>
      <c r="N42" s="2"/>
      <c r="O42" s="2"/>
      <c r="P42" s="2"/>
      <c r="Q42" s="27"/>
      <c r="R42" s="2"/>
      <c r="S42" s="2"/>
      <c r="T42" s="27"/>
      <c r="U42" s="27"/>
      <c r="V42" s="2"/>
      <c r="W42" s="2"/>
      <c r="X42" s="27"/>
      <c r="Y42" s="2"/>
      <c r="Z42" s="27"/>
      <c r="AA42" s="2"/>
      <c r="AB42" s="2"/>
      <c r="AC42" s="2"/>
      <c r="AD42" s="2"/>
      <c r="AE42" s="2"/>
    </row>
    <row r="43" spans="1:31" x14ac:dyDescent="0.25">
      <c r="A43" s="2" t="s">
        <v>13</v>
      </c>
      <c r="B43" s="27"/>
      <c r="C43" s="27"/>
      <c r="D43" s="27"/>
      <c r="E43" s="27"/>
      <c r="F43" s="2"/>
      <c r="G43" s="2"/>
      <c r="H43" s="27"/>
      <c r="I43" s="2"/>
      <c r="J43" s="2"/>
      <c r="K43" s="27"/>
      <c r="L43" s="27"/>
      <c r="M43" s="2"/>
      <c r="N43" s="2"/>
      <c r="O43" s="2"/>
      <c r="P43" s="2"/>
      <c r="Q43" s="27"/>
      <c r="R43" s="2"/>
      <c r="S43" s="2"/>
      <c r="T43" s="27"/>
      <c r="U43" s="27"/>
      <c r="V43" s="2"/>
      <c r="W43" s="2"/>
      <c r="X43" s="27"/>
      <c r="Y43" s="2"/>
      <c r="Z43" s="27"/>
      <c r="AA43" s="2"/>
      <c r="AB43" s="2"/>
      <c r="AC43" s="2"/>
      <c r="AD43" s="2"/>
      <c r="AE43" s="2"/>
    </row>
    <row r="44" spans="1:31" x14ac:dyDescent="0.25">
      <c r="A44" s="2"/>
      <c r="B44" s="27"/>
      <c r="C44" s="27"/>
      <c r="D44" s="27"/>
      <c r="E44" s="27"/>
      <c r="F44" s="2"/>
      <c r="G44" s="2"/>
      <c r="H44" s="27"/>
      <c r="I44" s="2"/>
      <c r="J44" s="2"/>
      <c r="K44" s="27"/>
      <c r="L44" s="27"/>
      <c r="M44" s="2"/>
      <c r="N44" s="2"/>
      <c r="O44" s="2"/>
      <c r="P44" s="2"/>
      <c r="Q44" s="27"/>
      <c r="R44" s="2"/>
      <c r="S44" s="2"/>
      <c r="T44" s="27"/>
      <c r="U44" s="27"/>
      <c r="V44" s="2"/>
      <c r="W44" s="2"/>
      <c r="X44" s="27"/>
      <c r="Y44" s="2"/>
      <c r="Z44" s="27"/>
      <c r="AA44" s="2"/>
      <c r="AB44" s="2"/>
      <c r="AC44" s="2"/>
      <c r="AD44" s="2"/>
      <c r="AE44" s="2"/>
    </row>
    <row r="45" spans="1:31" x14ac:dyDescent="0.25">
      <c r="A45" s="2" t="s">
        <v>35</v>
      </c>
      <c r="B45" s="27"/>
      <c r="C45" s="27"/>
      <c r="D45" s="27"/>
      <c r="E45" s="27"/>
      <c r="F45" s="2"/>
      <c r="G45" s="2"/>
      <c r="H45" s="27"/>
      <c r="I45" s="2"/>
      <c r="J45" s="2"/>
      <c r="K45" s="27"/>
      <c r="L45" s="27"/>
      <c r="M45" s="2"/>
      <c r="N45" s="2"/>
      <c r="O45" s="2"/>
      <c r="P45" s="2"/>
      <c r="Q45" s="27"/>
      <c r="R45" s="2"/>
      <c r="S45" s="2"/>
      <c r="T45" s="27"/>
      <c r="U45" s="27"/>
      <c r="V45" s="2"/>
      <c r="W45" s="2"/>
      <c r="X45" s="27"/>
      <c r="Y45" s="2"/>
      <c r="Z45" s="27"/>
      <c r="AA45" s="2"/>
      <c r="AB45" s="2"/>
      <c r="AC45" s="2"/>
      <c r="AD45" s="2"/>
      <c r="AE45" s="2"/>
    </row>
    <row r="46" spans="1:31" x14ac:dyDescent="0.25">
      <c r="A46" s="2" t="s">
        <v>15</v>
      </c>
      <c r="B46" s="27"/>
      <c r="C46" s="27"/>
      <c r="D46" s="27"/>
      <c r="E46" s="27"/>
      <c r="F46" s="2"/>
      <c r="G46" s="2"/>
      <c r="H46" s="27"/>
      <c r="I46" s="2"/>
      <c r="J46" s="2"/>
      <c r="K46" s="27"/>
      <c r="L46" s="27"/>
      <c r="M46" s="2"/>
      <c r="N46" s="2"/>
      <c r="O46" s="2"/>
      <c r="P46" s="2"/>
      <c r="Q46" s="27"/>
      <c r="R46" s="2"/>
      <c r="S46" s="2"/>
      <c r="T46" s="27"/>
      <c r="U46" s="27"/>
      <c r="V46" s="2"/>
      <c r="W46" s="2"/>
      <c r="X46" s="27"/>
      <c r="Y46" s="2"/>
      <c r="Z46" s="27"/>
      <c r="AA46" s="2"/>
      <c r="AB46" s="2"/>
      <c r="AC46" s="2"/>
      <c r="AD46" s="2"/>
      <c r="AE46" s="2"/>
    </row>
    <row r="47" spans="1:31" x14ac:dyDescent="0.25">
      <c r="A47" s="2"/>
      <c r="B47" s="27"/>
      <c r="C47" s="27"/>
      <c r="D47" s="27"/>
      <c r="E47" s="27"/>
      <c r="F47" s="2"/>
      <c r="G47" s="2"/>
      <c r="H47" s="27"/>
      <c r="I47" s="2"/>
      <c r="J47" s="2"/>
      <c r="K47" s="27"/>
      <c r="L47" s="27"/>
      <c r="M47" s="2"/>
      <c r="N47" s="2"/>
      <c r="O47" s="2"/>
      <c r="P47" s="2"/>
      <c r="Q47" s="27"/>
      <c r="R47" s="2"/>
      <c r="S47" s="2"/>
      <c r="T47" s="27"/>
      <c r="U47" s="27"/>
      <c r="V47" s="2"/>
      <c r="W47" s="2"/>
      <c r="X47" s="27"/>
      <c r="Y47" s="2"/>
      <c r="Z47" s="27"/>
      <c r="AA47" s="2"/>
      <c r="AB47" s="2"/>
      <c r="AC47" s="2"/>
      <c r="AD47" s="2"/>
      <c r="AE47" s="2"/>
    </row>
    <row r="48" spans="1:31" x14ac:dyDescent="0.25">
      <c r="A48" s="2" t="s">
        <v>38</v>
      </c>
      <c r="B48" s="27"/>
      <c r="C48" s="27"/>
      <c r="D48" s="27"/>
      <c r="E48" s="27"/>
      <c r="F48" s="2"/>
      <c r="G48" s="2"/>
      <c r="H48" s="27"/>
      <c r="I48" s="2"/>
      <c r="J48" s="2"/>
      <c r="K48" s="27"/>
      <c r="L48" s="27"/>
      <c r="M48" s="2"/>
      <c r="N48" s="2"/>
      <c r="O48" s="2"/>
      <c r="P48" s="2"/>
      <c r="Q48" s="27"/>
      <c r="R48" s="2"/>
      <c r="S48" s="2"/>
      <c r="T48" s="27"/>
      <c r="U48" s="27"/>
      <c r="V48" s="2"/>
      <c r="W48" s="2"/>
      <c r="X48" s="27"/>
      <c r="Y48" s="2"/>
      <c r="Z48" s="27"/>
      <c r="AA48" s="2"/>
      <c r="AB48" s="2"/>
      <c r="AC48" s="2"/>
      <c r="AD48" s="2"/>
      <c r="AE48" s="2"/>
    </row>
    <row r="49" spans="1:31" x14ac:dyDescent="0.25">
      <c r="A49" s="2" t="s">
        <v>16</v>
      </c>
      <c r="B49" s="27"/>
      <c r="C49" s="27"/>
      <c r="D49" s="27"/>
      <c r="E49" s="27"/>
      <c r="F49" s="2"/>
      <c r="G49" s="2"/>
      <c r="H49" s="27"/>
      <c r="I49" s="2"/>
      <c r="J49" s="2"/>
      <c r="K49" s="27"/>
      <c r="L49" s="27"/>
      <c r="M49" s="2"/>
      <c r="N49" s="2"/>
      <c r="O49" s="2"/>
      <c r="P49" s="2"/>
      <c r="Q49" s="27"/>
      <c r="R49" s="2"/>
      <c r="S49" s="2"/>
      <c r="T49" s="27"/>
      <c r="U49" s="27"/>
      <c r="V49" s="2"/>
      <c r="W49" s="2"/>
      <c r="X49" s="27"/>
      <c r="Y49" s="2"/>
      <c r="Z49" s="27"/>
      <c r="AA49" s="2"/>
      <c r="AB49" s="2"/>
      <c r="AC49" s="2"/>
      <c r="AD49" s="2"/>
      <c r="AE49" s="2"/>
    </row>
    <row r="50" spans="1:31" x14ac:dyDescent="0.25">
      <c r="A50" s="2" t="s">
        <v>36</v>
      </c>
      <c r="B50" s="27"/>
      <c r="C50" s="27"/>
      <c r="D50" s="27"/>
      <c r="E50" s="27"/>
      <c r="F50" s="2"/>
      <c r="G50" s="2"/>
      <c r="H50" s="27"/>
      <c r="I50" s="2"/>
      <c r="J50" s="2"/>
      <c r="K50" s="27"/>
      <c r="L50" s="27"/>
      <c r="M50" s="2"/>
      <c r="N50" s="2"/>
      <c r="O50" s="2"/>
      <c r="P50" s="2"/>
      <c r="Q50" s="27"/>
      <c r="R50" s="2"/>
      <c r="S50" s="2"/>
      <c r="T50" s="27"/>
      <c r="U50" s="27"/>
      <c r="V50" s="2"/>
      <c r="W50" s="2"/>
      <c r="X50" s="27"/>
      <c r="Y50" s="2"/>
      <c r="Z50" s="27"/>
      <c r="AA50" s="2"/>
      <c r="AB50" s="2"/>
      <c r="AC50" s="2"/>
      <c r="AD50" s="2"/>
      <c r="AE50" s="2"/>
    </row>
    <row r="51" spans="1:31" x14ac:dyDescent="0.25">
      <c r="A51" s="2" t="s">
        <v>27</v>
      </c>
      <c r="B51" s="27"/>
      <c r="C51" s="27"/>
      <c r="D51" s="27"/>
      <c r="E51" s="27"/>
      <c r="F51" s="2"/>
      <c r="G51" s="2"/>
      <c r="H51" s="27"/>
      <c r="I51" s="2"/>
      <c r="J51" s="2"/>
      <c r="K51" s="27"/>
      <c r="L51" s="27"/>
      <c r="M51" s="2"/>
      <c r="N51" s="2"/>
      <c r="O51" s="2"/>
      <c r="P51" s="2"/>
      <c r="Q51" s="27"/>
      <c r="R51" s="2"/>
      <c r="S51" s="2"/>
      <c r="T51" s="27"/>
      <c r="U51" s="27"/>
      <c r="V51" s="2"/>
      <c r="W51" s="2"/>
      <c r="X51" s="27"/>
      <c r="Y51" s="2"/>
      <c r="Z51" s="27"/>
      <c r="AA51" s="2"/>
      <c r="AB51" s="2"/>
      <c r="AC51" s="2"/>
      <c r="AD51" s="2"/>
      <c r="AE51" s="2"/>
    </row>
    <row r="52" spans="1:31" x14ac:dyDescent="0.25">
      <c r="A52" s="2"/>
      <c r="B52" s="27"/>
      <c r="C52" s="27"/>
      <c r="D52" s="27"/>
      <c r="E52" s="27"/>
      <c r="F52" s="2"/>
      <c r="G52" s="2"/>
      <c r="H52" s="27"/>
      <c r="I52" s="2"/>
      <c r="J52" s="2"/>
      <c r="K52" s="27"/>
      <c r="L52" s="27"/>
      <c r="M52" s="2"/>
      <c r="N52" s="2"/>
      <c r="O52" s="2"/>
      <c r="P52" s="2"/>
      <c r="Q52" s="27"/>
      <c r="R52" s="2"/>
      <c r="S52" s="2"/>
      <c r="T52" s="27"/>
      <c r="U52" s="27"/>
      <c r="V52" s="2"/>
      <c r="W52" s="2"/>
      <c r="X52" s="27"/>
      <c r="Y52" s="2"/>
      <c r="Z52" s="27"/>
      <c r="AA52" s="2"/>
      <c r="AB52" s="2"/>
      <c r="AC52" s="2"/>
      <c r="AD52" s="2"/>
      <c r="AE52" s="2"/>
    </row>
    <row r="53" spans="1:31" x14ac:dyDescent="0.25">
      <c r="A53" s="2"/>
      <c r="B53" s="27"/>
      <c r="C53" s="27"/>
      <c r="D53" s="27"/>
      <c r="E53" s="27"/>
      <c r="F53" s="2"/>
      <c r="G53" s="2"/>
      <c r="H53" s="27"/>
      <c r="I53" s="2"/>
      <c r="J53" s="2"/>
      <c r="K53" s="27"/>
      <c r="L53" s="27"/>
      <c r="M53" s="2"/>
      <c r="N53" s="2"/>
      <c r="O53" s="2"/>
      <c r="P53" s="2"/>
      <c r="Q53" s="27"/>
      <c r="R53" s="2"/>
      <c r="S53" s="2"/>
      <c r="T53" s="27"/>
      <c r="U53" s="27"/>
      <c r="V53" s="2"/>
      <c r="W53" s="2"/>
      <c r="X53" s="27"/>
      <c r="Y53" s="2"/>
      <c r="Z53" s="27"/>
      <c r="AA53" s="2"/>
      <c r="AB53" s="2"/>
      <c r="AC53" s="2"/>
      <c r="AD53" s="2"/>
      <c r="AE53" s="2"/>
    </row>
    <row r="54" spans="1:31" x14ac:dyDescent="0.25">
      <c r="A54" s="2"/>
      <c r="B54" s="27"/>
      <c r="C54" s="27"/>
      <c r="D54" s="27"/>
      <c r="E54" s="27"/>
      <c r="F54" s="2"/>
      <c r="G54" s="2"/>
      <c r="H54" s="27"/>
      <c r="I54" s="2"/>
      <c r="J54" s="2"/>
      <c r="K54" s="27"/>
      <c r="L54" s="27"/>
      <c r="M54" s="2"/>
      <c r="N54" s="2"/>
      <c r="O54" s="2"/>
      <c r="P54" s="2"/>
      <c r="Q54" s="27"/>
      <c r="R54" s="2"/>
      <c r="S54" s="2"/>
      <c r="T54" s="27"/>
      <c r="U54" s="27"/>
      <c r="V54" s="2"/>
      <c r="W54" s="2"/>
      <c r="X54" s="27"/>
      <c r="Y54" s="2"/>
      <c r="Z54" s="27"/>
      <c r="AA54" s="2"/>
      <c r="AB54" s="2"/>
      <c r="AC54" s="2"/>
      <c r="AD54" s="2"/>
      <c r="AE54" s="2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O56" s="3"/>
      <c r="P56" s="3"/>
    </row>
    <row r="57" spans="1:3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O57" s="3"/>
      <c r="P57" s="3"/>
    </row>
    <row r="58" spans="1:3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O58" s="3"/>
      <c r="P5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Aviones</vt:lpstr>
      <vt:lpstr>AA</vt:lpstr>
      <vt:lpstr>PAQUETES AA</vt:lpstr>
      <vt:lpstr>AIRE TIERRA</vt:lpstr>
      <vt:lpstr>MISILES</vt:lpstr>
      <vt:lpstr>'AIRE TIERRA'!Área_de_impresión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2025-04-27T19:20:37Z</dcterms:modified>
</cp:coreProperties>
</file>