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utomatiado excel\"/>
    </mc:Choice>
  </mc:AlternateContent>
  <xr:revisionPtr revIDLastSave="0" documentId="13_ncr:1_{BC3B55FA-9A98-415F-9557-1067DA361FA1}" xr6:coauthVersionLast="47" xr6:coauthVersionMax="47" xr10:uidLastSave="{00000000-0000-0000-0000-000000000000}"/>
  <bookViews>
    <workbookView xWindow="-120" yWindow="-120" windowWidth="20730" windowHeight="11040" xr2:uid="{9B22A8E9-EC0A-4617-94E0-602C663201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Y11" i="1" l="1"/>
  <c r="P11" i="1"/>
  <c r="Y10" i="1"/>
  <c r="P10" i="1"/>
  <c r="A10" i="1"/>
  <c r="A11" i="1" s="1"/>
  <c r="A12" i="1" s="1"/>
  <c r="A13" i="1" s="1"/>
  <c r="Y9" i="1"/>
  <c r="P9" i="1"/>
  <c r="A9" i="1"/>
  <c r="Y8" i="1"/>
  <c r="P8" i="1"/>
  <c r="A8" i="1"/>
  <c r="Y7" i="1"/>
  <c r="P7" i="1"/>
  <c r="Y6" i="1"/>
  <c r="P6" i="1"/>
  <c r="Y5" i="1"/>
  <c r="P5" i="1"/>
  <c r="Y4" i="1"/>
  <c r="A4" i="1"/>
  <c r="A5" i="1" s="1"/>
  <c r="A6" i="1" s="1"/>
  <c r="Y3" i="1"/>
  <c r="P3" i="1"/>
  <c r="A3" i="1"/>
  <c r="Y2" i="1"/>
  <c r="P2" i="1"/>
</calcChain>
</file>

<file path=xl/sharedStrings.xml><?xml version="1.0" encoding="utf-8"?>
<sst xmlns="http://schemas.openxmlformats.org/spreadsheetml/2006/main" count="169" uniqueCount="44">
  <si>
    <t>Nº</t>
  </si>
  <si>
    <t>CARRERA</t>
  </si>
  <si>
    <t xml:space="preserve"> RESPONSABLE UIC</t>
  </si>
  <si>
    <t>CÉDULA DEL ESTUDIANTE</t>
  </si>
  <si>
    <t>ID ESTUDIANTE</t>
  </si>
  <si>
    <t>APELLIDOS</t>
  </si>
  <si>
    <t>NOMBRES</t>
  </si>
  <si>
    <t>TEMA</t>
  </si>
  <si>
    <t>MODALIDAD</t>
  </si>
  <si>
    <t>NOMBRE DEL DIRECTOR O TUTOR</t>
  </si>
  <si>
    <t>NOTA</t>
  </si>
  <si>
    <t xml:space="preserve">TRIBUNAL TRABAJO ESCRITO </t>
  </si>
  <si>
    <t xml:space="preserve">promedio </t>
  </si>
  <si>
    <t>fecha de defensa</t>
  </si>
  <si>
    <t xml:space="preserve">horario </t>
  </si>
  <si>
    <t>TRL1</t>
  </si>
  <si>
    <t>TRL2</t>
  </si>
  <si>
    <t>TRL3</t>
  </si>
  <si>
    <t>Trabjo de Integración Curricular</t>
  </si>
  <si>
    <t>Materia A</t>
  </si>
  <si>
    <t>Materia B</t>
  </si>
  <si>
    <t>Materia C</t>
  </si>
  <si>
    <t>Materia D</t>
  </si>
  <si>
    <t>Materia F</t>
  </si>
  <si>
    <t>Materia G</t>
  </si>
  <si>
    <t>Materia H</t>
  </si>
  <si>
    <t>Materia I</t>
  </si>
  <si>
    <t>Materia J</t>
  </si>
  <si>
    <t>Materia K</t>
  </si>
  <si>
    <t>tema xxxxx</t>
  </si>
  <si>
    <t>Tribunar A</t>
  </si>
  <si>
    <t>Tribunal B</t>
  </si>
  <si>
    <t>Persona X</t>
  </si>
  <si>
    <t>Examen Complexivo</t>
  </si>
  <si>
    <t>Apellido xxx</t>
  </si>
  <si>
    <t>Nombre xxx</t>
  </si>
  <si>
    <t>xxxxxxxxx</t>
  </si>
  <si>
    <t>Responsable X</t>
  </si>
  <si>
    <t>fecha xxx</t>
  </si>
  <si>
    <t>hora xxx</t>
  </si>
  <si>
    <t>Titular 1</t>
  </si>
  <si>
    <t>Titular 2</t>
  </si>
  <si>
    <t>Titular 3</t>
  </si>
  <si>
    <t>Tiular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</si>
</sst>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2" fontId="2" fillId="2" borderId="6" xfId="0" applyNumberFormat="1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wrapText="1"/>
    </xf>
    <xf numFmtId="2" fontId="2" fillId="4" borderId="6" xfId="0" applyNumberFormat="1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wrapText="1"/>
    </xf>
    <xf numFmtId="0" fontId="2" fillId="5" borderId="6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A1EA-90F1-427B-B73B-AB569DF6806F}">
  <dimension ref="A1:Y13"/>
  <sheetViews>
    <sheetView tabSelected="1" zoomScale="73" workbookViewId="0">
      <selection activeCell="X9" sqref="X9"/>
    </sheetView>
  </sheetViews>
  <sheetFormatPr baseColWidth="10" defaultColWidth="11.5703125" defaultRowHeight="15" x14ac:dyDescent="0.25"/>
  <cols>
    <col min="1" max="1" width="3" bestFit="1" customWidth="1"/>
    <col min="2" max="2" width="9.85546875" bestFit="1" customWidth="1"/>
    <col min="3" max="3" width="11.28515625" bestFit="1" customWidth="1"/>
    <col min="4" max="4" width="11.42578125" bestFit="1" customWidth="1"/>
    <col min="5" max="5" width="13.42578125" bestFit="1" customWidth="1"/>
    <col min="9" max="9" width="10.85546875" bestFit="1" customWidth="1"/>
    <col min="10" max="10" width="11.42578125" bestFit="1" customWidth="1"/>
    <col min="11" max="11" width="6.140625" bestFit="1" customWidth="1"/>
    <col min="12" max="12" width="11.42578125" bestFit="1" customWidth="1"/>
    <col min="13" max="13" width="11" bestFit="1" customWidth="1"/>
    <col min="14" max="14" width="4.5703125" bestFit="1" customWidth="1"/>
    <col min="15" max="15" width="5.5703125" bestFit="1" customWidth="1"/>
    <col min="16" max="16" width="8.5703125" bestFit="1" customWidth="1"/>
    <col min="18" max="18" width="7.42578125" bestFit="1" customWidth="1"/>
    <col min="19" max="19" width="11.42578125" bestFit="1" customWidth="1"/>
    <col min="20" max="20" width="10.42578125" bestFit="1" customWidth="1"/>
    <col min="21" max="21" width="11" bestFit="1" customWidth="1"/>
    <col min="22" max="22" width="3" bestFit="1" customWidth="1"/>
    <col min="23" max="23" width="4.5703125" bestFit="1" customWidth="1"/>
    <col min="24" max="24" width="5.5703125" bestFit="1" customWidth="1"/>
    <col min="25" max="25" width="8.5703125" bestFit="1" customWidth="1"/>
  </cols>
  <sheetData>
    <row r="1" spans="1:25" ht="52.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31" t="s">
        <v>11</v>
      </c>
      <c r="M1" s="32"/>
      <c r="N1" s="32"/>
      <c r="O1" s="32"/>
      <c r="P1" s="6" t="s">
        <v>12</v>
      </c>
      <c r="Q1" s="7" t="s">
        <v>13</v>
      </c>
      <c r="R1" s="7" t="s">
        <v>14</v>
      </c>
      <c r="S1" s="8" t="s">
        <v>15</v>
      </c>
      <c r="T1" s="8" t="s">
        <v>16</v>
      </c>
      <c r="U1" s="8" t="s">
        <v>17</v>
      </c>
      <c r="V1" s="8"/>
      <c r="W1" s="8"/>
      <c r="X1" s="8"/>
      <c r="Y1" s="6" t="s">
        <v>12</v>
      </c>
    </row>
    <row r="2" spans="1:25" ht="26.25" x14ac:dyDescent="0.25">
      <c r="A2" s="9">
        <v>1</v>
      </c>
      <c r="B2" s="10" t="s">
        <v>19</v>
      </c>
      <c r="C2" s="10" t="s">
        <v>37</v>
      </c>
      <c r="D2" s="10">
        <v>1234556789</v>
      </c>
      <c r="E2" s="10" t="s">
        <v>36</v>
      </c>
      <c r="F2" s="11" t="s">
        <v>34</v>
      </c>
      <c r="G2" s="11" t="s">
        <v>35</v>
      </c>
      <c r="H2" s="12" t="s">
        <v>29</v>
      </c>
      <c r="I2" s="13" t="s">
        <v>33</v>
      </c>
      <c r="J2" s="11" t="s">
        <v>32</v>
      </c>
      <c r="K2" s="11">
        <v>30</v>
      </c>
      <c r="L2" s="11" t="s">
        <v>30</v>
      </c>
      <c r="M2" s="14" t="s">
        <v>31</v>
      </c>
      <c r="N2" s="14">
        <v>27</v>
      </c>
      <c r="O2" s="14">
        <v>28.25</v>
      </c>
      <c r="P2" s="15">
        <f>(K2+N2+O2)/3</f>
        <v>28.416666666666668</v>
      </c>
      <c r="Q2" s="16" t="s">
        <v>38</v>
      </c>
      <c r="R2" s="16" t="s">
        <v>39</v>
      </c>
      <c r="S2" s="7" t="s">
        <v>40</v>
      </c>
      <c r="T2" s="7" t="s">
        <v>41</v>
      </c>
      <c r="U2" s="7" t="s">
        <v>42</v>
      </c>
      <c r="V2" s="7">
        <v>20</v>
      </c>
      <c r="W2" s="7">
        <v>19.5</v>
      </c>
      <c r="X2" s="7">
        <v>18.55</v>
      </c>
      <c r="Y2" s="7">
        <f t="shared" ref="Y2:Y13" si="0">(V2+W2+X2)/3</f>
        <v>19.349999999999998</v>
      </c>
    </row>
    <row r="3" spans="1:25" ht="38.25" x14ac:dyDescent="0.25">
      <c r="A3" s="17">
        <f t="shared" ref="A3:A13" si="1">A2+1</f>
        <v>2</v>
      </c>
      <c r="B3" s="18" t="s">
        <v>20</v>
      </c>
      <c r="C3" s="10" t="s">
        <v>37</v>
      </c>
      <c r="D3" s="10">
        <v>1234556789</v>
      </c>
      <c r="E3" s="10" t="s">
        <v>36</v>
      </c>
      <c r="F3" s="11" t="s">
        <v>34</v>
      </c>
      <c r="G3" s="11" t="s">
        <v>35</v>
      </c>
      <c r="H3" s="12" t="s">
        <v>29</v>
      </c>
      <c r="I3" s="21" t="s">
        <v>18</v>
      </c>
      <c r="J3" s="11" t="s">
        <v>32</v>
      </c>
      <c r="K3" s="20">
        <v>30</v>
      </c>
      <c r="L3" s="11" t="s">
        <v>30</v>
      </c>
      <c r="M3" s="14" t="s">
        <v>31</v>
      </c>
      <c r="N3" s="22">
        <v>28</v>
      </c>
      <c r="O3" s="22">
        <v>28</v>
      </c>
      <c r="P3" s="15">
        <f t="shared" ref="P3:P13" si="2">(K3+N3+O3)/3</f>
        <v>28.666666666666668</v>
      </c>
      <c r="Q3" s="22" t="s">
        <v>38</v>
      </c>
      <c r="R3" s="16" t="s">
        <v>39</v>
      </c>
      <c r="S3" s="7" t="s">
        <v>40</v>
      </c>
      <c r="T3" s="7" t="s">
        <v>41</v>
      </c>
      <c r="U3" s="7" t="s">
        <v>42</v>
      </c>
      <c r="V3" s="7">
        <v>20</v>
      </c>
      <c r="W3" s="7">
        <v>19</v>
      </c>
      <c r="X3" s="7">
        <v>20</v>
      </c>
      <c r="Y3" s="6">
        <f t="shared" si="0"/>
        <v>19.666666666666668</v>
      </c>
    </row>
    <row r="4" spans="1:25" ht="38.25" x14ac:dyDescent="0.25">
      <c r="A4" s="17">
        <f t="shared" si="1"/>
        <v>3</v>
      </c>
      <c r="B4" s="18" t="s">
        <v>21</v>
      </c>
      <c r="C4" s="10" t="s">
        <v>37</v>
      </c>
      <c r="D4" s="10">
        <v>1234556789</v>
      </c>
      <c r="E4" s="10" t="s">
        <v>36</v>
      </c>
      <c r="F4" s="11" t="s">
        <v>34</v>
      </c>
      <c r="G4" s="11" t="s">
        <v>35</v>
      </c>
      <c r="H4" s="12" t="s">
        <v>29</v>
      </c>
      <c r="I4" s="24" t="s">
        <v>18</v>
      </c>
      <c r="J4" s="11" t="s">
        <v>32</v>
      </c>
      <c r="K4" s="18"/>
      <c r="L4" s="11" t="s">
        <v>30</v>
      </c>
      <c r="M4" s="14" t="s">
        <v>31</v>
      </c>
      <c r="N4" s="7"/>
      <c r="O4" s="7"/>
      <c r="P4" s="6"/>
      <c r="Q4" s="22" t="s">
        <v>38</v>
      </c>
      <c r="R4" s="16" t="s">
        <v>39</v>
      </c>
      <c r="S4" s="7" t="s">
        <v>40</v>
      </c>
      <c r="T4" s="7" t="s">
        <v>41</v>
      </c>
      <c r="U4" s="7" t="s">
        <v>42</v>
      </c>
      <c r="V4" s="7">
        <v>0</v>
      </c>
      <c r="W4" s="7">
        <v>0</v>
      </c>
      <c r="X4" s="7">
        <v>0</v>
      </c>
      <c r="Y4" s="7">
        <f t="shared" si="0"/>
        <v>0</v>
      </c>
    </row>
    <row r="5" spans="1:25" ht="38.25" x14ac:dyDescent="0.25">
      <c r="A5" s="17">
        <f>A4+1</f>
        <v>4</v>
      </c>
      <c r="B5" s="18" t="s">
        <v>22</v>
      </c>
      <c r="C5" s="10" t="s">
        <v>37</v>
      </c>
      <c r="D5" s="10">
        <v>1234556789</v>
      </c>
      <c r="E5" s="10" t="s">
        <v>36</v>
      </c>
      <c r="F5" s="11" t="s">
        <v>34</v>
      </c>
      <c r="G5" s="11" t="s">
        <v>35</v>
      </c>
      <c r="H5" s="12" t="s">
        <v>29</v>
      </c>
      <c r="I5" s="21" t="s">
        <v>18</v>
      </c>
      <c r="J5" s="11" t="s">
        <v>32</v>
      </c>
      <c r="K5" s="20">
        <v>30</v>
      </c>
      <c r="L5" s="11" t="s">
        <v>30</v>
      </c>
      <c r="M5" s="14" t="s">
        <v>31</v>
      </c>
      <c r="N5" s="22">
        <v>29</v>
      </c>
      <c r="O5" s="22">
        <v>28</v>
      </c>
      <c r="P5" s="15">
        <f t="shared" si="2"/>
        <v>29</v>
      </c>
      <c r="Q5" s="22" t="s">
        <v>38</v>
      </c>
      <c r="R5" s="16" t="s">
        <v>39</v>
      </c>
      <c r="S5" s="7" t="s">
        <v>40</v>
      </c>
      <c r="T5" s="7" t="s">
        <v>41</v>
      </c>
      <c r="U5" s="7" t="s">
        <v>42</v>
      </c>
      <c r="V5" s="7">
        <v>20</v>
      </c>
      <c r="W5" s="7">
        <v>19.100000000000001</v>
      </c>
      <c r="X5" s="7">
        <v>20</v>
      </c>
      <c r="Y5" s="7">
        <f t="shared" si="0"/>
        <v>19.7</v>
      </c>
    </row>
    <row r="6" spans="1:25" ht="38.25" x14ac:dyDescent="0.25">
      <c r="A6" s="17">
        <f t="shared" si="1"/>
        <v>5</v>
      </c>
      <c r="B6" s="18" t="s">
        <v>23</v>
      </c>
      <c r="C6" s="10" t="s">
        <v>37</v>
      </c>
      <c r="D6" s="10">
        <v>1234556789</v>
      </c>
      <c r="E6" s="10" t="s">
        <v>36</v>
      </c>
      <c r="F6" s="11" t="s">
        <v>34</v>
      </c>
      <c r="G6" s="11" t="s">
        <v>35</v>
      </c>
      <c r="H6" s="12" t="s">
        <v>29</v>
      </c>
      <c r="I6" s="21" t="s">
        <v>18</v>
      </c>
      <c r="J6" s="11" t="s">
        <v>32</v>
      </c>
      <c r="K6" s="20">
        <v>30</v>
      </c>
      <c r="L6" s="11" t="s">
        <v>30</v>
      </c>
      <c r="M6" s="14" t="s">
        <v>31</v>
      </c>
      <c r="N6" s="22">
        <v>28</v>
      </c>
      <c r="O6" s="22">
        <v>30</v>
      </c>
      <c r="P6" s="15">
        <f t="shared" si="2"/>
        <v>29.333333333333332</v>
      </c>
      <c r="Q6" s="22" t="s">
        <v>38</v>
      </c>
      <c r="R6" s="16" t="s">
        <v>39</v>
      </c>
      <c r="S6" s="7" t="s">
        <v>40</v>
      </c>
      <c r="T6" s="7" t="s">
        <v>41</v>
      </c>
      <c r="U6" s="7" t="s">
        <v>42</v>
      </c>
      <c r="V6" s="7">
        <v>20</v>
      </c>
      <c r="W6" s="7">
        <v>20</v>
      </c>
      <c r="X6" s="7">
        <v>20</v>
      </c>
      <c r="Y6" s="7">
        <f t="shared" si="0"/>
        <v>20</v>
      </c>
    </row>
    <row r="7" spans="1:25" ht="38.25" x14ac:dyDescent="0.25">
      <c r="A7" s="17"/>
      <c r="B7" s="18" t="s">
        <v>24</v>
      </c>
      <c r="C7" s="10" t="s">
        <v>37</v>
      </c>
      <c r="D7" s="10">
        <v>1234556789</v>
      </c>
      <c r="E7" s="10" t="s">
        <v>36</v>
      </c>
      <c r="F7" s="11" t="s">
        <v>34</v>
      </c>
      <c r="G7" s="11" t="s">
        <v>35</v>
      </c>
      <c r="H7" s="12" t="s">
        <v>29</v>
      </c>
      <c r="I7" s="24" t="s">
        <v>18</v>
      </c>
      <c r="J7" s="11" t="s">
        <v>32</v>
      </c>
      <c r="K7" s="18">
        <v>30</v>
      </c>
      <c r="L7" s="11" t="s">
        <v>30</v>
      </c>
      <c r="M7" s="14" t="s">
        <v>31</v>
      </c>
      <c r="N7" s="7">
        <v>25.8</v>
      </c>
      <c r="O7" s="7">
        <v>27</v>
      </c>
      <c r="P7" s="6">
        <f t="shared" si="2"/>
        <v>27.599999999999998</v>
      </c>
      <c r="Q7" s="22" t="s">
        <v>38</v>
      </c>
      <c r="R7" s="16" t="s">
        <v>39</v>
      </c>
      <c r="S7" s="7" t="s">
        <v>40</v>
      </c>
      <c r="T7" s="7" t="s">
        <v>41</v>
      </c>
      <c r="U7" s="7" t="s">
        <v>42</v>
      </c>
      <c r="V7" s="7">
        <v>0</v>
      </c>
      <c r="W7" s="7">
        <v>0</v>
      </c>
      <c r="X7" s="7">
        <v>0</v>
      </c>
      <c r="Y7" s="7">
        <f t="shared" si="0"/>
        <v>0</v>
      </c>
    </row>
    <row r="8" spans="1:25" ht="38.25" x14ac:dyDescent="0.25">
      <c r="A8" s="17">
        <f t="shared" si="1"/>
        <v>1</v>
      </c>
      <c r="B8" s="18" t="s">
        <v>25</v>
      </c>
      <c r="C8" s="10" t="s">
        <v>37</v>
      </c>
      <c r="D8" s="10">
        <v>1234556789</v>
      </c>
      <c r="E8" s="10" t="s">
        <v>36</v>
      </c>
      <c r="F8" s="11" t="s">
        <v>34</v>
      </c>
      <c r="G8" s="11" t="s">
        <v>35</v>
      </c>
      <c r="H8" s="12" t="s">
        <v>29</v>
      </c>
      <c r="I8" s="24" t="s">
        <v>18</v>
      </c>
      <c r="J8" s="11" t="s">
        <v>32</v>
      </c>
      <c r="K8" s="18">
        <v>27</v>
      </c>
      <c r="L8" s="11" t="s">
        <v>30</v>
      </c>
      <c r="M8" s="14" t="s">
        <v>31</v>
      </c>
      <c r="N8" s="7">
        <v>27</v>
      </c>
      <c r="O8" s="7">
        <v>26</v>
      </c>
      <c r="P8" s="6">
        <f t="shared" si="2"/>
        <v>26.666666666666668</v>
      </c>
      <c r="Q8" s="22" t="s">
        <v>38</v>
      </c>
      <c r="R8" s="16" t="s">
        <v>39</v>
      </c>
      <c r="S8" s="7" t="s">
        <v>40</v>
      </c>
      <c r="T8" s="7" t="s">
        <v>41</v>
      </c>
      <c r="U8" s="26" t="s">
        <v>42</v>
      </c>
      <c r="V8" s="7">
        <v>0</v>
      </c>
      <c r="W8" s="7">
        <v>0</v>
      </c>
      <c r="X8" s="7">
        <v>0</v>
      </c>
      <c r="Y8" s="7">
        <f t="shared" si="0"/>
        <v>0</v>
      </c>
    </row>
    <row r="9" spans="1:25" ht="38.25" x14ac:dyDescent="0.25">
      <c r="A9" s="17">
        <f t="shared" si="1"/>
        <v>2</v>
      </c>
      <c r="B9" s="18" t="s">
        <v>26</v>
      </c>
      <c r="C9" s="10" t="s">
        <v>37</v>
      </c>
      <c r="D9" s="10">
        <v>1234556789</v>
      </c>
      <c r="E9" s="10" t="s">
        <v>36</v>
      </c>
      <c r="F9" s="11" t="s">
        <v>34</v>
      </c>
      <c r="G9" s="11" t="s">
        <v>35</v>
      </c>
      <c r="H9" s="12" t="s">
        <v>29</v>
      </c>
      <c r="I9" s="24" t="s">
        <v>18</v>
      </c>
      <c r="J9" s="11" t="s">
        <v>32</v>
      </c>
      <c r="K9" s="18">
        <v>30</v>
      </c>
      <c r="L9" s="11" t="s">
        <v>30</v>
      </c>
      <c r="M9" s="14" t="s">
        <v>31</v>
      </c>
      <c r="N9" s="7">
        <v>29</v>
      </c>
      <c r="O9" s="7">
        <v>29</v>
      </c>
      <c r="P9" s="6">
        <f t="shared" si="2"/>
        <v>29.333333333333332</v>
      </c>
      <c r="Q9" s="22" t="s">
        <v>38</v>
      </c>
      <c r="R9" s="16" t="s">
        <v>39</v>
      </c>
      <c r="S9" s="7" t="s">
        <v>40</v>
      </c>
      <c r="T9" s="7" t="s">
        <v>41</v>
      </c>
      <c r="U9" s="7" t="s">
        <v>42</v>
      </c>
      <c r="V9" s="7">
        <v>0</v>
      </c>
      <c r="W9" s="7">
        <v>0</v>
      </c>
      <c r="X9" s="7">
        <v>0</v>
      </c>
      <c r="Y9" s="7">
        <f t="shared" si="0"/>
        <v>0</v>
      </c>
    </row>
    <row r="10" spans="1:25" ht="38.25" x14ac:dyDescent="0.25">
      <c r="A10" s="17">
        <f t="shared" si="1"/>
        <v>3</v>
      </c>
      <c r="B10" s="18" t="s">
        <v>27</v>
      </c>
      <c r="C10" s="10" t="s">
        <v>37</v>
      </c>
      <c r="D10" s="10">
        <v>1234556789</v>
      </c>
      <c r="E10" s="10" t="s">
        <v>36</v>
      </c>
      <c r="F10" s="11" t="s">
        <v>34</v>
      </c>
      <c r="G10" s="11" t="s">
        <v>35</v>
      </c>
      <c r="H10" s="12" t="s">
        <v>29</v>
      </c>
      <c r="I10" s="21" t="s">
        <v>18</v>
      </c>
      <c r="J10" s="11" t="s">
        <v>32</v>
      </c>
      <c r="K10" s="20">
        <v>30</v>
      </c>
      <c r="L10" s="11" t="s">
        <v>30</v>
      </c>
      <c r="M10" s="14" t="s">
        <v>31</v>
      </c>
      <c r="N10" s="22">
        <v>30</v>
      </c>
      <c r="O10" s="22">
        <v>30</v>
      </c>
      <c r="P10" s="15">
        <f t="shared" si="2"/>
        <v>30</v>
      </c>
      <c r="Q10" s="22" t="s">
        <v>38</v>
      </c>
      <c r="R10" s="16" t="s">
        <v>39</v>
      </c>
      <c r="S10" s="7" t="s">
        <v>40</v>
      </c>
      <c r="T10" s="7" t="s">
        <v>41</v>
      </c>
      <c r="U10" s="25" t="s">
        <v>43</v>
      </c>
      <c r="V10" s="7">
        <v>20</v>
      </c>
      <c r="W10" s="7">
        <v>19.5</v>
      </c>
      <c r="X10" s="7">
        <v>19.8</v>
      </c>
      <c r="Y10" s="6">
        <f t="shared" si="0"/>
        <v>19.766666666666666</v>
      </c>
    </row>
    <row r="11" spans="1:25" ht="38.25" x14ac:dyDescent="0.25">
      <c r="A11" s="17">
        <f t="shared" si="1"/>
        <v>4</v>
      </c>
      <c r="B11" s="18" t="s">
        <v>28</v>
      </c>
      <c r="C11" s="10" t="s">
        <v>37</v>
      </c>
      <c r="D11" s="10">
        <v>1234556789</v>
      </c>
      <c r="E11" s="10" t="s">
        <v>36</v>
      </c>
      <c r="F11" s="11" t="s">
        <v>34</v>
      </c>
      <c r="G11" s="11" t="s">
        <v>35</v>
      </c>
      <c r="H11" s="12" t="s">
        <v>29</v>
      </c>
      <c r="I11" s="21" t="s">
        <v>18</v>
      </c>
      <c r="J11" s="11" t="s">
        <v>32</v>
      </c>
      <c r="K11" s="20">
        <v>30</v>
      </c>
      <c r="L11" s="11" t="s">
        <v>30</v>
      </c>
      <c r="M11" s="14" t="s">
        <v>31</v>
      </c>
      <c r="N11" s="22">
        <v>27</v>
      </c>
      <c r="O11" s="22">
        <v>29</v>
      </c>
      <c r="P11" s="15">
        <f t="shared" si="2"/>
        <v>28.666666666666668</v>
      </c>
      <c r="Q11" s="22" t="s">
        <v>38</v>
      </c>
      <c r="R11" s="16" t="s">
        <v>39</v>
      </c>
      <c r="S11" s="7" t="s">
        <v>40</v>
      </c>
      <c r="T11" s="7" t="s">
        <v>41</v>
      </c>
      <c r="U11" s="7" t="s">
        <v>42</v>
      </c>
      <c r="V11" s="7">
        <v>20</v>
      </c>
      <c r="W11" s="7">
        <v>19.600000000000001</v>
      </c>
      <c r="X11" s="7">
        <v>20</v>
      </c>
      <c r="Y11" s="6">
        <f t="shared" si="0"/>
        <v>19.866666666666667</v>
      </c>
    </row>
    <row r="12" spans="1:25" x14ac:dyDescent="0.25">
      <c r="A12" s="17">
        <f t="shared" si="1"/>
        <v>5</v>
      </c>
      <c r="B12" s="18"/>
      <c r="C12" s="18"/>
      <c r="D12" s="19"/>
      <c r="E12" s="18"/>
      <c r="F12" s="11"/>
      <c r="G12" s="20"/>
      <c r="H12" s="20"/>
      <c r="I12" s="21"/>
      <c r="J12" s="20"/>
      <c r="K12" s="20"/>
      <c r="L12" s="20"/>
      <c r="M12" s="22"/>
      <c r="N12" s="22"/>
      <c r="O12" s="22"/>
      <c r="P12" s="15"/>
      <c r="Q12" s="22"/>
      <c r="R12" s="16"/>
      <c r="S12" s="7"/>
      <c r="T12" s="23"/>
      <c r="U12" s="23"/>
      <c r="V12" s="7"/>
      <c r="W12" s="7"/>
      <c r="X12" s="7"/>
      <c r="Y12" s="6"/>
    </row>
    <row r="13" spans="1:25" ht="15.75" thickBot="1" x14ac:dyDescent="0.3">
      <c r="A13" s="27">
        <f t="shared" si="1"/>
        <v>6</v>
      </c>
      <c r="B13" s="28"/>
      <c r="C13" s="28"/>
      <c r="D13" s="28"/>
      <c r="E13" s="28"/>
      <c r="F13" s="29"/>
      <c r="G13" s="29"/>
      <c r="H13" s="29"/>
      <c r="I13" s="30"/>
      <c r="J13" s="29"/>
      <c r="K13" s="29"/>
      <c r="L13" s="20"/>
      <c r="M13" s="22"/>
      <c r="N13" s="22"/>
      <c r="O13" s="22"/>
      <c r="P13" s="15"/>
      <c r="Q13" s="22"/>
      <c r="R13" s="22"/>
      <c r="S13" s="7"/>
      <c r="T13" s="7"/>
      <c r="U13" s="7"/>
      <c r="V13" s="7"/>
      <c r="W13" s="7"/>
      <c r="X13" s="7"/>
      <c r="Y13" s="6"/>
    </row>
  </sheetData>
  <mergeCells count="1">
    <mergeCell ref="L1:O1"/>
  </mergeCells>
  <phoneticPr fontId="3" type="noConversion"/>
  <dataValidations count="2">
    <dataValidation type="list" allowBlank="1" showInputMessage="1" showErrorMessage="1" sqref="I1" xr:uid="{6D317F5A-F2BE-4BEB-82ED-7503F0BE340E}">
      <formula1>"MODALIDAD!$O$3:$O$4"</formula1>
    </dataValidation>
    <dataValidation type="list" allowBlank="1" showInputMessage="1" showErrorMessage="1" sqref="I2:I13" xr:uid="{AD514C5F-3F7C-4883-86D7-4D7E435EE9EB}">
      <formula1>"Trabjo de Integración Curricular,Examen Complexivo"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Sanmartin</dc:creator>
  <cp:lastModifiedBy>Sebastian Sanmartin</cp:lastModifiedBy>
  <dcterms:created xsi:type="dcterms:W3CDTF">2025-07-30T17:29:44Z</dcterms:created>
  <dcterms:modified xsi:type="dcterms:W3CDTF">2025-10-03T04:00:34Z</dcterms:modified>
</cp:coreProperties>
</file>