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¡¡¡THESIS!!!\POMP\VS2EI2 New\Sep96_Dic03\"/>
    </mc:Choice>
  </mc:AlternateContent>
  <bookViews>
    <workbookView xWindow="0" yWindow="0" windowWidth="9930" windowHeight="3900"/>
  </bookViews>
  <sheets>
    <sheet name="Inputs" sheetId="1" r:id="rId1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8" i="1" l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</calcChain>
</file>

<file path=xl/sharedStrings.xml><?xml version="1.0" encoding="utf-8"?>
<sst xmlns="http://schemas.openxmlformats.org/spreadsheetml/2006/main" count="185" uniqueCount="24">
  <si>
    <t>ENSO</t>
  </si>
  <si>
    <t>Jan</t>
  </si>
  <si>
    <t>Normal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</si>
  <si>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</si>
  <si>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</si>
  <si>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</si>
  <si>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</si>
  <si>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</si>
  <si>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</si>
  <si>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</si>
  <si>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</si>
  <si>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</si>
  <si>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El Nino</t>
  </si>
  <si>
    <t>Nov</t>
  </si>
  <si>
    <t>Dec</t>
  </si>
  <si>
    <t>La Nina</t>
  </si>
  <si>
    <t>Cases</t>
  </si>
  <si>
    <t>Month</t>
  </si>
  <si>
    <t>Year</t>
  </si>
  <si>
    <t>Date</t>
  </si>
  <si>
    <t>Temperature</t>
  </si>
  <si>
    <t>Standarized Temperature</t>
  </si>
  <si>
    <t>Population</t>
  </si>
  <si>
    <t>delta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</si>
</sst>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zoomScale="85" zoomScaleNormal="85" workbookViewId="0">
      <selection activeCell="K14" sqref="K14"/>
    </sheetView>
  </sheetViews>
  <sheetFormatPr baseColWidth="10" defaultRowHeight="14.5" x14ac:dyDescent="0.35"/>
  <cols>
    <col min="1" max="1" width="9.90625" bestFit="1" customWidth="1"/>
    <col min="2" max="2" width="5.1796875" bestFit="1" customWidth="1"/>
    <col min="3" max="3" width="6.54296875" bestFit="1" customWidth="1"/>
    <col min="4" max="4" width="7" bestFit="1" customWidth="1"/>
    <col min="5" max="5" width="9.81640625" bestFit="1" customWidth="1"/>
    <col min="6" max="6" width="5.7265625" bestFit="1" customWidth="1"/>
    <col min="7" max="7" width="12.453125" customWidth="1"/>
    <col min="8" max="8" width="11.7265625" bestFit="1" customWidth="1"/>
    <col min="9" max="9" width="6.54296875" bestFit="1" customWidth="1"/>
  </cols>
  <sheetData>
    <row r="1" spans="1:9" ht="33" customHeight="1" x14ac:dyDescent="0.35">
      <c r="A1" t="s">
        <v>19</v>
      </c>
      <c r="B1" t="s">
        <v>18</v>
      </c>
      <c r="C1" t="s">
        <v>17</v>
      </c>
      <c r="D1" t="s">
        <v>0</v>
      </c>
      <c r="E1" t="s">
        <v>22</v>
      </c>
      <c r="F1" t="s">
        <v>16</v>
      </c>
      <c r="G1" t="s">
        <v>20</v>
      </c>
      <c r="H1" s="4" t="s">
        <v>21</v>
      </c>
      <c r="I1" t="s">
        <v>23</v>
      </c>
    </row>
    <row r="2" spans="1:9" x14ac:dyDescent="0.35">
      <c r="A2" s="1">
        <v>35309</v>
      </c>
      <c r="B2">
        <v>1996</v>
      </c>
      <c r="C2" t="s">
        <v>10</v>
      </c>
      <c r="D2" t="s">
        <v>2</v>
      </c>
      <c r="E2">
        <v>7053</v>
      </c>
      <c r="F2" s="2">
        <v>8</v>
      </c>
      <c r="G2" s="3">
        <v>25.63</v>
      </c>
      <c r="H2" s="3">
        <f>(G2-AVERAGE($G$2:$G$41))/_xlfn.STDEV.P($G$7:$G$41)</f>
        <v>1.6268506973230349E-2</v>
      </c>
      <c r="I2" s="2">
        <v>4.3333333329999997</v>
      </c>
    </row>
    <row r="3" spans="1:9" x14ac:dyDescent="0.35">
      <c r="A3" s="1">
        <v>35339</v>
      </c>
      <c r="B3">
        <v>1996</v>
      </c>
      <c r="C3" t="s">
        <v>11</v>
      </c>
      <c r="D3" t="s">
        <v>2</v>
      </c>
      <c r="E3">
        <v>7057</v>
      </c>
      <c r="F3" s="2">
        <v>17</v>
      </c>
      <c r="G3" s="3">
        <v>25.419354838709701</v>
      </c>
      <c r="H3" s="3">
        <f t="shared" ref="H3:H66" si="0">(G3-AVERAGE($G$2:$G$41))/_xlfn.STDEV.P($G$7:$G$41)</f>
        <v>-0.25837002964817962</v>
      </c>
      <c r="I3" s="2">
        <v>4.3333333329999997</v>
      </c>
    </row>
    <row r="4" spans="1:9" x14ac:dyDescent="0.35">
      <c r="A4" s="1">
        <v>35370</v>
      </c>
      <c r="B4">
        <v>1996</v>
      </c>
      <c r="C4" t="s">
        <v>13</v>
      </c>
      <c r="D4" t="s">
        <v>2</v>
      </c>
      <c r="E4">
        <v>7061</v>
      </c>
      <c r="F4" s="2">
        <v>67</v>
      </c>
      <c r="G4" s="3">
        <v>25.286666666666701</v>
      </c>
      <c r="H4" s="3">
        <f t="shared" si="0"/>
        <v>-0.43136847487065672</v>
      </c>
      <c r="I4" s="2">
        <v>4.3333333329999997</v>
      </c>
    </row>
    <row r="5" spans="1:9" x14ac:dyDescent="0.35">
      <c r="A5" s="1">
        <v>35400</v>
      </c>
      <c r="B5">
        <v>1996</v>
      </c>
      <c r="C5" t="s">
        <v>14</v>
      </c>
      <c r="D5" t="s">
        <v>2</v>
      </c>
      <c r="E5">
        <v>7066</v>
      </c>
      <c r="F5" s="2">
        <v>113</v>
      </c>
      <c r="G5" s="3">
        <v>24.980645161290301</v>
      </c>
      <c r="H5" s="3">
        <f t="shared" si="0"/>
        <v>-0.8303584060726813</v>
      </c>
      <c r="I5" s="2">
        <v>4.3333333329999997</v>
      </c>
    </row>
    <row r="6" spans="1:9" x14ac:dyDescent="0.35">
      <c r="A6" s="1">
        <v>35431</v>
      </c>
      <c r="B6">
        <v>1997</v>
      </c>
      <c r="C6" t="s">
        <v>1</v>
      </c>
      <c r="D6" t="s">
        <v>2</v>
      </c>
      <c r="E6">
        <v>7070</v>
      </c>
      <c r="F6" s="2">
        <v>122</v>
      </c>
      <c r="G6" s="3">
        <v>25.19</v>
      </c>
      <c r="H6" s="3">
        <f t="shared" si="0"/>
        <v>-0.55740218820539911</v>
      </c>
      <c r="I6" s="2">
        <v>4.5</v>
      </c>
    </row>
    <row r="7" spans="1:9" x14ac:dyDescent="0.35">
      <c r="A7" s="1">
        <v>35462</v>
      </c>
      <c r="B7">
        <v>1997</v>
      </c>
      <c r="C7" t="s">
        <v>3</v>
      </c>
      <c r="D7" t="s">
        <v>2</v>
      </c>
      <c r="E7" s="2">
        <v>7074</v>
      </c>
      <c r="F7" s="2">
        <v>64</v>
      </c>
      <c r="G7" s="3">
        <v>25.2785714285714</v>
      </c>
      <c r="H7" s="3">
        <f t="shared" si="0"/>
        <v>-0.44192302229285613</v>
      </c>
      <c r="I7" s="2">
        <v>4.5</v>
      </c>
    </row>
    <row r="8" spans="1:9" x14ac:dyDescent="0.35">
      <c r="A8" s="1">
        <v>35490</v>
      </c>
      <c r="B8">
        <v>1997</v>
      </c>
      <c r="C8" t="s">
        <v>4</v>
      </c>
      <c r="D8" t="s">
        <v>2</v>
      </c>
      <c r="E8" s="2">
        <f>E7+I7</f>
        <v>7078.5</v>
      </c>
      <c r="F8" s="2">
        <v>114</v>
      </c>
      <c r="G8" s="3">
        <v>26.003225806451599</v>
      </c>
      <c r="H8" s="3">
        <f t="shared" si="0"/>
        <v>0.50287920662253782</v>
      </c>
      <c r="I8" s="2">
        <v>4.5</v>
      </c>
    </row>
    <row r="9" spans="1:9" x14ac:dyDescent="0.35">
      <c r="A9" s="1">
        <v>35521</v>
      </c>
      <c r="B9">
        <v>1997</v>
      </c>
      <c r="C9" t="s">
        <v>5</v>
      </c>
      <c r="D9" t="s">
        <v>2</v>
      </c>
      <c r="E9" s="2">
        <f t="shared" ref="E8:E41" si="1">E8+I8</f>
        <v>7083</v>
      </c>
      <c r="F9" s="2">
        <v>132</v>
      </c>
      <c r="G9" s="3">
        <v>25.537931034482799</v>
      </c>
      <c r="H9" s="3">
        <f t="shared" si="0"/>
        <v>-0.10377073723729133</v>
      </c>
      <c r="I9" s="2">
        <v>4.5</v>
      </c>
    </row>
    <row r="10" spans="1:9" x14ac:dyDescent="0.35">
      <c r="A10" s="1">
        <v>35551</v>
      </c>
      <c r="B10">
        <v>1997</v>
      </c>
      <c r="C10" t="s">
        <v>6</v>
      </c>
      <c r="D10" t="s">
        <v>12</v>
      </c>
      <c r="E10" s="2">
        <f t="shared" si="1"/>
        <v>7087.5</v>
      </c>
      <c r="F10" s="2">
        <v>286</v>
      </c>
      <c r="G10" s="3">
        <v>25.744827586206899</v>
      </c>
      <c r="H10" s="3">
        <f t="shared" si="0"/>
        <v>0.16598037334822269</v>
      </c>
      <c r="I10" s="2">
        <v>4.5</v>
      </c>
    </row>
    <row r="11" spans="1:9" x14ac:dyDescent="0.35">
      <c r="A11" s="1">
        <v>35582</v>
      </c>
      <c r="B11">
        <v>1997</v>
      </c>
      <c r="C11" t="s">
        <v>7</v>
      </c>
      <c r="D11" t="s">
        <v>12</v>
      </c>
      <c r="E11" s="2">
        <f t="shared" si="1"/>
        <v>7092</v>
      </c>
      <c r="F11" s="2">
        <v>322</v>
      </c>
      <c r="G11" s="3">
        <v>25.926666666666701</v>
      </c>
      <c r="H11" s="3">
        <f t="shared" si="0"/>
        <v>0.40306162720735483</v>
      </c>
      <c r="I11" s="2">
        <v>4.5</v>
      </c>
    </row>
    <row r="12" spans="1:9" x14ac:dyDescent="0.35">
      <c r="A12" s="1">
        <v>35612</v>
      </c>
      <c r="B12">
        <v>1997</v>
      </c>
      <c r="C12" t="s">
        <v>8</v>
      </c>
      <c r="D12" t="s">
        <v>12</v>
      </c>
      <c r="E12" s="2">
        <f t="shared" si="1"/>
        <v>7096.5</v>
      </c>
      <c r="F12" s="2">
        <v>305</v>
      </c>
      <c r="G12" s="3">
        <v>26.363333333333301</v>
      </c>
      <c r="H12" s="3">
        <f t="shared" si="0"/>
        <v>0.97238633227091065</v>
      </c>
      <c r="I12" s="2">
        <v>4.5</v>
      </c>
    </row>
    <row r="13" spans="1:9" x14ac:dyDescent="0.35">
      <c r="A13" s="1">
        <v>35643</v>
      </c>
      <c r="B13">
        <v>1997</v>
      </c>
      <c r="C13" t="s">
        <v>9</v>
      </c>
      <c r="D13" t="s">
        <v>12</v>
      </c>
      <c r="E13" s="2">
        <f t="shared" si="1"/>
        <v>7101</v>
      </c>
      <c r="F13" s="2">
        <v>369</v>
      </c>
      <c r="G13" s="3">
        <v>26.6733333333333</v>
      </c>
      <c r="H13" s="3">
        <f t="shared" si="0"/>
        <v>1.3765634129649456</v>
      </c>
      <c r="I13" s="2">
        <v>4.5</v>
      </c>
    </row>
    <row r="14" spans="1:9" x14ac:dyDescent="0.35">
      <c r="A14" s="1">
        <v>35674</v>
      </c>
      <c r="B14">
        <v>1997</v>
      </c>
      <c r="C14" t="s">
        <v>10</v>
      </c>
      <c r="D14" t="s">
        <v>12</v>
      </c>
      <c r="E14" s="2">
        <f t="shared" si="1"/>
        <v>7105.5</v>
      </c>
      <c r="F14" s="2">
        <v>326</v>
      </c>
      <c r="G14" s="3">
        <v>26.1933333333333</v>
      </c>
      <c r="H14" s="3">
        <f t="shared" si="0"/>
        <v>0.75074083640643674</v>
      </c>
      <c r="I14" s="2">
        <v>4.5</v>
      </c>
    </row>
    <row r="15" spans="1:9" x14ac:dyDescent="0.35">
      <c r="A15" s="1">
        <v>35704</v>
      </c>
      <c r="B15">
        <v>1997</v>
      </c>
      <c r="C15" t="s">
        <v>11</v>
      </c>
      <c r="D15" t="s">
        <v>12</v>
      </c>
      <c r="E15" s="2">
        <f t="shared" si="1"/>
        <v>7110</v>
      </c>
      <c r="F15" s="2">
        <v>377</v>
      </c>
      <c r="G15" s="3">
        <v>26.341935483871001</v>
      </c>
      <c r="H15" s="3">
        <f t="shared" si="0"/>
        <v>0.94448787959735303</v>
      </c>
      <c r="I15" s="2">
        <v>4.5</v>
      </c>
    </row>
    <row r="16" spans="1:9" x14ac:dyDescent="0.35">
      <c r="A16" s="1">
        <v>35735</v>
      </c>
      <c r="B16">
        <v>1997</v>
      </c>
      <c r="C16" t="s">
        <v>13</v>
      </c>
      <c r="D16" t="s">
        <v>12</v>
      </c>
      <c r="E16" s="2">
        <f t="shared" si="1"/>
        <v>7114.5</v>
      </c>
      <c r="F16" s="2">
        <v>235</v>
      </c>
      <c r="G16" s="3">
        <v>25.613333333333301</v>
      </c>
      <c r="H16" s="3">
        <f t="shared" si="0"/>
        <v>-5.4614436017583036E-3</v>
      </c>
      <c r="I16" s="2">
        <v>4.5</v>
      </c>
    </row>
    <row r="17" spans="1:9" x14ac:dyDescent="0.35">
      <c r="A17" s="1">
        <v>35765</v>
      </c>
      <c r="B17">
        <v>1997</v>
      </c>
      <c r="C17" t="s">
        <v>14</v>
      </c>
      <c r="D17" t="s">
        <v>12</v>
      </c>
      <c r="E17" s="2">
        <f t="shared" si="1"/>
        <v>7119</v>
      </c>
      <c r="F17" s="2">
        <v>199</v>
      </c>
      <c r="G17" s="3">
        <v>26.754838709677401</v>
      </c>
      <c r="H17" s="3">
        <f t="shared" si="0"/>
        <v>1.482829880937937</v>
      </c>
      <c r="I17" s="2">
        <v>4.5</v>
      </c>
    </row>
    <row r="18" spans="1:9" x14ac:dyDescent="0.35">
      <c r="A18" s="1">
        <v>35796</v>
      </c>
      <c r="B18">
        <v>1998</v>
      </c>
      <c r="C18" t="s">
        <v>1</v>
      </c>
      <c r="D18" t="s">
        <v>12</v>
      </c>
      <c r="E18" s="2">
        <f t="shared" si="1"/>
        <v>7123.5</v>
      </c>
      <c r="F18" s="2">
        <v>224</v>
      </c>
      <c r="G18" s="3">
        <v>26.667999999999999</v>
      </c>
      <c r="H18" s="3">
        <f t="shared" si="0"/>
        <v>1.3696098287810046</v>
      </c>
      <c r="I18" s="2">
        <v>4.9000000000000004</v>
      </c>
    </row>
    <row r="19" spans="1:9" x14ac:dyDescent="0.35">
      <c r="A19" s="1">
        <v>35827</v>
      </c>
      <c r="B19">
        <v>1998</v>
      </c>
      <c r="C19" t="s">
        <v>3</v>
      </c>
      <c r="D19" t="s">
        <v>12</v>
      </c>
      <c r="E19" s="2">
        <f t="shared" si="1"/>
        <v>7128.4</v>
      </c>
      <c r="F19" s="2">
        <v>216</v>
      </c>
      <c r="G19" s="3">
        <v>26.830769230769199</v>
      </c>
      <c r="H19" s="3">
        <f t="shared" si="0"/>
        <v>1.5818278691652279</v>
      </c>
      <c r="I19" s="2">
        <v>4.9000000000000004</v>
      </c>
    </row>
    <row r="20" spans="1:9" x14ac:dyDescent="0.35">
      <c r="A20" s="1">
        <v>35855</v>
      </c>
      <c r="B20">
        <v>1998</v>
      </c>
      <c r="C20" t="s">
        <v>4</v>
      </c>
      <c r="D20" t="s">
        <v>12</v>
      </c>
      <c r="E20" s="2">
        <f t="shared" si="1"/>
        <v>7133.2999999999993</v>
      </c>
      <c r="F20" s="2">
        <v>356</v>
      </c>
      <c r="G20" s="3">
        <v>26.790322580645199</v>
      </c>
      <c r="H20" s="3">
        <f t="shared" si="0"/>
        <v>1.529093646678223</v>
      </c>
      <c r="I20" s="2">
        <v>4.9000000000000004</v>
      </c>
    </row>
    <row r="21" spans="1:9" x14ac:dyDescent="0.35">
      <c r="A21" s="1">
        <v>35886</v>
      </c>
      <c r="B21">
        <v>1998</v>
      </c>
      <c r="C21" t="s">
        <v>5</v>
      </c>
      <c r="D21" t="s">
        <v>12</v>
      </c>
      <c r="E21" s="2">
        <f t="shared" si="1"/>
        <v>7138.1999999999989</v>
      </c>
      <c r="F21" s="2">
        <v>402</v>
      </c>
      <c r="G21" s="3">
        <v>27.126666666666701</v>
      </c>
      <c r="H21" s="3">
        <f t="shared" si="0"/>
        <v>1.9676180686036242</v>
      </c>
      <c r="I21" s="2">
        <v>4.9000000000000004</v>
      </c>
    </row>
    <row r="22" spans="1:9" x14ac:dyDescent="0.35">
      <c r="A22" s="1">
        <v>35916</v>
      </c>
      <c r="B22">
        <v>1998</v>
      </c>
      <c r="C22" t="s">
        <v>6</v>
      </c>
      <c r="D22" t="s">
        <v>12</v>
      </c>
      <c r="E22" s="2">
        <f t="shared" si="1"/>
        <v>7143.0999999999985</v>
      </c>
      <c r="F22" s="2">
        <v>281</v>
      </c>
      <c r="G22" s="3">
        <v>26.941935483870999</v>
      </c>
      <c r="H22" s="3">
        <f t="shared" si="0"/>
        <v>1.7267661002954855</v>
      </c>
      <c r="I22" s="2">
        <v>4.9000000000000004</v>
      </c>
    </row>
    <row r="23" spans="1:9" x14ac:dyDescent="0.35">
      <c r="A23" s="1">
        <v>35947</v>
      </c>
      <c r="B23">
        <v>1998</v>
      </c>
      <c r="C23" t="s">
        <v>7</v>
      </c>
      <c r="D23" t="s">
        <v>2</v>
      </c>
      <c r="E23" s="2">
        <f t="shared" si="1"/>
        <v>7147.9999999999982</v>
      </c>
      <c r="F23" s="2">
        <v>224</v>
      </c>
      <c r="G23" s="3">
        <v>25.9344827586207</v>
      </c>
      <c r="H23" s="3">
        <f t="shared" si="0"/>
        <v>0.41325222471833278</v>
      </c>
      <c r="I23" s="2">
        <v>4.9000000000000004</v>
      </c>
    </row>
    <row r="24" spans="1:9" x14ac:dyDescent="0.35">
      <c r="A24" s="1">
        <v>35977</v>
      </c>
      <c r="B24">
        <v>1998</v>
      </c>
      <c r="C24" t="s">
        <v>8</v>
      </c>
      <c r="D24" t="s">
        <v>15</v>
      </c>
      <c r="E24" s="2">
        <f t="shared" si="1"/>
        <v>7152.8999999999978</v>
      </c>
      <c r="F24" s="2">
        <v>171</v>
      </c>
      <c r="G24" s="3">
        <v>25.6838709677419</v>
      </c>
      <c r="H24" s="3">
        <f t="shared" si="0"/>
        <v>8.6505314960598212E-2</v>
      </c>
      <c r="I24" s="2">
        <v>4.9000000000000004</v>
      </c>
    </row>
    <row r="25" spans="1:9" x14ac:dyDescent="0.35">
      <c r="A25" s="1">
        <v>36008</v>
      </c>
      <c r="B25">
        <v>1998</v>
      </c>
      <c r="C25" t="s">
        <v>9</v>
      </c>
      <c r="D25" t="s">
        <v>15</v>
      </c>
      <c r="E25" s="2">
        <f t="shared" si="1"/>
        <v>7157.7999999999975</v>
      </c>
      <c r="F25" s="2">
        <v>75</v>
      </c>
      <c r="G25" s="3">
        <v>25.709677419354801</v>
      </c>
      <c r="H25" s="3">
        <f t="shared" si="0"/>
        <v>0.12015169004438615</v>
      </c>
      <c r="I25" s="2">
        <v>4.9000000000000004</v>
      </c>
    </row>
    <row r="26" spans="1:9" x14ac:dyDescent="0.35">
      <c r="A26" s="1">
        <v>36039</v>
      </c>
      <c r="B26">
        <v>1998</v>
      </c>
      <c r="C26" t="s">
        <v>10</v>
      </c>
      <c r="D26" t="s">
        <v>15</v>
      </c>
      <c r="E26" s="2">
        <f t="shared" si="1"/>
        <v>7162.6999999999971</v>
      </c>
      <c r="F26" s="2">
        <v>40</v>
      </c>
      <c r="G26" s="3">
        <v>25.586666666666702</v>
      </c>
      <c r="H26" s="3">
        <f t="shared" si="0"/>
        <v>-4.0229364521588214E-2</v>
      </c>
      <c r="I26" s="2">
        <v>4.9000000000000004</v>
      </c>
    </row>
    <row r="27" spans="1:9" x14ac:dyDescent="0.35">
      <c r="A27" s="1">
        <v>36069</v>
      </c>
      <c r="B27">
        <v>1998</v>
      </c>
      <c r="C27" t="s">
        <v>11</v>
      </c>
      <c r="D27" t="s">
        <v>15</v>
      </c>
      <c r="E27" s="2">
        <f t="shared" si="1"/>
        <v>7167.5999999999967</v>
      </c>
      <c r="F27" s="2">
        <v>44</v>
      </c>
      <c r="G27" s="3">
        <v>25.206451612903201</v>
      </c>
      <c r="H27" s="3">
        <f t="shared" si="0"/>
        <v>-0.53595262408951594</v>
      </c>
      <c r="I27" s="2">
        <v>4.9000000000000004</v>
      </c>
    </row>
    <row r="28" spans="1:9" x14ac:dyDescent="0.35">
      <c r="A28" s="1">
        <v>36100</v>
      </c>
      <c r="B28">
        <v>1998</v>
      </c>
      <c r="C28" t="s">
        <v>13</v>
      </c>
      <c r="D28" t="s">
        <v>15</v>
      </c>
      <c r="E28" s="2">
        <f t="shared" si="1"/>
        <v>7172.4999999999964</v>
      </c>
      <c r="F28" s="2">
        <v>23</v>
      </c>
      <c r="G28" s="3">
        <v>24.82</v>
      </c>
      <c r="H28" s="3">
        <f t="shared" si="0"/>
        <v>-1.0398070909692505</v>
      </c>
      <c r="I28" s="2">
        <v>4.9000000000000004</v>
      </c>
    </row>
    <row r="29" spans="1:9" x14ac:dyDescent="0.35">
      <c r="A29" s="1">
        <v>36130</v>
      </c>
      <c r="B29">
        <v>1998</v>
      </c>
      <c r="C29" t="s">
        <v>14</v>
      </c>
      <c r="D29" t="s">
        <v>15</v>
      </c>
      <c r="E29" s="2">
        <f t="shared" si="1"/>
        <v>7177.399999999996</v>
      </c>
      <c r="F29" s="2">
        <v>19</v>
      </c>
      <c r="G29" s="3">
        <v>24.9551724137931</v>
      </c>
      <c r="H29" s="3">
        <f t="shared" si="0"/>
        <v>-0.86356969872001976</v>
      </c>
      <c r="I29" s="2">
        <v>4.9000000000000004</v>
      </c>
    </row>
    <row r="30" spans="1:9" x14ac:dyDescent="0.35">
      <c r="A30" s="1">
        <v>36161</v>
      </c>
      <c r="B30">
        <v>1999</v>
      </c>
      <c r="C30" t="s">
        <v>1</v>
      </c>
      <c r="D30" t="s">
        <v>15</v>
      </c>
      <c r="E30" s="2">
        <f t="shared" si="1"/>
        <v>7182.2999999999956</v>
      </c>
      <c r="F30" s="2">
        <v>20</v>
      </c>
      <c r="G30" s="3">
        <v>24.7931034482759</v>
      </c>
      <c r="H30" s="3">
        <f t="shared" si="0"/>
        <v>-1.0748747353453243</v>
      </c>
      <c r="I30" s="2">
        <v>5.5</v>
      </c>
    </row>
    <row r="31" spans="1:9" x14ac:dyDescent="0.35">
      <c r="A31" s="1">
        <v>36192</v>
      </c>
      <c r="B31">
        <v>1999</v>
      </c>
      <c r="C31" t="s">
        <v>3</v>
      </c>
      <c r="D31" t="s">
        <v>15</v>
      </c>
      <c r="E31" s="2">
        <f t="shared" si="1"/>
        <v>7187.7999999999956</v>
      </c>
      <c r="F31" s="2">
        <v>16</v>
      </c>
      <c r="G31" s="3">
        <v>24.842857142857099</v>
      </c>
      <c r="H31" s="3">
        <f t="shared" si="0"/>
        <v>-1.0100060158950932</v>
      </c>
      <c r="I31" s="2">
        <v>5.5</v>
      </c>
    </row>
    <row r="32" spans="1:9" x14ac:dyDescent="0.35">
      <c r="A32" s="1">
        <v>36220</v>
      </c>
      <c r="B32">
        <v>1999</v>
      </c>
      <c r="C32" t="s">
        <v>4</v>
      </c>
      <c r="D32" t="s">
        <v>15</v>
      </c>
      <c r="E32" s="2">
        <f t="shared" si="1"/>
        <v>7193.2999999999956</v>
      </c>
      <c r="F32" s="2">
        <v>11</v>
      </c>
      <c r="G32" s="3">
        <v>25.610714285714302</v>
      </c>
      <c r="H32" s="3">
        <f t="shared" si="0"/>
        <v>-8.8761501206160737E-3</v>
      </c>
      <c r="I32" s="2">
        <v>5.5</v>
      </c>
    </row>
    <row r="33" spans="1:9" x14ac:dyDescent="0.35">
      <c r="A33" s="1">
        <v>36251</v>
      </c>
      <c r="B33">
        <v>1999</v>
      </c>
      <c r="C33" t="s">
        <v>5</v>
      </c>
      <c r="D33" t="s">
        <v>15</v>
      </c>
      <c r="E33" s="2">
        <f t="shared" si="1"/>
        <v>7198.7999999999956</v>
      </c>
      <c r="F33" s="2">
        <v>17</v>
      </c>
      <c r="G33" s="3">
        <v>25.593333333333302</v>
      </c>
      <c r="H33" s="3">
        <f t="shared" si="0"/>
        <v>-3.1537384291695586E-2</v>
      </c>
      <c r="I33" s="2">
        <v>5.5</v>
      </c>
    </row>
    <row r="34" spans="1:9" x14ac:dyDescent="0.35">
      <c r="A34" s="1">
        <v>36281</v>
      </c>
      <c r="B34">
        <v>1999</v>
      </c>
      <c r="C34" t="s">
        <v>6</v>
      </c>
      <c r="D34" t="s">
        <v>15</v>
      </c>
      <c r="E34" s="2">
        <f t="shared" si="1"/>
        <v>7204.2999999999956</v>
      </c>
      <c r="F34" s="2">
        <v>30</v>
      </c>
      <c r="G34" s="3">
        <v>25.370967741935502</v>
      </c>
      <c r="H34" s="3">
        <f t="shared" si="0"/>
        <v>-0.32145698293029479</v>
      </c>
      <c r="I34" s="2">
        <v>5.5</v>
      </c>
    </row>
    <row r="35" spans="1:9" x14ac:dyDescent="0.35">
      <c r="A35" s="1">
        <v>36312</v>
      </c>
      <c r="B35">
        <v>1999</v>
      </c>
      <c r="C35" t="s">
        <v>7</v>
      </c>
      <c r="D35" t="s">
        <v>15</v>
      </c>
      <c r="E35" s="2">
        <f t="shared" si="1"/>
        <v>7209.7999999999956</v>
      </c>
      <c r="F35" s="2">
        <v>23</v>
      </c>
      <c r="G35" s="3">
        <v>25.035714285714299</v>
      </c>
      <c r="H35" s="3">
        <f t="shared" si="0"/>
        <v>-0.75855944495633265</v>
      </c>
      <c r="I35" s="2">
        <v>5.5</v>
      </c>
    </row>
    <row r="36" spans="1:9" x14ac:dyDescent="0.35">
      <c r="A36" s="1">
        <v>36342</v>
      </c>
      <c r="B36">
        <v>1999</v>
      </c>
      <c r="C36" t="s">
        <v>8</v>
      </c>
      <c r="D36" t="s">
        <v>15</v>
      </c>
      <c r="E36" s="2">
        <f t="shared" si="1"/>
        <v>7215.2999999999956</v>
      </c>
      <c r="F36" s="2">
        <v>34</v>
      </c>
      <c r="G36" s="3">
        <v>25.041379310344801</v>
      </c>
      <c r="H36" s="3">
        <f t="shared" si="0"/>
        <v>-0.75117340264273158</v>
      </c>
      <c r="I36" s="2">
        <v>5.5</v>
      </c>
    </row>
    <row r="37" spans="1:9" x14ac:dyDescent="0.35">
      <c r="A37" s="1">
        <v>36373</v>
      </c>
      <c r="B37">
        <v>1999</v>
      </c>
      <c r="C37" t="s">
        <v>9</v>
      </c>
      <c r="D37" t="s">
        <v>15</v>
      </c>
      <c r="E37" s="2">
        <f t="shared" si="1"/>
        <v>7220.7999999999956</v>
      </c>
      <c r="F37" s="2">
        <v>16</v>
      </c>
      <c r="G37" s="3">
        <v>25.116129032258101</v>
      </c>
      <c r="H37" s="3">
        <f t="shared" si="0"/>
        <v>-0.65371493688270432</v>
      </c>
      <c r="I37" s="2">
        <v>5.5</v>
      </c>
    </row>
    <row r="38" spans="1:9" x14ac:dyDescent="0.35">
      <c r="A38" s="1">
        <v>36404</v>
      </c>
      <c r="B38">
        <v>1999</v>
      </c>
      <c r="C38" t="s">
        <v>10</v>
      </c>
      <c r="D38" t="s">
        <v>15</v>
      </c>
      <c r="E38" s="2">
        <f t="shared" si="1"/>
        <v>7226.2999999999956</v>
      </c>
      <c r="F38" s="2">
        <v>15</v>
      </c>
      <c r="G38" s="3">
        <v>24.687999999999999</v>
      </c>
      <c r="H38" s="3">
        <f t="shared" si="0"/>
        <v>-1.2119082995228421</v>
      </c>
      <c r="I38" s="2">
        <v>5.5</v>
      </c>
    </row>
    <row r="39" spans="1:9" x14ac:dyDescent="0.35">
      <c r="A39" s="1">
        <v>36434</v>
      </c>
      <c r="B39">
        <v>1999</v>
      </c>
      <c r="C39" t="s">
        <v>11</v>
      </c>
      <c r="D39" t="s">
        <v>15</v>
      </c>
      <c r="E39" s="2">
        <f t="shared" si="1"/>
        <v>7231.7999999999956</v>
      </c>
      <c r="F39" s="2">
        <v>8</v>
      </c>
      <c r="G39" s="3">
        <v>24.6642857142857</v>
      </c>
      <c r="H39" s="3">
        <f t="shared" si="0"/>
        <v>-1.2428269149123563</v>
      </c>
      <c r="I39" s="2">
        <v>5.5</v>
      </c>
    </row>
    <row r="40" spans="1:9" x14ac:dyDescent="0.35">
      <c r="A40" s="1">
        <v>36465</v>
      </c>
      <c r="B40">
        <v>1999</v>
      </c>
      <c r="C40" t="s">
        <v>13</v>
      </c>
      <c r="D40" t="s">
        <v>15</v>
      </c>
      <c r="E40" s="2">
        <f t="shared" si="1"/>
        <v>7237.2999999999956</v>
      </c>
      <c r="F40" s="2">
        <v>12</v>
      </c>
      <c r="G40" s="3">
        <v>24.362068965517199</v>
      </c>
      <c r="H40" s="3">
        <f t="shared" si="0"/>
        <v>-1.6368562157320203</v>
      </c>
      <c r="I40" s="2">
        <v>5.5</v>
      </c>
    </row>
    <row r="41" spans="1:9" x14ac:dyDescent="0.35">
      <c r="A41" s="1">
        <v>36495</v>
      </c>
      <c r="B41">
        <v>1999</v>
      </c>
      <c r="C41" t="s">
        <v>14</v>
      </c>
      <c r="D41" t="s">
        <v>15</v>
      </c>
      <c r="E41" s="2">
        <f t="shared" si="1"/>
        <v>7242.7999999999956</v>
      </c>
      <c r="F41" s="2">
        <v>17</v>
      </c>
      <c r="G41" s="3">
        <v>24.390322580645201</v>
      </c>
      <c r="H41" s="3">
        <f t="shared" si="0"/>
        <v>-1.6000192361143157</v>
      </c>
      <c r="I41" s="2">
        <v>5.8333333329999997</v>
      </c>
    </row>
    <row r="42" spans="1:9" x14ac:dyDescent="0.35">
      <c r="A42" s="1">
        <v>36526</v>
      </c>
      <c r="B42">
        <v>2000</v>
      </c>
      <c r="C42" t="s">
        <v>1</v>
      </c>
      <c r="D42" t="s">
        <v>15</v>
      </c>
      <c r="E42">
        <v>7249</v>
      </c>
      <c r="F42" s="2">
        <v>5</v>
      </c>
      <c r="G42" s="3">
        <v>24.216666666666701</v>
      </c>
      <c r="H42" s="3">
        <f t="shared" si="0"/>
        <v>-1.8264313017823315</v>
      </c>
      <c r="I42" s="2">
        <v>5.8333333329999997</v>
      </c>
    </row>
    <row r="43" spans="1:9" x14ac:dyDescent="0.35">
      <c r="A43" s="1">
        <v>36557</v>
      </c>
      <c r="B43">
        <v>2000</v>
      </c>
      <c r="C43" t="s">
        <v>3</v>
      </c>
      <c r="D43" t="s">
        <v>15</v>
      </c>
      <c r="E43">
        <v>7255</v>
      </c>
      <c r="F43" s="2">
        <v>11</v>
      </c>
      <c r="G43" s="3">
        <v>24.935714285714301</v>
      </c>
      <c r="H43" s="3">
        <f t="shared" si="0"/>
        <v>-0.88893914840601906</v>
      </c>
      <c r="I43" s="2">
        <v>5.8333333329999997</v>
      </c>
    </row>
    <row r="44" spans="1:9" x14ac:dyDescent="0.35">
      <c r="A44" s="1">
        <v>36586</v>
      </c>
      <c r="B44">
        <v>2000</v>
      </c>
      <c r="C44" t="s">
        <v>4</v>
      </c>
      <c r="D44" t="s">
        <v>15</v>
      </c>
      <c r="E44">
        <v>7261</v>
      </c>
      <c r="F44" s="2">
        <v>5</v>
      </c>
      <c r="G44" s="3">
        <v>24.762068965517201</v>
      </c>
      <c r="H44" s="3">
        <f t="shared" si="0"/>
        <v>-1.1153374019332607</v>
      </c>
      <c r="I44" s="2">
        <v>5.8333333329999997</v>
      </c>
    </row>
    <row r="45" spans="1:9" x14ac:dyDescent="0.35">
      <c r="A45" s="1">
        <v>36617</v>
      </c>
      <c r="B45">
        <v>2000</v>
      </c>
      <c r="C45" t="s">
        <v>5</v>
      </c>
      <c r="D45" t="s">
        <v>15</v>
      </c>
      <c r="E45">
        <v>7267</v>
      </c>
      <c r="F45" s="2">
        <v>12</v>
      </c>
      <c r="G45" s="3">
        <v>25.343333333333302</v>
      </c>
      <c r="H45" s="3">
        <f t="shared" si="0"/>
        <v>-0.35748664291591858</v>
      </c>
      <c r="I45" s="2">
        <v>5.8333333329999997</v>
      </c>
    </row>
    <row r="46" spans="1:9" x14ac:dyDescent="0.35">
      <c r="A46" s="1">
        <v>36647</v>
      </c>
      <c r="B46">
        <v>2000</v>
      </c>
      <c r="C46" t="s">
        <v>6</v>
      </c>
      <c r="D46" t="s">
        <v>15</v>
      </c>
      <c r="E46">
        <v>7273</v>
      </c>
      <c r="F46" s="2">
        <v>19</v>
      </c>
      <c r="G46" s="3">
        <v>25.5322580645161</v>
      </c>
      <c r="H46" s="3">
        <f t="shared" si="0"/>
        <v>-0.11116713865666411</v>
      </c>
      <c r="I46" s="2">
        <v>5.8333333329999997</v>
      </c>
    </row>
    <row r="47" spans="1:9" x14ac:dyDescent="0.35">
      <c r="A47" s="1">
        <v>36678</v>
      </c>
      <c r="B47">
        <v>2000</v>
      </c>
      <c r="C47" t="s">
        <v>7</v>
      </c>
      <c r="D47" t="s">
        <v>15</v>
      </c>
      <c r="E47">
        <v>7279</v>
      </c>
      <c r="F47" s="2">
        <v>7</v>
      </c>
      <c r="G47" s="3">
        <v>25.07</v>
      </c>
      <c r="H47" s="3">
        <f t="shared" si="0"/>
        <v>-0.71385783234502742</v>
      </c>
      <c r="I47" s="2">
        <v>5.8333333329999997</v>
      </c>
    </row>
    <row r="48" spans="1:9" x14ac:dyDescent="0.35">
      <c r="A48" s="1">
        <v>36708</v>
      </c>
      <c r="B48">
        <v>2000</v>
      </c>
      <c r="C48" t="s">
        <v>8</v>
      </c>
      <c r="D48" t="s">
        <v>15</v>
      </c>
      <c r="E48">
        <v>7284</v>
      </c>
      <c r="F48" s="2">
        <v>20</v>
      </c>
      <c r="G48" s="3">
        <v>25.172413793103399</v>
      </c>
      <c r="H48" s="3">
        <f t="shared" si="0"/>
        <v>-0.58033103260523844</v>
      </c>
      <c r="I48" s="2">
        <v>5.8333333329999997</v>
      </c>
    </row>
    <row r="49" spans="1:9" x14ac:dyDescent="0.35">
      <c r="A49" s="1">
        <v>36739</v>
      </c>
      <c r="B49">
        <v>2000</v>
      </c>
      <c r="C49" t="s">
        <v>9</v>
      </c>
      <c r="D49" t="s">
        <v>15</v>
      </c>
      <c r="E49">
        <v>7290</v>
      </c>
      <c r="F49" s="2">
        <v>5</v>
      </c>
      <c r="G49" s="3">
        <v>25.044444444444402</v>
      </c>
      <c r="H49" s="3">
        <f t="shared" si="0"/>
        <v>-0.74717708989333753</v>
      </c>
      <c r="I49" s="2">
        <v>5.8333333329999997</v>
      </c>
    </row>
    <row r="50" spans="1:9" x14ac:dyDescent="0.35">
      <c r="A50" s="1">
        <v>36770</v>
      </c>
      <c r="B50">
        <v>2000</v>
      </c>
      <c r="C50" t="s">
        <v>10</v>
      </c>
      <c r="D50" t="s">
        <v>15</v>
      </c>
      <c r="E50">
        <v>7296</v>
      </c>
      <c r="F50" s="2">
        <v>1</v>
      </c>
      <c r="G50" s="3">
        <v>24.621428571428599</v>
      </c>
      <c r="H50" s="3">
        <f t="shared" si="0"/>
        <v>-1.2987039306764554</v>
      </c>
      <c r="I50" s="2">
        <v>5.8333333329999997</v>
      </c>
    </row>
    <row r="51" spans="1:9" x14ac:dyDescent="0.35">
      <c r="A51" s="1">
        <v>36800</v>
      </c>
      <c r="B51">
        <v>2000</v>
      </c>
      <c r="C51" t="s">
        <v>11</v>
      </c>
      <c r="D51" t="s">
        <v>15</v>
      </c>
      <c r="E51">
        <v>7302</v>
      </c>
      <c r="F51" s="2">
        <v>4</v>
      </c>
      <c r="G51" s="3">
        <v>24.8172413793103</v>
      </c>
      <c r="H51" s="3">
        <f t="shared" si="0"/>
        <v>-1.0434037724437839</v>
      </c>
      <c r="I51" s="2">
        <v>5.8333333329999997</v>
      </c>
    </row>
    <row r="52" spans="1:9" x14ac:dyDescent="0.35">
      <c r="A52" s="1">
        <v>36831</v>
      </c>
      <c r="B52">
        <v>2000</v>
      </c>
      <c r="C52" t="s">
        <v>13</v>
      </c>
      <c r="D52" t="s">
        <v>15</v>
      </c>
      <c r="E52">
        <v>7308</v>
      </c>
      <c r="F52" s="2">
        <v>13</v>
      </c>
      <c r="G52" s="3">
        <v>24.7518518518519</v>
      </c>
      <c r="H52" s="3">
        <f t="shared" si="0"/>
        <v>-1.1286584444311991</v>
      </c>
      <c r="I52" s="2">
        <v>5.8333333329999997</v>
      </c>
    </row>
    <row r="53" spans="1:9" x14ac:dyDescent="0.35">
      <c r="A53" s="1">
        <v>36861</v>
      </c>
      <c r="B53">
        <v>2000</v>
      </c>
      <c r="C53" t="s">
        <v>14</v>
      </c>
      <c r="D53" t="s">
        <v>15</v>
      </c>
      <c r="E53">
        <v>7314</v>
      </c>
      <c r="F53" s="2">
        <v>5</v>
      </c>
      <c r="G53" s="3">
        <v>24.6193548387097</v>
      </c>
      <c r="H53" s="3">
        <f t="shared" si="0"/>
        <v>-1.3014076572456941</v>
      </c>
      <c r="I53" s="2">
        <v>5.8333333329999997</v>
      </c>
    </row>
    <row r="54" spans="1:9" x14ac:dyDescent="0.35">
      <c r="A54" s="1">
        <v>36892</v>
      </c>
      <c r="B54">
        <v>2001</v>
      </c>
      <c r="C54" t="s">
        <v>1</v>
      </c>
      <c r="D54" t="s">
        <v>15</v>
      </c>
      <c r="E54">
        <v>7319</v>
      </c>
      <c r="F54" s="2">
        <v>7</v>
      </c>
      <c r="G54" s="3">
        <v>24.916129032258102</v>
      </c>
      <c r="H54" s="3">
        <f t="shared" si="0"/>
        <v>-0.9144743437820817</v>
      </c>
      <c r="I54" s="2">
        <v>5.9166666670000003</v>
      </c>
    </row>
    <row r="55" spans="1:9" x14ac:dyDescent="0.35">
      <c r="A55" s="1">
        <v>36923</v>
      </c>
      <c r="B55">
        <v>2001</v>
      </c>
      <c r="C55" t="s">
        <v>3</v>
      </c>
      <c r="D55" t="s">
        <v>15</v>
      </c>
      <c r="E55">
        <v>7325</v>
      </c>
      <c r="F55" s="2">
        <v>16</v>
      </c>
      <c r="G55" s="3">
        <v>25.175000000000001</v>
      </c>
      <c r="H55" s="3">
        <f t="shared" si="0"/>
        <v>-0.57695914372285328</v>
      </c>
      <c r="I55" s="2">
        <v>5.9166666670000003</v>
      </c>
    </row>
    <row r="56" spans="1:9" x14ac:dyDescent="0.35">
      <c r="A56" s="1">
        <v>36951</v>
      </c>
      <c r="B56">
        <v>2001</v>
      </c>
      <c r="C56" t="s">
        <v>4</v>
      </c>
      <c r="D56" t="s">
        <v>2</v>
      </c>
      <c r="E56">
        <v>7331</v>
      </c>
      <c r="F56" s="2">
        <v>12</v>
      </c>
      <c r="G56" s="3">
        <v>24.9096774193548</v>
      </c>
      <c r="H56" s="3">
        <f t="shared" si="0"/>
        <v>-0.92288593755312831</v>
      </c>
      <c r="I56" s="2">
        <v>5.9166666670000003</v>
      </c>
    </row>
    <row r="57" spans="1:9" x14ac:dyDescent="0.35">
      <c r="A57" s="1">
        <v>36982</v>
      </c>
      <c r="B57">
        <v>2001</v>
      </c>
      <c r="C57" t="s">
        <v>5</v>
      </c>
      <c r="D57" t="s">
        <v>2</v>
      </c>
      <c r="E57">
        <v>7337</v>
      </c>
      <c r="F57" s="2">
        <v>15</v>
      </c>
      <c r="G57" s="3">
        <v>25.282758620689702</v>
      </c>
      <c r="H57" s="3">
        <f t="shared" si="0"/>
        <v>-0.43646377362614569</v>
      </c>
      <c r="I57" s="2">
        <v>5.9166666670000003</v>
      </c>
    </row>
    <row r="58" spans="1:9" x14ac:dyDescent="0.35">
      <c r="A58" s="1">
        <v>37012</v>
      </c>
      <c r="B58">
        <v>2001</v>
      </c>
      <c r="C58" t="s">
        <v>6</v>
      </c>
      <c r="D58" t="s">
        <v>2</v>
      </c>
      <c r="E58">
        <v>7343</v>
      </c>
      <c r="F58" s="2">
        <v>7</v>
      </c>
      <c r="G58" s="3">
        <v>25.186206896551699</v>
      </c>
      <c r="H58" s="3">
        <f t="shared" si="0"/>
        <v>-0.56234762523283566</v>
      </c>
      <c r="I58" s="2">
        <v>5.9166666670000003</v>
      </c>
    </row>
    <row r="59" spans="1:9" x14ac:dyDescent="0.35">
      <c r="A59" s="1">
        <v>37043</v>
      </c>
      <c r="B59">
        <v>2001</v>
      </c>
      <c r="C59" t="s">
        <v>7</v>
      </c>
      <c r="D59" t="s">
        <v>2</v>
      </c>
      <c r="E59">
        <v>7349</v>
      </c>
      <c r="F59" s="2">
        <v>15</v>
      </c>
      <c r="G59" s="3">
        <v>25.35</v>
      </c>
      <c r="H59" s="3">
        <f t="shared" si="0"/>
        <v>-0.34879466268589626</v>
      </c>
      <c r="I59" s="2">
        <v>5.9166666670000003</v>
      </c>
    </row>
    <row r="60" spans="1:9" x14ac:dyDescent="0.35">
      <c r="A60" s="1">
        <v>37073</v>
      </c>
      <c r="B60">
        <v>2001</v>
      </c>
      <c r="C60" t="s">
        <v>8</v>
      </c>
      <c r="D60" t="s">
        <v>2</v>
      </c>
      <c r="E60">
        <v>7355</v>
      </c>
      <c r="F60" s="2">
        <v>13</v>
      </c>
      <c r="G60" s="3">
        <v>24.99</v>
      </c>
      <c r="H60" s="3">
        <f t="shared" si="0"/>
        <v>-0.81816159510478126</v>
      </c>
      <c r="I60" s="2">
        <v>5.9166666670000003</v>
      </c>
    </row>
    <row r="61" spans="1:9" x14ac:dyDescent="0.35">
      <c r="A61" s="1">
        <v>37104</v>
      </c>
      <c r="B61">
        <v>2001</v>
      </c>
      <c r="C61" t="s">
        <v>9</v>
      </c>
      <c r="D61" t="s">
        <v>2</v>
      </c>
      <c r="E61">
        <v>7361</v>
      </c>
      <c r="F61" s="2">
        <v>0</v>
      </c>
      <c r="G61" s="3">
        <v>25.6103448275862</v>
      </c>
      <c r="H61" s="3">
        <f t="shared" si="0"/>
        <v>-9.3578485324058956E-3</v>
      </c>
      <c r="I61" s="2">
        <v>5.9166666670000003</v>
      </c>
    </row>
    <row r="62" spans="1:9" x14ac:dyDescent="0.35">
      <c r="A62" s="1">
        <v>37135</v>
      </c>
      <c r="B62">
        <v>2001</v>
      </c>
      <c r="C62" t="s">
        <v>10</v>
      </c>
      <c r="D62" t="s">
        <v>2</v>
      </c>
      <c r="E62">
        <v>7367</v>
      </c>
      <c r="F62" s="2">
        <v>5</v>
      </c>
      <c r="G62" s="3">
        <v>24.9433333333333</v>
      </c>
      <c r="H62" s="3">
        <f t="shared" si="0"/>
        <v>-0.87900545671467811</v>
      </c>
      <c r="I62" s="2">
        <v>5.9166666670000003</v>
      </c>
    </row>
    <row r="63" spans="1:9" x14ac:dyDescent="0.35">
      <c r="A63" s="1">
        <v>37165</v>
      </c>
      <c r="B63">
        <v>2001</v>
      </c>
      <c r="C63" t="s">
        <v>11</v>
      </c>
      <c r="D63" t="s">
        <v>2</v>
      </c>
      <c r="E63">
        <v>7373</v>
      </c>
      <c r="F63" s="2">
        <v>11</v>
      </c>
      <c r="G63" s="3">
        <v>24.7785714285714</v>
      </c>
      <c r="H63" s="3">
        <f t="shared" si="0"/>
        <v>-1.093821539541302</v>
      </c>
      <c r="I63" s="2">
        <v>5.9166666670000003</v>
      </c>
    </row>
    <row r="64" spans="1:9" x14ac:dyDescent="0.35">
      <c r="A64" s="1">
        <v>37196</v>
      </c>
      <c r="B64">
        <v>2001</v>
      </c>
      <c r="C64" t="s">
        <v>13</v>
      </c>
      <c r="D64" t="s">
        <v>2</v>
      </c>
      <c r="E64">
        <v>7379</v>
      </c>
      <c r="F64" s="2">
        <v>5</v>
      </c>
      <c r="G64" s="3">
        <v>24.9892857142857</v>
      </c>
      <c r="H64" s="3">
        <f t="shared" si="0"/>
        <v>-0.81909287870086744</v>
      </c>
      <c r="I64" s="2">
        <v>5.9166666670000003</v>
      </c>
    </row>
    <row r="65" spans="1:9" x14ac:dyDescent="0.35">
      <c r="A65" s="1">
        <v>37226</v>
      </c>
      <c r="B65">
        <v>2001</v>
      </c>
      <c r="C65" t="s">
        <v>14</v>
      </c>
      <c r="D65" t="s">
        <v>2</v>
      </c>
      <c r="E65">
        <v>7384</v>
      </c>
      <c r="F65" s="2">
        <v>0</v>
      </c>
      <c r="G65" s="3">
        <v>24.919354838709701</v>
      </c>
      <c r="H65" s="3">
        <f t="shared" si="0"/>
        <v>-0.91026854689662562</v>
      </c>
      <c r="I65" s="2">
        <v>5.9166666670000003</v>
      </c>
    </row>
    <row r="66" spans="1:9" x14ac:dyDescent="0.35">
      <c r="A66" s="1">
        <v>37257</v>
      </c>
      <c r="B66">
        <v>2002</v>
      </c>
      <c r="C66" t="s">
        <v>1</v>
      </c>
      <c r="D66" t="s">
        <v>2</v>
      </c>
      <c r="E66">
        <v>7390</v>
      </c>
      <c r="F66" s="2">
        <v>19</v>
      </c>
      <c r="G66" s="3">
        <v>25.1806451612903</v>
      </c>
      <c r="H66" s="3">
        <f t="shared" si="0"/>
        <v>-0.56959899917330392</v>
      </c>
      <c r="I66" s="2">
        <v>6.25</v>
      </c>
    </row>
    <row r="67" spans="1:9" x14ac:dyDescent="0.35">
      <c r="A67" s="1">
        <v>37288</v>
      </c>
      <c r="B67">
        <v>2002</v>
      </c>
      <c r="C67" t="s">
        <v>3</v>
      </c>
      <c r="D67" t="s">
        <v>2</v>
      </c>
      <c r="E67">
        <v>7397</v>
      </c>
      <c r="F67" s="2">
        <v>11</v>
      </c>
      <c r="G67" s="3">
        <v>25.8857142857143</v>
      </c>
      <c r="H67" s="3">
        <f t="shared" ref="H67:H89" si="2">(G67-AVERAGE($G$2:$G$41))/_xlfn.STDEV.P($G$7:$G$41)</f>
        <v>0.34966803436602734</v>
      </c>
      <c r="I67" s="2">
        <v>6.25</v>
      </c>
    </row>
    <row r="68" spans="1:9" x14ac:dyDescent="0.35">
      <c r="A68" s="1">
        <v>37316</v>
      </c>
      <c r="B68">
        <v>2002</v>
      </c>
      <c r="C68" t="s">
        <v>4</v>
      </c>
      <c r="D68" t="s">
        <v>2</v>
      </c>
      <c r="E68">
        <v>7403</v>
      </c>
      <c r="F68" s="2">
        <v>23</v>
      </c>
      <c r="G68" s="3">
        <v>25.706451612903201</v>
      </c>
      <c r="H68" s="3">
        <f t="shared" si="2"/>
        <v>0.11594589315893003</v>
      </c>
      <c r="I68" s="2">
        <v>6.25</v>
      </c>
    </row>
    <row r="69" spans="1:9" x14ac:dyDescent="0.35">
      <c r="A69" s="1">
        <v>37347</v>
      </c>
      <c r="B69">
        <v>2002</v>
      </c>
      <c r="C69" t="s">
        <v>5</v>
      </c>
      <c r="D69" t="s">
        <v>2</v>
      </c>
      <c r="E69">
        <v>7409</v>
      </c>
      <c r="F69" s="2">
        <v>42</v>
      </c>
      <c r="G69" s="3">
        <v>25.6241379310345</v>
      </c>
      <c r="H69" s="3">
        <f t="shared" si="2"/>
        <v>8.6255588399969073E-3</v>
      </c>
      <c r="I69" s="2">
        <v>6.25</v>
      </c>
    </row>
    <row r="70" spans="1:9" x14ac:dyDescent="0.35">
      <c r="A70" s="1">
        <v>37377</v>
      </c>
      <c r="B70">
        <v>2002</v>
      </c>
      <c r="C70" t="s">
        <v>6</v>
      </c>
      <c r="D70" t="s">
        <v>2</v>
      </c>
      <c r="E70">
        <v>7415</v>
      </c>
      <c r="F70" s="2">
        <v>15</v>
      </c>
      <c r="G70" s="3">
        <v>26.1</v>
      </c>
      <c r="H70" s="3">
        <f t="shared" si="2"/>
        <v>0.62905311318677271</v>
      </c>
      <c r="I70" s="2">
        <v>6.25</v>
      </c>
    </row>
    <row r="71" spans="1:9" x14ac:dyDescent="0.35">
      <c r="A71" s="1">
        <v>37408</v>
      </c>
      <c r="B71">
        <v>2002</v>
      </c>
      <c r="C71" t="s">
        <v>7</v>
      </c>
      <c r="D71" t="s">
        <v>12</v>
      </c>
      <c r="E71">
        <v>7422</v>
      </c>
      <c r="F71" s="2">
        <v>23</v>
      </c>
      <c r="G71" s="3">
        <v>25.876666666666701</v>
      </c>
      <c r="H71" s="3">
        <f t="shared" si="2"/>
        <v>0.33787177548250935</v>
      </c>
      <c r="I71" s="2">
        <v>6.25</v>
      </c>
    </row>
    <row r="72" spans="1:9" x14ac:dyDescent="0.35">
      <c r="A72" s="1">
        <v>37438</v>
      </c>
      <c r="B72">
        <v>2002</v>
      </c>
      <c r="C72" t="s">
        <v>8</v>
      </c>
      <c r="D72" t="s">
        <v>12</v>
      </c>
      <c r="E72">
        <v>7428</v>
      </c>
      <c r="F72" s="2">
        <v>4</v>
      </c>
      <c r="G72" s="3">
        <v>25.7741935483871</v>
      </c>
      <c r="H72" s="3">
        <f t="shared" si="2"/>
        <v>0.20426762775391624</v>
      </c>
      <c r="I72" s="2">
        <v>6.25</v>
      </c>
    </row>
    <row r="73" spans="1:9" x14ac:dyDescent="0.35">
      <c r="A73" s="1">
        <v>37469</v>
      </c>
      <c r="B73">
        <v>2002</v>
      </c>
      <c r="C73" t="s">
        <v>9</v>
      </c>
      <c r="D73" t="s">
        <v>12</v>
      </c>
      <c r="E73">
        <v>7434</v>
      </c>
      <c r="F73" s="2">
        <v>16</v>
      </c>
      <c r="G73" s="3">
        <v>25.572413793103401</v>
      </c>
      <c r="H73" s="3">
        <f t="shared" si="2"/>
        <v>-5.8812218806478869E-2</v>
      </c>
      <c r="I73" s="2">
        <v>6.25</v>
      </c>
    </row>
    <row r="74" spans="1:9" x14ac:dyDescent="0.35">
      <c r="A74" s="1">
        <v>37500</v>
      </c>
      <c r="B74">
        <v>2002</v>
      </c>
      <c r="C74" t="s">
        <v>10</v>
      </c>
      <c r="D74" t="s">
        <v>12</v>
      </c>
      <c r="E74">
        <v>7440</v>
      </c>
      <c r="F74" s="2">
        <v>7</v>
      </c>
      <c r="G74" s="3">
        <v>25.1</v>
      </c>
      <c r="H74" s="3">
        <f t="shared" si="2"/>
        <v>-0.67474392131011918</v>
      </c>
      <c r="I74" s="2">
        <v>6.25</v>
      </c>
    </row>
    <row r="75" spans="1:9" x14ac:dyDescent="0.35">
      <c r="A75" s="1">
        <v>37530</v>
      </c>
      <c r="B75">
        <v>2002</v>
      </c>
      <c r="C75" t="s">
        <v>11</v>
      </c>
      <c r="D75" t="s">
        <v>12</v>
      </c>
      <c r="E75">
        <v>7447</v>
      </c>
      <c r="F75" s="2">
        <v>0</v>
      </c>
      <c r="G75" s="3">
        <v>25.365517241379301</v>
      </c>
      <c r="H75" s="3">
        <f t="shared" si="2"/>
        <v>-0.3285633293919929</v>
      </c>
      <c r="I75" s="2">
        <v>6.25</v>
      </c>
    </row>
    <row r="76" spans="1:9" x14ac:dyDescent="0.35">
      <c r="A76" s="1">
        <v>37561</v>
      </c>
      <c r="B76">
        <v>2002</v>
      </c>
      <c r="C76" t="s">
        <v>13</v>
      </c>
      <c r="D76" t="s">
        <v>12</v>
      </c>
      <c r="E76">
        <v>7453</v>
      </c>
      <c r="F76" s="2">
        <v>7</v>
      </c>
      <c r="G76" s="3">
        <v>25.35</v>
      </c>
      <c r="H76" s="3">
        <f t="shared" si="2"/>
        <v>-0.34879466268589626</v>
      </c>
      <c r="I76" s="2">
        <v>6.25</v>
      </c>
    </row>
    <row r="77" spans="1:9" x14ac:dyDescent="0.35">
      <c r="A77" s="1">
        <v>37591</v>
      </c>
      <c r="B77">
        <v>2002</v>
      </c>
      <c r="C77" t="s">
        <v>14</v>
      </c>
      <c r="D77" t="s">
        <v>12</v>
      </c>
      <c r="E77">
        <v>7459</v>
      </c>
      <c r="F77" s="2">
        <v>21</v>
      </c>
      <c r="G77" s="3">
        <v>25.468965517241401</v>
      </c>
      <c r="H77" s="3">
        <f t="shared" si="2"/>
        <v>-0.19368777409917101</v>
      </c>
      <c r="I77" s="2">
        <v>6.25</v>
      </c>
    </row>
    <row r="78" spans="1:9" x14ac:dyDescent="0.35">
      <c r="A78" s="1">
        <v>37622</v>
      </c>
      <c r="B78">
        <v>2003</v>
      </c>
      <c r="C78" t="s">
        <v>1</v>
      </c>
      <c r="D78" t="s">
        <v>12</v>
      </c>
      <c r="E78">
        <v>7465</v>
      </c>
      <c r="F78" s="2">
        <v>17</v>
      </c>
      <c r="G78" s="3">
        <v>26.2655172413793</v>
      </c>
      <c r="H78" s="3">
        <f t="shared" si="2"/>
        <v>0.84485400165520796</v>
      </c>
      <c r="I78" s="2">
        <v>6.5833333329999997</v>
      </c>
    </row>
    <row r="79" spans="1:9" x14ac:dyDescent="0.35">
      <c r="A79" s="1">
        <v>37653</v>
      </c>
      <c r="B79">
        <v>2003</v>
      </c>
      <c r="C79" t="s">
        <v>3</v>
      </c>
      <c r="D79" t="s">
        <v>12</v>
      </c>
      <c r="E79">
        <v>7472</v>
      </c>
      <c r="F79" s="2">
        <v>42</v>
      </c>
      <c r="G79" s="3">
        <v>26.033333333333299</v>
      </c>
      <c r="H79" s="3">
        <f t="shared" si="2"/>
        <v>0.54213331088693384</v>
      </c>
      <c r="I79" s="2">
        <v>6.5833333329999997</v>
      </c>
    </row>
    <row r="80" spans="1:9" x14ac:dyDescent="0.35">
      <c r="A80" s="1">
        <v>37681</v>
      </c>
      <c r="B80">
        <v>2003</v>
      </c>
      <c r="C80" t="s">
        <v>4</v>
      </c>
      <c r="D80" t="s">
        <v>2</v>
      </c>
      <c r="E80">
        <v>7479</v>
      </c>
      <c r="F80" s="2">
        <v>38</v>
      </c>
      <c r="G80" s="3">
        <v>26.261290322580599</v>
      </c>
      <c r="H80" s="3">
        <f t="shared" si="2"/>
        <v>0.83934295746040333</v>
      </c>
      <c r="I80" s="2">
        <v>6.5833333329999997</v>
      </c>
    </row>
    <row r="81" spans="1:9" x14ac:dyDescent="0.35">
      <c r="A81" s="1">
        <v>37712</v>
      </c>
      <c r="B81">
        <v>2003</v>
      </c>
      <c r="C81" t="s">
        <v>5</v>
      </c>
      <c r="D81" t="s">
        <v>2</v>
      </c>
      <c r="E81">
        <v>7485</v>
      </c>
      <c r="F81" s="2">
        <v>39</v>
      </c>
      <c r="G81" s="3">
        <v>26.059259259259299</v>
      </c>
      <c r="H81" s="3">
        <f t="shared" si="2"/>
        <v>0.57593545622583853</v>
      </c>
      <c r="I81" s="2">
        <v>6.5833333329999997</v>
      </c>
    </row>
    <row r="82" spans="1:9" x14ac:dyDescent="0.35">
      <c r="A82" s="1">
        <v>37742</v>
      </c>
      <c r="B82">
        <v>2003</v>
      </c>
      <c r="C82" t="s">
        <v>6</v>
      </c>
      <c r="D82" t="s">
        <v>2</v>
      </c>
      <c r="E82">
        <v>7492</v>
      </c>
      <c r="F82" s="2">
        <v>16</v>
      </c>
      <c r="G82" s="3">
        <v>25.675999999999998</v>
      </c>
      <c r="H82" s="3">
        <f t="shared" si="2"/>
        <v>7.6243170560086559E-2</v>
      </c>
      <c r="I82" s="2">
        <v>6.5833333329999997</v>
      </c>
    </row>
    <row r="83" spans="1:9" x14ac:dyDescent="0.35">
      <c r="A83" s="1">
        <v>37773</v>
      </c>
      <c r="B83">
        <v>2003</v>
      </c>
      <c r="C83" t="s">
        <v>7</v>
      </c>
      <c r="D83" t="s">
        <v>2</v>
      </c>
      <c r="E83">
        <v>7498</v>
      </c>
      <c r="F83" s="2">
        <v>3</v>
      </c>
      <c r="G83" s="3">
        <v>25.282758620689702</v>
      </c>
      <c r="H83" s="3">
        <f t="shared" si="2"/>
        <v>-0.43646377362614569</v>
      </c>
      <c r="I83" s="2">
        <v>6.5833333329999997</v>
      </c>
    </row>
    <row r="84" spans="1:9" x14ac:dyDescent="0.35">
      <c r="A84" s="1">
        <v>37803</v>
      </c>
      <c r="B84">
        <v>2003</v>
      </c>
      <c r="C84" t="s">
        <v>8</v>
      </c>
      <c r="D84" t="s">
        <v>2</v>
      </c>
      <c r="E84">
        <v>7505</v>
      </c>
      <c r="F84" s="2">
        <v>19</v>
      </c>
      <c r="G84" s="3">
        <v>25.4433333333333</v>
      </c>
      <c r="H84" s="3">
        <f t="shared" si="2"/>
        <v>-0.22710693946623214</v>
      </c>
      <c r="I84" s="2">
        <v>6.5833333329999997</v>
      </c>
    </row>
    <row r="85" spans="1:9" x14ac:dyDescent="0.35">
      <c r="A85" s="1">
        <v>37834</v>
      </c>
      <c r="B85">
        <v>2003</v>
      </c>
      <c r="C85" t="s">
        <v>9</v>
      </c>
      <c r="D85" t="s">
        <v>2</v>
      </c>
      <c r="E85">
        <v>7511</v>
      </c>
      <c r="F85" s="2">
        <v>13</v>
      </c>
      <c r="G85" s="3">
        <v>25.6241379310345</v>
      </c>
      <c r="H85" s="3">
        <f t="shared" si="2"/>
        <v>8.6255588399969073E-3</v>
      </c>
      <c r="I85" s="2">
        <v>6.5833333329999997</v>
      </c>
    </row>
    <row r="86" spans="1:9" x14ac:dyDescent="0.35">
      <c r="A86" s="1">
        <v>37865</v>
      </c>
      <c r="B86">
        <v>2003</v>
      </c>
      <c r="C86" t="s">
        <v>10</v>
      </c>
      <c r="D86" t="s">
        <v>2</v>
      </c>
      <c r="E86">
        <v>7518</v>
      </c>
      <c r="F86" s="2">
        <v>9</v>
      </c>
      <c r="G86" s="3">
        <v>25.620689655172399</v>
      </c>
      <c r="H86" s="3">
        <f t="shared" si="2"/>
        <v>4.1297069968614661E-3</v>
      </c>
      <c r="I86" s="2">
        <v>6.5833333329999997</v>
      </c>
    </row>
    <row r="87" spans="1:9" x14ac:dyDescent="0.35">
      <c r="A87" s="1">
        <v>37895</v>
      </c>
      <c r="B87">
        <v>2003</v>
      </c>
      <c r="C87" t="s">
        <v>11</v>
      </c>
      <c r="D87" t="s">
        <v>2</v>
      </c>
      <c r="E87">
        <v>7525</v>
      </c>
      <c r="F87" s="2">
        <v>5</v>
      </c>
      <c r="G87" s="3">
        <v>25.27</v>
      </c>
      <c r="H87" s="3">
        <f t="shared" si="2"/>
        <v>-0.45309842544564999</v>
      </c>
      <c r="I87" s="2">
        <v>6.5833333329999997</v>
      </c>
    </row>
    <row r="88" spans="1:9" x14ac:dyDescent="0.35">
      <c r="A88" s="1">
        <v>37926</v>
      </c>
      <c r="B88">
        <v>2003</v>
      </c>
      <c r="C88" t="s">
        <v>13</v>
      </c>
      <c r="D88" t="s">
        <v>2</v>
      </c>
      <c r="E88">
        <v>7531</v>
      </c>
      <c r="F88" s="2">
        <v>1</v>
      </c>
      <c r="G88" s="3">
        <v>25.313793103448301</v>
      </c>
      <c r="H88" s="3">
        <f t="shared" si="2"/>
        <v>-0.39600110703833896</v>
      </c>
      <c r="I88" s="2">
        <v>6.5833333329999997</v>
      </c>
    </row>
    <row r="89" spans="1:9" x14ac:dyDescent="0.35">
      <c r="A89" s="1">
        <v>37956</v>
      </c>
      <c r="B89">
        <v>2003</v>
      </c>
      <c r="C89" t="s">
        <v>14</v>
      </c>
      <c r="D89" t="s">
        <v>2</v>
      </c>
      <c r="E89">
        <v>7538</v>
      </c>
      <c r="F89" s="2">
        <v>13</v>
      </c>
      <c r="G89" s="3">
        <v>25.351851851851901</v>
      </c>
      <c r="H89" s="3">
        <f t="shared" si="2"/>
        <v>-0.3463802237330621</v>
      </c>
      <c r="I89" s="2">
        <v>6.5833333329999997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Sebastião Bernal Garcia</dc:creator>
  <cp:lastModifiedBy>Anonymous</cp:lastModifiedBy>
  <dcterms:created xsi:type="dcterms:W3CDTF">2017-08-20T21:54:30Z</dcterms:created>
  <dcterms:modified xsi:type="dcterms:W3CDTF">2017-11-24T18:45:50Z</dcterms:modified>
</cp:coreProperties>
</file>