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0AE3D018-9520-4555-A16F-EB68262169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F5" i="2"/>
  <c r="K4" i="1"/>
  <c r="J4" i="1"/>
  <c r="I4" i="1"/>
  <c r="L4" i="1" l="1"/>
  <c r="M41" i="1"/>
  <c r="N41" i="1" s="1"/>
  <c r="P41" i="1" s="1"/>
  <c r="M33" i="1"/>
  <c r="N33" i="1" s="1"/>
  <c r="P33" i="1" s="1"/>
  <c r="M37" i="1"/>
  <c r="N37" i="1" s="1"/>
  <c r="P37" i="1" s="1"/>
  <c r="M12" i="1"/>
  <c r="M8" i="1"/>
</calcChain>
</file>

<file path=xl/sharedStrings.xml><?xml version="1.0" encoding="utf-8"?>
<sst xmlns="http://schemas.openxmlformats.org/spreadsheetml/2006/main" count="65" uniqueCount="21">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</sst>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2">
    <dxf>
      <numFmt numFmtId="164" formatCode="&quot;$&quot;\ #,##0"/>
    </dxf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sublimado'!$I$4:$K$4</c:f>
              <c:numCache>
                <c:formatCode>General</c:formatCode>
                <c:ptCount val="3"/>
                <c:pt idx="0">
                  <c:v>1034</c:v>
                </c:pt>
                <c:pt idx="1">
                  <c:v>1046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81" totalsRowShown="0">
  <autoFilter ref="B5:F81" xr:uid="{00000000-0009-0000-0100-000001000000}">
    <filterColumn colId="0">
      <filters>
        <dateGroupItem year="2023" month="3" dateTimeGrouping="month"/>
      </filters>
    </filterColumn>
  </autoFilter>
  <tableColumns count="5">
    <tableColumn id="1" xr3:uid="{00000000-0010-0000-0000-000001000000}" name="fecha" dataDxfId="1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81"/>
  <sheetViews>
    <sheetView tabSelected="1" workbookViewId="0">
      <selection activeCell="O43" sqref="O43"/>
    </sheetView>
  </sheetViews>
  <sheetFormatPr baseColWidth="10" defaultRowHeight="15" x14ac:dyDescent="0.25"/>
  <cols>
    <col min="3" max="3" width="11.5703125" customWidth="1"/>
    <col min="5" max="6" width="11.5703125" customWidth="1"/>
    <col min="9" max="9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</cols>
  <sheetData>
    <row r="2" spans="2:14" ht="15" customHeight="1" x14ac:dyDescent="0.25">
      <c r="B2" s="18" t="s">
        <v>0</v>
      </c>
      <c r="C2" s="18"/>
      <c r="D2" s="18"/>
      <c r="E2" s="18"/>
      <c r="F2" s="16"/>
      <c r="H2" s="17" t="s">
        <v>6</v>
      </c>
      <c r="I2" s="17"/>
      <c r="J2" s="17"/>
      <c r="K2" s="17"/>
      <c r="L2" s="17"/>
    </row>
    <row r="3" spans="2:14" ht="15" customHeight="1" x14ac:dyDescent="0.25">
      <c r="B3" s="18"/>
      <c r="C3" s="18"/>
      <c r="D3" s="18"/>
      <c r="E3" s="18"/>
      <c r="F3" s="16"/>
      <c r="H3" s="2" t="s">
        <v>7</v>
      </c>
      <c r="I3" s="2" t="s">
        <v>1</v>
      </c>
      <c r="J3" s="2" t="s">
        <v>2</v>
      </c>
      <c r="K3" s="2" t="s">
        <v>3</v>
      </c>
      <c r="L3" s="4" t="s">
        <v>5</v>
      </c>
    </row>
    <row r="4" spans="2:14" ht="15" customHeight="1" x14ac:dyDescent="0.25">
      <c r="B4" s="18"/>
      <c r="C4" s="18"/>
      <c r="D4" s="18"/>
      <c r="E4" s="18"/>
      <c r="F4" s="16"/>
      <c r="H4" s="2" t="s">
        <v>5</v>
      </c>
      <c r="I4" s="2">
        <f xml:space="preserve"> SUM(Tabla1[sebastian])</f>
        <v>1034</v>
      </c>
      <c r="J4" s="2">
        <f xml:space="preserve"> SUM(Tabla1[angelica])</f>
        <v>1046</v>
      </c>
      <c r="K4" s="2">
        <f xml:space="preserve"> SUM(Tabla1[alejandro])</f>
        <v>277</v>
      </c>
      <c r="L4" s="2">
        <f>SUM(I4:K4)</f>
        <v>2357</v>
      </c>
    </row>
    <row r="5" spans="2:14" x14ac:dyDescent="0.25">
      <c r="B5" t="s">
        <v>4</v>
      </c>
      <c r="C5" t="s">
        <v>1</v>
      </c>
      <c r="D5" t="s">
        <v>2</v>
      </c>
      <c r="E5" t="s">
        <v>3</v>
      </c>
      <c r="F5" t="s">
        <v>10</v>
      </c>
      <c r="I5" s="3"/>
      <c r="J5" s="3"/>
    </row>
    <row r="6" spans="2:14" hidden="1" x14ac:dyDescent="0.25">
      <c r="B6" s="1">
        <v>44964</v>
      </c>
      <c r="E6">
        <v>36</v>
      </c>
      <c r="F6" s="19">
        <v>147600</v>
      </c>
      <c r="I6" s="17" t="s">
        <v>13</v>
      </c>
      <c r="J6" s="17"/>
      <c r="K6" s="17"/>
      <c r="L6" s="17"/>
      <c r="M6" s="17"/>
    </row>
    <row r="7" spans="2:14" hidden="1" x14ac:dyDescent="0.25">
      <c r="B7" s="1">
        <v>44964</v>
      </c>
      <c r="E7">
        <v>34</v>
      </c>
      <c r="F7" s="19">
        <v>149600</v>
      </c>
      <c r="I7" s="2" t="s">
        <v>7</v>
      </c>
      <c r="J7" s="2" t="s">
        <v>1</v>
      </c>
      <c r="K7" s="2" t="s">
        <v>2</v>
      </c>
      <c r="L7" s="2" t="s">
        <v>3</v>
      </c>
      <c r="M7" s="4" t="s">
        <v>5</v>
      </c>
    </row>
    <row r="8" spans="2:14" hidden="1" x14ac:dyDescent="0.25">
      <c r="B8" s="1">
        <v>44965</v>
      </c>
      <c r="D8">
        <v>36</v>
      </c>
      <c r="F8" s="19">
        <v>147600</v>
      </c>
      <c r="I8" s="2" t="s">
        <v>5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14" hidden="1" x14ac:dyDescent="0.25">
      <c r="B9" s="1">
        <v>44965</v>
      </c>
      <c r="D9">
        <v>36</v>
      </c>
      <c r="F9" s="19">
        <v>147600</v>
      </c>
    </row>
    <row r="10" spans="2:14" hidden="1" x14ac:dyDescent="0.25">
      <c r="B10" s="1">
        <v>44966</v>
      </c>
      <c r="D10">
        <v>6</v>
      </c>
      <c r="F10" s="19">
        <v>26400</v>
      </c>
      <c r="I10" s="17" t="s">
        <v>14</v>
      </c>
      <c r="J10" s="17"/>
      <c r="K10" s="17"/>
      <c r="L10" s="17"/>
      <c r="M10" s="17"/>
    </row>
    <row r="11" spans="2:14" hidden="1" x14ac:dyDescent="0.25">
      <c r="B11" s="1">
        <v>44967</v>
      </c>
      <c r="D11">
        <v>48</v>
      </c>
      <c r="F11" s="19">
        <v>196800</v>
      </c>
      <c r="I11" s="2" t="s">
        <v>7</v>
      </c>
      <c r="J11" s="2" t="s">
        <v>1</v>
      </c>
      <c r="K11" s="2" t="s">
        <v>2</v>
      </c>
      <c r="L11" s="2" t="s">
        <v>3</v>
      </c>
      <c r="M11" s="4" t="s">
        <v>5</v>
      </c>
    </row>
    <row r="12" spans="2:14" hidden="1" x14ac:dyDescent="0.25">
      <c r="B12" s="1">
        <v>44967</v>
      </c>
      <c r="C12">
        <v>8</v>
      </c>
      <c r="F12" s="19">
        <v>35200</v>
      </c>
      <c r="I12" s="2" t="s">
        <v>5</v>
      </c>
      <c r="J12" s="2">
        <f xml:space="preserve"> SUM(Tabla1[sebastian])</f>
        <v>1034</v>
      </c>
      <c r="K12" s="2">
        <f xml:space="preserve"> SUM(Tabla1[angelica])</f>
        <v>1046</v>
      </c>
      <c r="L12" s="2">
        <f xml:space="preserve"> SUM(Tabla1[alejandro])</f>
        <v>277</v>
      </c>
      <c r="M12" s="2">
        <f>SUM(J12:L12)</f>
        <v>2357</v>
      </c>
    </row>
    <row r="13" spans="2:14" hidden="1" x14ac:dyDescent="0.25">
      <c r="B13" s="1">
        <v>44967</v>
      </c>
      <c r="E13">
        <v>36</v>
      </c>
      <c r="F13" s="19">
        <v>147600</v>
      </c>
    </row>
    <row r="14" spans="2:14" hidden="1" x14ac:dyDescent="0.25">
      <c r="B14" s="1">
        <v>44968</v>
      </c>
      <c r="C14" s="1"/>
      <c r="D14">
        <v>52</v>
      </c>
      <c r="F14" s="19">
        <v>213200</v>
      </c>
    </row>
    <row r="15" spans="2:14" hidden="1" x14ac:dyDescent="0.25">
      <c r="B15" s="1">
        <v>44971</v>
      </c>
      <c r="C15">
        <v>1</v>
      </c>
      <c r="F15" s="19">
        <v>4400</v>
      </c>
    </row>
    <row r="16" spans="2:14" hidden="1" x14ac:dyDescent="0.25">
      <c r="B16" s="1">
        <v>44972</v>
      </c>
      <c r="D16">
        <v>85</v>
      </c>
      <c r="F16" s="19">
        <v>348500</v>
      </c>
    </row>
    <row r="17" spans="2:16" hidden="1" x14ac:dyDescent="0.25">
      <c r="B17" s="1">
        <v>44972</v>
      </c>
      <c r="C17">
        <v>8</v>
      </c>
      <c r="F17" s="19">
        <v>35200</v>
      </c>
    </row>
    <row r="18" spans="2:16" hidden="1" x14ac:dyDescent="0.25">
      <c r="B18" s="1">
        <v>44973</v>
      </c>
      <c r="E18">
        <v>3</v>
      </c>
      <c r="F18" s="19">
        <v>13200</v>
      </c>
    </row>
    <row r="19" spans="2:16" hidden="1" x14ac:dyDescent="0.25">
      <c r="B19" s="1">
        <v>44974</v>
      </c>
      <c r="C19">
        <v>64</v>
      </c>
      <c r="F19" s="19">
        <v>262400</v>
      </c>
    </row>
    <row r="20" spans="2:16" hidden="1" x14ac:dyDescent="0.25">
      <c r="B20" s="1">
        <v>44974</v>
      </c>
      <c r="E20">
        <v>40</v>
      </c>
      <c r="F20" s="19">
        <v>164000</v>
      </c>
    </row>
    <row r="21" spans="2:16" hidden="1" x14ac:dyDescent="0.25">
      <c r="B21" s="1">
        <v>44975</v>
      </c>
      <c r="D21">
        <v>6</v>
      </c>
      <c r="F21" s="19">
        <v>26400</v>
      </c>
    </row>
    <row r="22" spans="2:16" hidden="1" x14ac:dyDescent="0.25">
      <c r="B22" s="1">
        <v>44975</v>
      </c>
      <c r="C22">
        <v>3</v>
      </c>
      <c r="F22" s="19">
        <v>13200</v>
      </c>
    </row>
    <row r="23" spans="2:16" hidden="1" x14ac:dyDescent="0.25">
      <c r="B23" s="1">
        <v>44977</v>
      </c>
      <c r="D23">
        <v>7</v>
      </c>
      <c r="F23" s="19">
        <v>30800</v>
      </c>
    </row>
    <row r="24" spans="2:16" hidden="1" x14ac:dyDescent="0.25">
      <c r="B24" s="1">
        <v>44977</v>
      </c>
      <c r="C24">
        <v>36</v>
      </c>
      <c r="F24" s="19">
        <v>147600</v>
      </c>
    </row>
    <row r="25" spans="2:16" hidden="1" x14ac:dyDescent="0.25">
      <c r="B25" s="1">
        <v>44978</v>
      </c>
      <c r="D25">
        <v>60</v>
      </c>
      <c r="F25" s="19">
        <v>246000</v>
      </c>
    </row>
    <row r="26" spans="2:16" hidden="1" x14ac:dyDescent="0.25">
      <c r="B26" s="1">
        <v>44979</v>
      </c>
      <c r="C26">
        <v>36</v>
      </c>
      <c r="F26" s="19">
        <v>147600</v>
      </c>
    </row>
    <row r="27" spans="2:16" hidden="1" x14ac:dyDescent="0.25">
      <c r="B27" s="1">
        <v>44980</v>
      </c>
      <c r="C27">
        <v>50</v>
      </c>
      <c r="F27" s="19">
        <v>205000</v>
      </c>
    </row>
    <row r="28" spans="2:16" hidden="1" x14ac:dyDescent="0.25">
      <c r="B28" s="1">
        <v>44980</v>
      </c>
      <c r="C28">
        <v>13</v>
      </c>
      <c r="F28" s="19">
        <v>57200</v>
      </c>
    </row>
    <row r="29" spans="2:16" hidden="1" x14ac:dyDescent="0.25">
      <c r="B29" s="1">
        <v>44982</v>
      </c>
      <c r="C29">
        <v>21</v>
      </c>
      <c r="F29" s="19">
        <v>92400</v>
      </c>
    </row>
    <row r="30" spans="2:16" hidden="1" x14ac:dyDescent="0.25">
      <c r="B30" s="1">
        <v>44985</v>
      </c>
      <c r="D30">
        <v>21</v>
      </c>
      <c r="F30" s="19">
        <v>92400</v>
      </c>
    </row>
    <row r="31" spans="2:16" x14ac:dyDescent="0.25">
      <c r="B31" s="1">
        <v>44986</v>
      </c>
      <c r="C31">
        <v>66</v>
      </c>
      <c r="F31" s="19">
        <v>270600</v>
      </c>
      <c r="I31" s="17" t="s">
        <v>15</v>
      </c>
      <c r="J31" s="17"/>
      <c r="K31" s="17"/>
      <c r="L31" s="17"/>
      <c r="M31" s="17"/>
      <c r="N31" s="17"/>
      <c r="O31" s="17"/>
      <c r="P31" s="17"/>
    </row>
    <row r="32" spans="2:16" x14ac:dyDescent="0.25">
      <c r="B32" s="1">
        <v>44986</v>
      </c>
      <c r="D32">
        <v>36</v>
      </c>
      <c r="F32" s="19">
        <v>147600</v>
      </c>
      <c r="I32" s="2" t="s">
        <v>7</v>
      </c>
      <c r="J32" s="2" t="s">
        <v>1</v>
      </c>
      <c r="K32" s="2" t="s">
        <v>2</v>
      </c>
      <c r="L32" s="2" t="s">
        <v>3</v>
      </c>
      <c r="M32" s="2" t="s">
        <v>5</v>
      </c>
      <c r="N32" s="2" t="s">
        <v>16</v>
      </c>
      <c r="O32" s="2" t="s">
        <v>17</v>
      </c>
      <c r="P32" s="2" t="s">
        <v>18</v>
      </c>
    </row>
    <row r="33" spans="2:23" x14ac:dyDescent="0.25">
      <c r="B33" s="1">
        <v>44986</v>
      </c>
      <c r="C33">
        <v>7</v>
      </c>
      <c r="F33" s="19">
        <v>30800</v>
      </c>
      <c r="I33" s="2" t="s">
        <v>5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5">
        <f>M33*600</f>
        <v>325200</v>
      </c>
      <c r="O33" s="15">
        <v>28000</v>
      </c>
      <c r="P33" s="15">
        <f>(N33-O33)/3</f>
        <v>99066.666666666672</v>
      </c>
      <c r="V33" s="5"/>
      <c r="W33" s="14">
        <v>75000</v>
      </c>
    </row>
    <row r="34" spans="2:23" x14ac:dyDescent="0.25">
      <c r="B34" s="1">
        <v>44987</v>
      </c>
      <c r="C34">
        <v>75</v>
      </c>
      <c r="F34" s="19">
        <v>307500</v>
      </c>
      <c r="V34" s="6"/>
      <c r="W34" s="14">
        <v>70000</v>
      </c>
    </row>
    <row r="35" spans="2:23" x14ac:dyDescent="0.25">
      <c r="B35" s="1">
        <v>44988</v>
      </c>
      <c r="C35">
        <v>13</v>
      </c>
      <c r="F35" s="19">
        <v>57200</v>
      </c>
      <c r="I35" s="17" t="s">
        <v>19</v>
      </c>
      <c r="J35" s="17"/>
      <c r="K35" s="17"/>
      <c r="L35" s="17"/>
      <c r="M35" s="17"/>
      <c r="N35" s="17"/>
      <c r="O35" s="17"/>
      <c r="P35" s="17"/>
      <c r="V35" s="7"/>
      <c r="W35" s="14">
        <v>65000</v>
      </c>
    </row>
    <row r="36" spans="2:23" x14ac:dyDescent="0.25">
      <c r="B36" s="1">
        <v>44988</v>
      </c>
      <c r="D36">
        <v>12</v>
      </c>
      <c r="F36" s="19">
        <v>52800</v>
      </c>
      <c r="I36" s="2" t="s">
        <v>7</v>
      </c>
      <c r="J36" s="2" t="s">
        <v>1</v>
      </c>
      <c r="K36" s="2" t="s">
        <v>2</v>
      </c>
      <c r="L36" s="2" t="s">
        <v>3</v>
      </c>
      <c r="M36" s="2" t="s">
        <v>5</v>
      </c>
      <c r="N36" s="2" t="s">
        <v>16</v>
      </c>
      <c r="O36" s="2" t="s">
        <v>17</v>
      </c>
      <c r="P36" s="2" t="s">
        <v>18</v>
      </c>
      <c r="V36" s="8"/>
      <c r="W36" s="14">
        <v>60000</v>
      </c>
    </row>
    <row r="37" spans="2:23" x14ac:dyDescent="0.25">
      <c r="B37" s="1">
        <v>44989</v>
      </c>
      <c r="D37">
        <v>36</v>
      </c>
      <c r="F37" s="19">
        <v>147600</v>
      </c>
      <c r="I37" s="2" t="s">
        <v>5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5">
        <f>M37*600</f>
        <v>287400</v>
      </c>
      <c r="O37" s="15">
        <v>28000</v>
      </c>
      <c r="P37" s="15">
        <f>(N37-O37)/3</f>
        <v>86466.666666666672</v>
      </c>
      <c r="V37" s="9"/>
      <c r="W37" s="14">
        <v>58000</v>
      </c>
    </row>
    <row r="38" spans="2:23" x14ac:dyDescent="0.25">
      <c r="B38" s="1">
        <v>44989</v>
      </c>
      <c r="D38">
        <v>13</v>
      </c>
      <c r="F38" s="19">
        <v>57200</v>
      </c>
      <c r="V38" s="10"/>
      <c r="W38" s="14">
        <v>55000</v>
      </c>
    </row>
    <row r="39" spans="2:23" x14ac:dyDescent="0.25">
      <c r="B39" s="1">
        <v>44991</v>
      </c>
      <c r="C39">
        <v>38</v>
      </c>
      <c r="F39" s="19">
        <v>155800</v>
      </c>
      <c r="I39" s="17" t="s">
        <v>20</v>
      </c>
      <c r="J39" s="17"/>
      <c r="K39" s="17"/>
      <c r="L39" s="17"/>
      <c r="M39" s="17"/>
      <c r="N39" s="17"/>
      <c r="O39" s="17"/>
      <c r="P39" s="17"/>
      <c r="V39" s="11"/>
      <c r="W39" s="14">
        <v>52000</v>
      </c>
    </row>
    <row r="40" spans="2:23" x14ac:dyDescent="0.25">
      <c r="B40" s="1">
        <v>44991</v>
      </c>
      <c r="D40">
        <v>24</v>
      </c>
      <c r="F40" s="19">
        <v>105600</v>
      </c>
      <c r="I40" s="2" t="s">
        <v>7</v>
      </c>
      <c r="J40" s="2" t="s">
        <v>1</v>
      </c>
      <c r="K40" s="2" t="s">
        <v>2</v>
      </c>
      <c r="L40" s="2" t="s">
        <v>3</v>
      </c>
      <c r="M40" s="2" t="s">
        <v>5</v>
      </c>
      <c r="N40" s="2" t="s">
        <v>16</v>
      </c>
      <c r="O40" s="2" t="s">
        <v>17</v>
      </c>
      <c r="P40" s="2" t="s">
        <v>18</v>
      </c>
      <c r="V40" s="12"/>
      <c r="W40" s="14">
        <v>40000</v>
      </c>
    </row>
    <row r="41" spans="2:23" x14ac:dyDescent="0.25">
      <c r="B41" s="1">
        <v>44991</v>
      </c>
      <c r="E41">
        <v>13</v>
      </c>
      <c r="F41" s="19">
        <v>57200</v>
      </c>
      <c r="I41" s="2" t="s">
        <v>5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5">
        <f>M41*600</f>
        <v>103800</v>
      </c>
      <c r="O41" s="15">
        <v>28000</v>
      </c>
      <c r="P41" s="15">
        <f>(N41-O41)/3</f>
        <v>25266.666666666668</v>
      </c>
      <c r="V41" s="13"/>
      <c r="W41" s="14">
        <v>48000</v>
      </c>
    </row>
    <row r="42" spans="2:23" x14ac:dyDescent="0.25">
      <c r="B42" s="1">
        <v>44992</v>
      </c>
      <c r="C42">
        <v>12</v>
      </c>
      <c r="F42" s="19">
        <v>52800</v>
      </c>
    </row>
    <row r="43" spans="2:23" x14ac:dyDescent="0.25">
      <c r="B43" s="1">
        <v>44992</v>
      </c>
      <c r="E43">
        <v>43</v>
      </c>
      <c r="F43" s="19">
        <v>176300</v>
      </c>
    </row>
    <row r="44" spans="2:23" x14ac:dyDescent="0.25">
      <c r="B44" s="1">
        <v>44992</v>
      </c>
      <c r="E44">
        <v>36</v>
      </c>
      <c r="F44" s="19">
        <v>147600</v>
      </c>
    </row>
    <row r="45" spans="2:23" x14ac:dyDescent="0.25">
      <c r="B45" s="1">
        <v>44992</v>
      </c>
      <c r="D45">
        <v>8</v>
      </c>
      <c r="F45" s="19">
        <v>35200</v>
      </c>
    </row>
    <row r="46" spans="2:23" x14ac:dyDescent="0.25">
      <c r="B46" s="1">
        <v>44992</v>
      </c>
      <c r="C46">
        <v>52</v>
      </c>
      <c r="F46" s="19">
        <v>213200</v>
      </c>
    </row>
    <row r="47" spans="2:23" x14ac:dyDescent="0.25">
      <c r="B47" s="1">
        <v>44992</v>
      </c>
      <c r="D47">
        <v>24</v>
      </c>
      <c r="F47" s="19">
        <v>105600</v>
      </c>
    </row>
    <row r="48" spans="2:23" x14ac:dyDescent="0.25">
      <c r="B48" s="1">
        <v>44993</v>
      </c>
      <c r="C48">
        <v>12</v>
      </c>
      <c r="F48" s="19">
        <v>52800</v>
      </c>
    </row>
    <row r="49" spans="2:6" x14ac:dyDescent="0.25">
      <c r="B49" s="1">
        <v>44993</v>
      </c>
      <c r="D49">
        <v>22</v>
      </c>
      <c r="F49" s="19">
        <v>96800</v>
      </c>
    </row>
    <row r="50" spans="2:6" x14ac:dyDescent="0.25">
      <c r="B50" s="1">
        <v>44993</v>
      </c>
      <c r="D50">
        <v>12</v>
      </c>
      <c r="F50" s="19">
        <v>52800</v>
      </c>
    </row>
    <row r="51" spans="2:6" x14ac:dyDescent="0.25">
      <c r="B51" s="1">
        <v>44993</v>
      </c>
      <c r="D51">
        <v>12</v>
      </c>
      <c r="F51" s="19">
        <v>52800</v>
      </c>
    </row>
    <row r="52" spans="2:6" x14ac:dyDescent="0.25">
      <c r="B52" s="1">
        <v>44993</v>
      </c>
      <c r="D52">
        <v>18</v>
      </c>
      <c r="F52" s="19">
        <v>79200</v>
      </c>
    </row>
    <row r="53" spans="2:6" x14ac:dyDescent="0.25">
      <c r="B53" s="1">
        <v>44994</v>
      </c>
      <c r="C53">
        <v>42</v>
      </c>
      <c r="F53" s="19">
        <v>172200</v>
      </c>
    </row>
    <row r="54" spans="2:6" x14ac:dyDescent="0.25">
      <c r="B54" s="1">
        <v>44994</v>
      </c>
      <c r="D54">
        <v>33</v>
      </c>
      <c r="F54" s="19">
        <v>145200</v>
      </c>
    </row>
    <row r="55" spans="2:6" x14ac:dyDescent="0.25">
      <c r="B55" s="1">
        <v>44995</v>
      </c>
      <c r="C55">
        <v>8</v>
      </c>
      <c r="F55" s="19">
        <v>35200</v>
      </c>
    </row>
    <row r="56" spans="2:6" x14ac:dyDescent="0.25">
      <c r="B56" s="1">
        <v>44995</v>
      </c>
      <c r="D56">
        <v>48</v>
      </c>
      <c r="F56" s="19">
        <v>196800</v>
      </c>
    </row>
    <row r="57" spans="2:6" x14ac:dyDescent="0.25">
      <c r="B57" s="1">
        <v>44995</v>
      </c>
      <c r="D57">
        <v>48</v>
      </c>
      <c r="F57" s="19">
        <v>196800</v>
      </c>
    </row>
    <row r="58" spans="2:6" x14ac:dyDescent="0.25">
      <c r="B58" s="1">
        <v>44996</v>
      </c>
      <c r="C58">
        <v>37</v>
      </c>
      <c r="F58" s="19">
        <v>151700</v>
      </c>
    </row>
    <row r="59" spans="2:6" x14ac:dyDescent="0.25">
      <c r="B59" s="1">
        <v>44999</v>
      </c>
      <c r="D59">
        <v>48</v>
      </c>
      <c r="F59" s="19">
        <v>196800</v>
      </c>
    </row>
    <row r="60" spans="2:6" x14ac:dyDescent="0.25">
      <c r="B60" s="1">
        <v>44999</v>
      </c>
      <c r="C60">
        <v>26</v>
      </c>
      <c r="F60" s="19">
        <v>114400</v>
      </c>
    </row>
    <row r="61" spans="2:6" x14ac:dyDescent="0.25">
      <c r="B61" s="1">
        <v>45000</v>
      </c>
      <c r="C61">
        <v>12</v>
      </c>
      <c r="F61" s="19">
        <v>52800</v>
      </c>
    </row>
    <row r="62" spans="2:6" x14ac:dyDescent="0.25">
      <c r="B62" s="1">
        <v>45001</v>
      </c>
      <c r="D62">
        <v>23</v>
      </c>
      <c r="F62" s="19">
        <v>101200</v>
      </c>
    </row>
    <row r="63" spans="2:6" x14ac:dyDescent="0.25">
      <c r="B63" s="1">
        <v>45001</v>
      </c>
      <c r="D63">
        <v>12</v>
      </c>
      <c r="F63" s="19">
        <v>52800</v>
      </c>
    </row>
    <row r="64" spans="2:6" x14ac:dyDescent="0.25">
      <c r="B64" s="1">
        <v>45000</v>
      </c>
      <c r="D64">
        <v>40</v>
      </c>
      <c r="F64" s="19">
        <v>164000</v>
      </c>
    </row>
    <row r="65" spans="2:6" x14ac:dyDescent="0.25">
      <c r="B65" s="1">
        <v>45002</v>
      </c>
      <c r="C65">
        <v>144</v>
      </c>
      <c r="F65" s="19">
        <v>590400</v>
      </c>
    </row>
    <row r="66" spans="2:6" x14ac:dyDescent="0.25">
      <c r="B66" s="1">
        <v>45002</v>
      </c>
      <c r="C66">
        <v>36</v>
      </c>
      <c r="F66" s="19">
        <v>147600</v>
      </c>
    </row>
    <row r="67" spans="2:6" x14ac:dyDescent="0.25">
      <c r="B67" s="1">
        <v>45003</v>
      </c>
      <c r="C67">
        <v>57</v>
      </c>
      <c r="F67" s="19">
        <v>233700</v>
      </c>
    </row>
    <row r="68" spans="2:6" x14ac:dyDescent="0.25">
      <c r="B68" s="1">
        <v>45003</v>
      </c>
      <c r="C68">
        <v>27</v>
      </c>
      <c r="F68" s="19">
        <v>118800</v>
      </c>
    </row>
    <row r="69" spans="2:6" x14ac:dyDescent="0.25">
      <c r="B69" s="1">
        <v>45003</v>
      </c>
      <c r="D69">
        <v>54</v>
      </c>
      <c r="F69" s="19">
        <v>221400</v>
      </c>
    </row>
    <row r="70" spans="2:6" x14ac:dyDescent="0.25">
      <c r="B70" s="1">
        <v>45007</v>
      </c>
      <c r="C70">
        <v>31</v>
      </c>
      <c r="F70" s="19">
        <v>136400</v>
      </c>
    </row>
    <row r="71" spans="2:6" x14ac:dyDescent="0.25">
      <c r="B71" s="1">
        <v>45007</v>
      </c>
      <c r="D71">
        <v>10</v>
      </c>
      <c r="F71" s="19">
        <v>44000</v>
      </c>
    </row>
    <row r="72" spans="2:6" x14ac:dyDescent="0.25">
      <c r="B72" s="1">
        <v>45008</v>
      </c>
      <c r="D72">
        <v>11</v>
      </c>
      <c r="F72" s="19">
        <v>48400</v>
      </c>
    </row>
    <row r="73" spans="2:6" x14ac:dyDescent="0.25">
      <c r="B73" s="1">
        <v>45008</v>
      </c>
      <c r="E73">
        <v>36</v>
      </c>
      <c r="F73" s="19">
        <v>147600</v>
      </c>
    </row>
    <row r="74" spans="2:6" x14ac:dyDescent="0.25">
      <c r="B74" s="1">
        <v>45009</v>
      </c>
      <c r="C74">
        <v>14</v>
      </c>
      <c r="F74" s="19">
        <v>61600</v>
      </c>
    </row>
    <row r="75" spans="2:6" x14ac:dyDescent="0.25">
      <c r="B75" s="1">
        <v>45009</v>
      </c>
      <c r="C75">
        <v>24</v>
      </c>
      <c r="F75" s="19">
        <v>105600</v>
      </c>
    </row>
    <row r="76" spans="2:6" x14ac:dyDescent="0.25">
      <c r="B76" s="1">
        <v>45009</v>
      </c>
      <c r="C76">
        <v>36</v>
      </c>
      <c r="F76" s="19">
        <v>147600</v>
      </c>
    </row>
    <row r="77" spans="2:6" x14ac:dyDescent="0.25">
      <c r="B77" s="1">
        <v>45009</v>
      </c>
      <c r="C77">
        <v>11</v>
      </c>
      <c r="F77" s="19">
        <v>48400</v>
      </c>
    </row>
    <row r="78" spans="2:6" x14ac:dyDescent="0.25">
      <c r="B78" s="1">
        <v>45013</v>
      </c>
      <c r="D78">
        <v>100</v>
      </c>
      <c r="F78" s="19">
        <v>410000</v>
      </c>
    </row>
    <row r="79" spans="2:6" x14ac:dyDescent="0.25">
      <c r="B79" s="1">
        <v>45014</v>
      </c>
      <c r="C79">
        <v>12</v>
      </c>
      <c r="F79" s="19">
        <v>52800</v>
      </c>
    </row>
    <row r="80" spans="2:6" x14ac:dyDescent="0.25">
      <c r="B80" s="1">
        <v>45014</v>
      </c>
      <c r="D80">
        <v>45</v>
      </c>
      <c r="F80" s="19">
        <v>184500</v>
      </c>
    </row>
    <row r="81" spans="2:6" x14ac:dyDescent="0.25">
      <c r="B81" s="1">
        <v>45014</v>
      </c>
      <c r="C81">
        <v>2</v>
      </c>
      <c r="F81" s="19">
        <v>8800</v>
      </c>
    </row>
  </sheetData>
  <mergeCells count="7">
    <mergeCell ref="I39:P39"/>
    <mergeCell ref="I35:P35"/>
    <mergeCell ref="B2:E4"/>
    <mergeCell ref="H2:L2"/>
    <mergeCell ref="I6:M6"/>
    <mergeCell ref="I10:M10"/>
    <mergeCell ref="I31:P31"/>
  </mergeCells>
  <phoneticPr fontId="2" type="noConversion"/>
  <pageMargins left="0.7" right="0.7" top="0.75" bottom="0.75" header="0.3" footer="0.3"/>
  <pageSetup orientation="portrait" r:id="rId1"/>
  <ignoredErrors>
    <ignoredError sqref="K33 J37 K41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2023-03-30T21:16:59Z</dcterms:modified>
</cp:coreProperties>
</file>