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C8D472A-61CC-489A-B6BE-96E5361588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L33" i="1"/>
  <c r="K33" i="1"/>
  <c r="J33" i="1"/>
  <c r="I33" i="1"/>
  <c r="H33" i="1"/>
  <c r="J12" i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<sst xmlns="http://schemas.openxmlformats.org/spreadsheetml/2006/main" count="44" uniqueCount="19">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</sst>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7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602</c:v>
                </c:pt>
                <c:pt idx="1">
                  <c:v>703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58" totalsRowShown="0">
  <autoFilter ref="B5:E58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8"/>
  <sheetViews>
    <sheetView tabSelected="1" topLeftCell="A2" workbookViewId="0">
      <selection activeCell="G41" sqref="G41"/>
    </sheetView>
  </sheetViews>
  <sheetFormatPr baseColWidth="10" defaultRowHeight="15" x14ac:dyDescent="0.25"/>
  <cols>
    <col min="3" max="3" width="11.5703125" customWidth="1"/>
    <col min="5" max="5" width="11.5703125" customWidth="1"/>
    <col min="8" max="8" width="11.85546875" bestFit="1" customWidth="1"/>
    <col min="12" max="12" width="13" bestFit="1" customWidth="1"/>
    <col min="13" max="13" width="13.5703125" bestFit="1" customWidth="1"/>
    <col min="14" max="14" width="14.7109375" bestFit="1" customWidth="1"/>
  </cols>
  <sheetData>
    <row r="2" spans="2:12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2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602</v>
      </c>
      <c r="I4" s="2">
        <f xml:space="preserve"> SUM(Tabla1[angelica])</f>
        <v>703</v>
      </c>
      <c r="J4" s="2">
        <f xml:space="preserve"> SUM(Tabla1[alejandro])</f>
        <v>241</v>
      </c>
      <c r="K4" s="2">
        <f>SUM(H4:J4)</f>
        <v>1546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602</v>
      </c>
      <c r="I12" s="2">
        <f xml:space="preserve"> SUM(Tabla1[angelica])</f>
        <v>703</v>
      </c>
      <c r="J12" s="2">
        <f xml:space="preserve"> SUM(Tabla1[alejandro])</f>
        <v>241</v>
      </c>
      <c r="K12" s="2">
        <f>SUM(H12:J12)</f>
        <v>1546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14" hidden="1" x14ac:dyDescent="0.25">
      <c r="B17" s="1">
        <v>44972</v>
      </c>
      <c r="C17">
        <v>8</v>
      </c>
    </row>
    <row r="18" spans="2:14" hidden="1" x14ac:dyDescent="0.25">
      <c r="B18" s="1">
        <v>44973</v>
      </c>
      <c r="E18">
        <v>3</v>
      </c>
    </row>
    <row r="19" spans="2:14" hidden="1" x14ac:dyDescent="0.25">
      <c r="B19" s="1">
        <v>44974</v>
      </c>
      <c r="C19">
        <v>64</v>
      </c>
    </row>
    <row r="20" spans="2:14" hidden="1" x14ac:dyDescent="0.25">
      <c r="B20" s="1">
        <v>44974</v>
      </c>
      <c r="E20">
        <v>40</v>
      </c>
    </row>
    <row r="21" spans="2:14" hidden="1" x14ac:dyDescent="0.25">
      <c r="B21" s="1">
        <v>44975</v>
      </c>
      <c r="D21">
        <v>6</v>
      </c>
    </row>
    <row r="22" spans="2:14" hidden="1" x14ac:dyDescent="0.25">
      <c r="B22" s="1">
        <v>44975</v>
      </c>
      <c r="C22">
        <v>3</v>
      </c>
    </row>
    <row r="23" spans="2:14" hidden="1" x14ac:dyDescent="0.25">
      <c r="B23" s="1">
        <v>44977</v>
      </c>
      <c r="D23">
        <v>7</v>
      </c>
    </row>
    <row r="24" spans="2:14" hidden="1" x14ac:dyDescent="0.25">
      <c r="B24" s="1">
        <v>44977</v>
      </c>
      <c r="C24">
        <v>36</v>
      </c>
    </row>
    <row r="25" spans="2:14" hidden="1" x14ac:dyDescent="0.25">
      <c r="B25" s="1">
        <v>44978</v>
      </c>
      <c r="D25">
        <v>60</v>
      </c>
    </row>
    <row r="26" spans="2:14" hidden="1" x14ac:dyDescent="0.25">
      <c r="B26" s="1">
        <v>44979</v>
      </c>
      <c r="C26">
        <v>36</v>
      </c>
    </row>
    <row r="27" spans="2:14" hidden="1" x14ac:dyDescent="0.25">
      <c r="B27" s="1">
        <v>44980</v>
      </c>
      <c r="C27">
        <v>50</v>
      </c>
    </row>
    <row r="28" spans="2:14" hidden="1" x14ac:dyDescent="0.25">
      <c r="B28" s="1">
        <v>44980</v>
      </c>
      <c r="C28">
        <v>13</v>
      </c>
    </row>
    <row r="29" spans="2:14" hidden="1" x14ac:dyDescent="0.25">
      <c r="B29" s="1">
        <v>44982</v>
      </c>
      <c r="C29">
        <v>21</v>
      </c>
    </row>
    <row r="30" spans="2:14" hidden="1" x14ac:dyDescent="0.25">
      <c r="B30" s="1">
        <v>44985</v>
      </c>
      <c r="D30">
        <v>21</v>
      </c>
    </row>
    <row r="31" spans="2:14" x14ac:dyDescent="0.25">
      <c r="B31" s="1">
        <v>44986</v>
      </c>
      <c r="C31">
        <v>66</v>
      </c>
      <c r="G31" s="16" t="s">
        <v>15</v>
      </c>
      <c r="H31" s="16"/>
      <c r="I31" s="16"/>
      <c r="J31" s="16"/>
      <c r="K31" s="16"/>
      <c r="L31" s="16"/>
      <c r="M31" s="16"/>
      <c r="N31" s="16"/>
    </row>
    <row r="32" spans="2:14" x14ac:dyDescent="0.25">
      <c r="B32" s="1">
        <v>44986</v>
      </c>
      <c r="D32">
        <v>36</v>
      </c>
      <c r="G32" s="2" t="s">
        <v>7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16</v>
      </c>
      <c r="M32" s="2" t="s">
        <v>17</v>
      </c>
      <c r="N32" s="2" t="s">
        <v>18</v>
      </c>
    </row>
    <row r="33" spans="2:21" x14ac:dyDescent="0.25">
      <c r="B33" s="1">
        <v>44986</v>
      </c>
      <c r="C33">
        <v>7</v>
      </c>
      <c r="G33" s="2" t="s">
        <v>5</v>
      </c>
      <c r="H33" s="2">
        <f>SUM(C39:C58)</f>
        <v>201</v>
      </c>
      <c r="I33" s="2">
        <f>SUM(D39:D58)</f>
        <v>249</v>
      </c>
      <c r="J33" s="2">
        <f>SUM(E39:E58)</f>
        <v>92</v>
      </c>
      <c r="K33" s="2">
        <f>SUM(H33:J33)</f>
        <v>542</v>
      </c>
      <c r="L33" s="17">
        <f>K33*600</f>
        <v>325200</v>
      </c>
      <c r="M33" s="17">
        <v>28000</v>
      </c>
      <c r="N33" s="17">
        <f>(L33-M33)/3</f>
        <v>99066.666666666672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  <row r="55" spans="2:4" x14ac:dyDescent="0.25">
      <c r="B55" s="1">
        <v>44995</v>
      </c>
      <c r="C55">
        <v>8</v>
      </c>
    </row>
    <row r="56" spans="2:4" x14ac:dyDescent="0.25">
      <c r="B56" s="1">
        <v>44995</v>
      </c>
      <c r="D56">
        <v>48</v>
      </c>
    </row>
    <row r="57" spans="2:4" x14ac:dyDescent="0.25">
      <c r="B57" s="1">
        <v>44995</v>
      </c>
      <c r="D57">
        <v>48</v>
      </c>
    </row>
    <row r="58" spans="2:4" x14ac:dyDescent="0.25">
      <c r="B58" s="1">
        <v>44996</v>
      </c>
      <c r="C58">
        <v>37</v>
      </c>
    </row>
  </sheetData>
  <mergeCells count="5">
    <mergeCell ref="B2:E4"/>
    <mergeCell ref="G2:K2"/>
    <mergeCell ref="G6:K6"/>
    <mergeCell ref="G10:K10"/>
    <mergeCell ref="G31:N31"/>
  </mergeCells>
  <pageMargins left="0.7" right="0.7" top="0.75" bottom="0.75" header="0.3" footer="0.3"/>
  <pageSetup orientation="portrait" r:id="rId1"/>
  <ignoredErrors>
    <ignoredError sqref="I3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2023-03-12T04:02:11Z</dcterms:modified>
</cp:coreProperties>
</file>