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anLampo\PycharmProjects\graph-plotter\"/>
    </mc:Choice>
  </mc:AlternateContent>
  <xr:revisionPtr revIDLastSave="0" documentId="13_ncr:1_{E5723479-D44A-47C3-BB5E-BB03A30CB945}" xr6:coauthVersionLast="46" xr6:coauthVersionMax="46" xr10:uidLastSave="{00000000-0000-0000-0000-000000000000}"/>
  <bookViews>
    <workbookView xWindow="-120" yWindow="-120" windowWidth="29040" windowHeight="17640" xr2:uid="{888CFED7-225E-4339-A854-98AE81289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L52" i="1"/>
  <c r="L51" i="1"/>
  <c r="L50" i="1"/>
  <c r="L49" i="1"/>
  <c r="L48" i="1"/>
  <c r="M48" i="1" s="1"/>
  <c r="L47" i="1"/>
  <c r="M47" i="1" s="1"/>
  <c r="L46" i="1"/>
  <c r="M46" i="1" s="1"/>
  <c r="L45" i="1"/>
  <c r="L44" i="1"/>
  <c r="L43" i="1"/>
  <c r="L42" i="1"/>
  <c r="L41" i="1"/>
  <c r="M41" i="1" s="1"/>
  <c r="L40" i="1"/>
  <c r="M40" i="1" s="1"/>
  <c r="L39" i="1"/>
  <c r="L38" i="1"/>
  <c r="M38" i="1" s="1"/>
  <c r="L37" i="1"/>
  <c r="L36" i="1"/>
  <c r="M36" i="1" s="1"/>
  <c r="L35" i="1"/>
  <c r="L34" i="1"/>
  <c r="L33" i="1"/>
  <c r="M33" i="1" s="1"/>
  <c r="L32" i="1"/>
  <c r="M32" i="1" s="1"/>
  <c r="L31" i="1"/>
  <c r="M31" i="1" s="1"/>
  <c r="L30" i="1"/>
  <c r="M30" i="1" s="1"/>
  <c r="L29" i="1"/>
  <c r="M29" i="1" s="1"/>
  <c r="L28" i="1"/>
  <c r="M28" i="1" s="1"/>
  <c r="L27" i="1"/>
  <c r="M27" i="1" s="1"/>
  <c r="L26" i="1"/>
  <c r="L25" i="1"/>
  <c r="L24" i="1"/>
  <c r="M24" i="1" s="1"/>
  <c r="L23" i="1"/>
  <c r="M23" i="1" s="1"/>
  <c r="L22" i="1"/>
  <c r="M22" i="1" s="1"/>
  <c r="L21" i="1"/>
  <c r="L20" i="1"/>
  <c r="L19" i="1"/>
  <c r="L18" i="1"/>
  <c r="L17" i="1"/>
  <c r="M17" i="1" s="1"/>
  <c r="L16" i="1"/>
  <c r="M16" i="1" s="1"/>
  <c r="L15" i="1"/>
  <c r="L14" i="1"/>
  <c r="M14" i="1" s="1"/>
  <c r="L13" i="1"/>
  <c r="M13" i="1" s="1"/>
  <c r="L12" i="1"/>
  <c r="L11" i="1"/>
  <c r="M11" i="1" s="1"/>
  <c r="L10" i="1"/>
  <c r="M10" i="1" s="1"/>
  <c r="L9" i="1"/>
  <c r="M9" i="1" s="1"/>
  <c r="L8" i="1"/>
  <c r="M8" i="1" s="1"/>
  <c r="L7" i="1"/>
  <c r="M7" i="1" s="1"/>
  <c r="L6" i="1"/>
  <c r="M6" i="1" s="1"/>
  <c r="L5" i="1"/>
  <c r="L4" i="1"/>
  <c r="L3" i="1"/>
  <c r="I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B3" i="1"/>
  <c r="A4" i="1"/>
  <c r="S48" i="1" l="1"/>
  <c r="S4" i="1"/>
  <c r="S12" i="1"/>
  <c r="S20" i="1"/>
  <c r="S28" i="1"/>
  <c r="S36" i="1"/>
  <c r="S44" i="1"/>
  <c r="S52" i="1"/>
  <c r="X25" i="1"/>
  <c r="X49" i="1"/>
  <c r="S45" i="1"/>
  <c r="S14" i="1"/>
  <c r="S22" i="1"/>
  <c r="S46" i="1"/>
  <c r="X24" i="1"/>
  <c r="S21" i="1"/>
  <c r="S37" i="1"/>
  <c r="S15" i="1"/>
  <c r="S23" i="1"/>
  <c r="S31" i="1"/>
  <c r="S47" i="1"/>
  <c r="X4" i="1"/>
  <c r="M49" i="1"/>
  <c r="S13" i="1"/>
  <c r="S24" i="1"/>
  <c r="S32" i="1"/>
  <c r="X5" i="1"/>
  <c r="X21" i="1"/>
  <c r="X29" i="1"/>
  <c r="X37" i="1"/>
  <c r="X45" i="1"/>
  <c r="S5" i="1"/>
  <c r="X15" i="1"/>
  <c r="X39" i="1"/>
  <c r="X47" i="1"/>
  <c r="M39" i="1"/>
  <c r="H3" i="1"/>
  <c r="D52" i="1" a="1"/>
  <c r="D52" i="1" s="1"/>
  <c r="A5" i="1"/>
  <c r="B5" i="1" s="1"/>
  <c r="F4" i="1"/>
  <c r="I4" i="1"/>
  <c r="S9" i="1"/>
  <c r="S17" i="1"/>
  <c r="S25" i="1"/>
  <c r="S33" i="1"/>
  <c r="S41" i="1"/>
  <c r="S49" i="1"/>
  <c r="X10" i="1"/>
  <c r="X18" i="1"/>
  <c r="X26" i="1"/>
  <c r="X34" i="1"/>
  <c r="X42" i="1"/>
  <c r="X50" i="1"/>
  <c r="M18" i="1"/>
  <c r="M45" i="1"/>
  <c r="X14" i="1"/>
  <c r="X46" i="1"/>
  <c r="S10" i="1"/>
  <c r="S18" i="1"/>
  <c r="S26" i="1"/>
  <c r="S34" i="1"/>
  <c r="S42" i="1"/>
  <c r="S50" i="1"/>
  <c r="X3" i="1"/>
  <c r="X11" i="1"/>
  <c r="X19" i="1"/>
  <c r="X27" i="1"/>
  <c r="X35" i="1"/>
  <c r="X43" i="1"/>
  <c r="X51" i="1"/>
  <c r="M19" i="1"/>
  <c r="M37" i="1"/>
  <c r="S8" i="1"/>
  <c r="X13" i="1"/>
  <c r="X23" i="1"/>
  <c r="S30" i="1"/>
  <c r="X33" i="1"/>
  <c r="S40" i="1"/>
  <c r="S11" i="1"/>
  <c r="S19" i="1"/>
  <c r="S27" i="1"/>
  <c r="S35" i="1"/>
  <c r="S43" i="1"/>
  <c r="S51" i="1"/>
  <c r="X12" i="1"/>
  <c r="X20" i="1"/>
  <c r="X28" i="1"/>
  <c r="X36" i="1"/>
  <c r="X44" i="1"/>
  <c r="X52" i="1"/>
  <c r="M20" i="1"/>
  <c r="S7" i="1"/>
  <c r="X22" i="1"/>
  <c r="S29" i="1"/>
  <c r="X32" i="1"/>
  <c r="S39" i="1"/>
  <c r="M3" i="1"/>
  <c r="M12" i="1"/>
  <c r="M21" i="1"/>
  <c r="S3" i="1"/>
  <c r="S6" i="1"/>
  <c r="X9" i="1"/>
  <c r="S16" i="1"/>
  <c r="X31" i="1"/>
  <c r="S38" i="1"/>
  <c r="X41" i="1"/>
  <c r="M4" i="1"/>
  <c r="M50" i="1"/>
  <c r="X8" i="1"/>
  <c r="X30" i="1"/>
  <c r="X40" i="1"/>
  <c r="M5" i="1"/>
  <c r="M15" i="1"/>
  <c r="M42" i="1"/>
  <c r="M51" i="1"/>
  <c r="X7" i="1"/>
  <c r="X17" i="1"/>
  <c r="M25" i="1"/>
  <c r="M34" i="1"/>
  <c r="M43" i="1"/>
  <c r="M52" i="1"/>
  <c r="X6" i="1"/>
  <c r="X16" i="1"/>
  <c r="X38" i="1"/>
  <c r="X48" i="1"/>
  <c r="M26" i="1"/>
  <c r="M35" i="1"/>
  <c r="M44" i="1"/>
  <c r="B4" i="1"/>
  <c r="Y34" i="1" l="1"/>
  <c r="Y24" i="1"/>
  <c r="Y8" i="1"/>
  <c r="Y32" i="1"/>
  <c r="Y27" i="1"/>
  <c r="Y25" i="1"/>
  <c r="Y35" i="1"/>
  <c r="Y52" i="1"/>
  <c r="Y42" i="1"/>
  <c r="Y50" i="1"/>
  <c r="Y22" i="1"/>
  <c r="Y46" i="1"/>
  <c r="Y14" i="1"/>
  <c r="Y3" i="1"/>
  <c r="Y20" i="1"/>
  <c r="Y36" i="1"/>
  <c r="H5" i="1"/>
  <c r="D50" i="1" a="1"/>
  <c r="D50" i="1" s="1"/>
  <c r="Y26" i="1"/>
  <c r="Y43" i="1"/>
  <c r="Y33" i="1"/>
  <c r="Y41" i="1"/>
  <c r="A6" i="1"/>
  <c r="F5" i="1"/>
  <c r="I5" i="1"/>
  <c r="J52" i="1"/>
  <c r="Y17" i="1"/>
  <c r="Y15" i="1"/>
  <c r="Y49" i="1"/>
  <c r="Y47" i="1"/>
  <c r="Y16" i="1"/>
  <c r="Y5" i="1"/>
  <c r="Y40" i="1"/>
  <c r="Y37" i="1"/>
  <c r="Y10" i="1"/>
  <c r="Y38" i="1"/>
  <c r="Y31" i="1"/>
  <c r="Y19" i="1"/>
  <c r="Y45" i="1"/>
  <c r="Y23" i="1"/>
  <c r="Y30" i="1"/>
  <c r="Y28" i="1"/>
  <c r="Y4" i="1"/>
  <c r="Y11" i="1"/>
  <c r="H4" i="1"/>
  <c r="D51" i="1" a="1"/>
  <c r="D51" i="1" s="1"/>
  <c r="Y21" i="1"/>
  <c r="Y48" i="1"/>
  <c r="Y18" i="1"/>
  <c r="Y7" i="1"/>
  <c r="Y6" i="1"/>
  <c r="Y44" i="1"/>
  <c r="Y51" i="1"/>
  <c r="Y12" i="1"/>
  <c r="Y39" i="1"/>
  <c r="Y9" i="1"/>
  <c r="Y13" i="1"/>
  <c r="Y29" i="1"/>
  <c r="A7" i="1" l="1"/>
  <c r="I6" i="1"/>
  <c r="F6" i="1"/>
  <c r="B6" i="1"/>
  <c r="J50" i="1"/>
  <c r="J51" i="1"/>
  <c r="A8" i="1" l="1"/>
  <c r="F7" i="1"/>
  <c r="I7" i="1"/>
  <c r="B7" i="1"/>
  <c r="D49" i="1" a="1"/>
  <c r="D49" i="1" s="1"/>
  <c r="H6" i="1"/>
  <c r="A9" i="1" l="1"/>
  <c r="F8" i="1"/>
  <c r="I8" i="1"/>
  <c r="B8" i="1"/>
  <c r="D48" i="1" a="1"/>
  <c r="D48" i="1" s="1"/>
  <c r="H7" i="1"/>
  <c r="J49" i="1"/>
  <c r="A10" i="1" l="1"/>
  <c r="F9" i="1"/>
  <c r="I9" i="1"/>
  <c r="B9" i="1"/>
  <c r="D47" i="1" a="1"/>
  <c r="D47" i="1" s="1"/>
  <c r="H8" i="1"/>
  <c r="J48" i="1"/>
  <c r="H9" i="1" l="1"/>
  <c r="D46" i="1" a="1"/>
  <c r="D46" i="1" s="1"/>
  <c r="J47" i="1"/>
  <c r="A11" i="1"/>
  <c r="I10" i="1"/>
  <c r="F10" i="1"/>
  <c r="B10" i="1"/>
  <c r="H10" i="1" l="1"/>
  <c r="D45" i="1" a="1"/>
  <c r="D45" i="1" s="1"/>
  <c r="J46" i="1"/>
  <c r="A12" i="1"/>
  <c r="F11" i="1"/>
  <c r="I11" i="1"/>
  <c r="B11" i="1"/>
  <c r="J45" i="1" l="1"/>
  <c r="H11" i="1"/>
  <c r="D44" i="1" a="1"/>
  <c r="D44" i="1" s="1"/>
  <c r="A13" i="1"/>
  <c r="I12" i="1"/>
  <c r="F12" i="1"/>
  <c r="B12" i="1"/>
  <c r="J44" i="1" l="1"/>
  <c r="A14" i="1"/>
  <c r="I13" i="1"/>
  <c r="F13" i="1"/>
  <c r="B13" i="1"/>
  <c r="H12" i="1"/>
  <c r="D43" i="1" a="1"/>
  <c r="D43" i="1" s="1"/>
  <c r="H13" i="1" l="1"/>
  <c r="D42" i="1" a="1"/>
  <c r="D42" i="1" s="1"/>
  <c r="J43" i="1"/>
  <c r="A15" i="1"/>
  <c r="F14" i="1"/>
  <c r="I14" i="1"/>
  <c r="B14" i="1"/>
  <c r="J42" i="1" l="1"/>
  <c r="H14" i="1"/>
  <c r="D41" i="1" a="1"/>
  <c r="D41" i="1" s="1"/>
  <c r="A16" i="1"/>
  <c r="F15" i="1"/>
  <c r="I15" i="1"/>
  <c r="B15" i="1"/>
  <c r="D40" i="1" l="1" a="1"/>
  <c r="D40" i="1" s="1"/>
  <c r="H15" i="1"/>
  <c r="J41" i="1"/>
  <c r="A17" i="1"/>
  <c r="F16" i="1"/>
  <c r="I16" i="1"/>
  <c r="B16" i="1"/>
  <c r="D39" i="1" l="1" a="1"/>
  <c r="D39" i="1" s="1"/>
  <c r="H16" i="1"/>
  <c r="J40" i="1"/>
  <c r="A18" i="1"/>
  <c r="F17" i="1"/>
  <c r="I17" i="1"/>
  <c r="B17" i="1"/>
  <c r="J39" i="1" l="1"/>
  <c r="D38" i="1" a="1"/>
  <c r="D38" i="1" s="1"/>
  <c r="H17" i="1"/>
  <c r="A19" i="1"/>
  <c r="F18" i="1"/>
  <c r="I18" i="1"/>
  <c r="B18" i="1"/>
  <c r="A20" i="1" l="1"/>
  <c r="F19" i="1"/>
  <c r="I19" i="1"/>
  <c r="B19" i="1"/>
  <c r="H18" i="1"/>
  <c r="D37" i="1" a="1"/>
  <c r="D37" i="1" s="1"/>
  <c r="J38" i="1"/>
  <c r="H19" i="1" l="1"/>
  <c r="D36" i="1" a="1"/>
  <c r="D36" i="1" s="1"/>
  <c r="J37" i="1"/>
  <c r="A21" i="1"/>
  <c r="I20" i="1"/>
  <c r="F20" i="1"/>
  <c r="B20" i="1"/>
  <c r="A22" i="1" l="1"/>
  <c r="I21" i="1"/>
  <c r="F21" i="1"/>
  <c r="B21" i="1"/>
  <c r="H20" i="1"/>
  <c r="D35" i="1" a="1"/>
  <c r="D35" i="1" s="1"/>
  <c r="J36" i="1"/>
  <c r="A23" i="1" l="1"/>
  <c r="F22" i="1"/>
  <c r="I22" i="1"/>
  <c r="B22" i="1"/>
  <c r="H21" i="1"/>
  <c r="D34" i="1" a="1"/>
  <c r="D34" i="1" s="1"/>
  <c r="J35" i="1"/>
  <c r="J34" i="1" l="1"/>
  <c r="A24" i="1"/>
  <c r="F23" i="1"/>
  <c r="I23" i="1"/>
  <c r="B23" i="1"/>
  <c r="H22" i="1"/>
  <c r="D33" i="1" a="1"/>
  <c r="D33" i="1" s="1"/>
  <c r="J33" i="1" l="1"/>
  <c r="A25" i="1"/>
  <c r="F24" i="1"/>
  <c r="I24" i="1"/>
  <c r="B24" i="1"/>
  <c r="H23" i="1"/>
  <c r="D32" i="1" a="1"/>
  <c r="D32" i="1" s="1"/>
  <c r="D31" i="1" l="1" a="1"/>
  <c r="D31" i="1" s="1"/>
  <c r="H24" i="1"/>
  <c r="J32" i="1"/>
  <c r="A26" i="1"/>
  <c r="F25" i="1"/>
  <c r="I25" i="1"/>
  <c r="B25" i="1"/>
  <c r="D30" i="1" l="1" a="1"/>
  <c r="D30" i="1" s="1"/>
  <c r="H25" i="1"/>
  <c r="A27" i="1"/>
  <c r="F26" i="1"/>
  <c r="I26" i="1"/>
  <c r="B26" i="1"/>
  <c r="J31" i="1"/>
  <c r="J30" i="1" l="1"/>
  <c r="H26" i="1"/>
  <c r="D29" i="1" a="1"/>
  <c r="D29" i="1" s="1"/>
  <c r="A28" i="1"/>
  <c r="F27" i="1"/>
  <c r="I27" i="1"/>
  <c r="B27" i="1"/>
  <c r="A29" i="1" l="1"/>
  <c r="F28" i="1"/>
  <c r="I28" i="1"/>
  <c r="B28" i="1"/>
  <c r="J29" i="1"/>
  <c r="H27" i="1"/>
  <c r="D28" i="1" a="1"/>
  <c r="D28" i="1" s="1"/>
  <c r="E28" i="1" l="1"/>
  <c r="J28" i="1"/>
  <c r="A30" i="1"/>
  <c r="F29" i="1"/>
  <c r="I29" i="1"/>
  <c r="B29" i="1"/>
  <c r="H28" i="1"/>
  <c r="D27" i="1" a="1"/>
  <c r="D27" i="1" s="1"/>
  <c r="H29" i="1" l="1"/>
  <c r="D26" i="1" a="1"/>
  <c r="D26" i="1" s="1"/>
  <c r="E29" i="1"/>
  <c r="A31" i="1"/>
  <c r="F30" i="1"/>
  <c r="I30" i="1"/>
  <c r="B30" i="1"/>
  <c r="E27" i="1"/>
  <c r="J27" i="1"/>
  <c r="K28" i="1"/>
  <c r="K29" i="1" l="1"/>
  <c r="H30" i="1"/>
  <c r="D25" i="1" a="1"/>
  <c r="D25" i="1" s="1"/>
  <c r="E30" i="1"/>
  <c r="K27" i="1"/>
  <c r="E26" i="1"/>
  <c r="J26" i="1"/>
  <c r="A32" i="1"/>
  <c r="F31" i="1"/>
  <c r="I31" i="1"/>
  <c r="B31" i="1"/>
  <c r="H31" i="1" l="1"/>
  <c r="D24" i="1" a="1"/>
  <c r="D24" i="1" s="1"/>
  <c r="E31" i="1"/>
  <c r="K30" i="1"/>
  <c r="E25" i="1"/>
  <c r="J25" i="1"/>
  <c r="A33" i="1"/>
  <c r="I32" i="1"/>
  <c r="F32" i="1"/>
  <c r="B32" i="1"/>
  <c r="K26" i="1"/>
  <c r="H32" i="1" l="1"/>
  <c r="D23" i="1" a="1"/>
  <c r="D23" i="1" s="1"/>
  <c r="E32" i="1"/>
  <c r="K31" i="1"/>
  <c r="E24" i="1"/>
  <c r="J24" i="1"/>
  <c r="K25" i="1"/>
  <c r="A34" i="1"/>
  <c r="F33" i="1"/>
  <c r="I33" i="1"/>
  <c r="B33" i="1"/>
  <c r="K32" i="1" l="1"/>
  <c r="D22" i="1" a="1"/>
  <c r="D22" i="1" s="1"/>
  <c r="H33" i="1"/>
  <c r="E33" i="1"/>
  <c r="K24" i="1"/>
  <c r="A35" i="1"/>
  <c r="I34" i="1"/>
  <c r="F34" i="1"/>
  <c r="B34" i="1"/>
  <c r="E23" i="1"/>
  <c r="J23" i="1"/>
  <c r="E22" i="1" l="1"/>
  <c r="J22" i="1"/>
  <c r="H34" i="1"/>
  <c r="D21" i="1" a="1"/>
  <c r="D21" i="1" s="1"/>
  <c r="E34" i="1"/>
  <c r="A36" i="1"/>
  <c r="F35" i="1"/>
  <c r="I35" i="1"/>
  <c r="B35" i="1"/>
  <c r="K33" i="1"/>
  <c r="K23" i="1"/>
  <c r="K22" i="1" l="1"/>
  <c r="A37" i="1"/>
  <c r="I36" i="1"/>
  <c r="F36" i="1"/>
  <c r="B36" i="1"/>
  <c r="H35" i="1"/>
  <c r="D20" i="1" a="1"/>
  <c r="D20" i="1" s="1"/>
  <c r="E35" i="1"/>
  <c r="K34" i="1"/>
  <c r="E21" i="1"/>
  <c r="J21" i="1"/>
  <c r="E20" i="1" l="1"/>
  <c r="J20" i="1"/>
  <c r="H36" i="1"/>
  <c r="D19" i="1" a="1"/>
  <c r="D19" i="1" s="1"/>
  <c r="E36" i="1"/>
  <c r="K21" i="1"/>
  <c r="K35" i="1"/>
  <c r="A38" i="1"/>
  <c r="I37" i="1"/>
  <c r="F37" i="1"/>
  <c r="B37" i="1"/>
  <c r="E19" i="1" l="1"/>
  <c r="J19" i="1"/>
  <c r="K36" i="1"/>
  <c r="K20" i="1"/>
  <c r="H37" i="1"/>
  <c r="D18" i="1" a="1"/>
  <c r="D18" i="1" s="1"/>
  <c r="E37" i="1"/>
  <c r="A39" i="1"/>
  <c r="F38" i="1"/>
  <c r="I38" i="1"/>
  <c r="B38" i="1"/>
  <c r="H38" i="1" l="1"/>
  <c r="D17" i="1" a="1"/>
  <c r="D17" i="1" s="1"/>
  <c r="E38" i="1"/>
  <c r="K19" i="1"/>
  <c r="K37" i="1"/>
  <c r="A40" i="1"/>
  <c r="F39" i="1"/>
  <c r="I39" i="1"/>
  <c r="B39" i="1"/>
  <c r="E18" i="1"/>
  <c r="J18" i="1"/>
  <c r="A41" i="1" l="1"/>
  <c r="F40" i="1"/>
  <c r="I40" i="1"/>
  <c r="B40" i="1"/>
  <c r="E17" i="1"/>
  <c r="J17" i="1"/>
  <c r="K18" i="1"/>
  <c r="K38" i="1"/>
  <c r="H39" i="1"/>
  <c r="D16" i="1" a="1"/>
  <c r="D16" i="1" s="1"/>
  <c r="E39" i="1"/>
  <c r="E16" i="1" l="1"/>
  <c r="J16" i="1"/>
  <c r="H40" i="1"/>
  <c r="D15" i="1" a="1"/>
  <c r="D15" i="1" s="1"/>
  <c r="E40" i="1"/>
  <c r="K17" i="1"/>
  <c r="K39" i="1"/>
  <c r="A42" i="1"/>
  <c r="F41" i="1"/>
  <c r="I41" i="1"/>
  <c r="B41" i="1"/>
  <c r="A43" i="1" l="1"/>
  <c r="F42" i="1"/>
  <c r="I42" i="1"/>
  <c r="B42" i="1"/>
  <c r="E15" i="1"/>
  <c r="J15" i="1"/>
  <c r="K16" i="1"/>
  <c r="H41" i="1"/>
  <c r="D14" i="1" a="1"/>
  <c r="D14" i="1" s="1"/>
  <c r="E41" i="1"/>
  <c r="K40" i="1"/>
  <c r="E14" i="1" l="1"/>
  <c r="J14" i="1"/>
  <c r="K41" i="1"/>
  <c r="A44" i="1"/>
  <c r="F43" i="1"/>
  <c r="I43" i="1"/>
  <c r="B43" i="1"/>
  <c r="H42" i="1"/>
  <c r="D13" i="1" a="1"/>
  <c r="D13" i="1" s="1"/>
  <c r="E42" i="1"/>
  <c r="K15" i="1"/>
  <c r="K42" i="1" l="1"/>
  <c r="E13" i="1"/>
  <c r="J13" i="1"/>
  <c r="K14" i="1"/>
  <c r="A45" i="1"/>
  <c r="F44" i="1"/>
  <c r="I44" i="1"/>
  <c r="B44" i="1"/>
  <c r="D12" i="1" a="1"/>
  <c r="D12" i="1" s="1"/>
  <c r="H43" i="1"/>
  <c r="E43" i="1"/>
  <c r="A46" i="1" l="1"/>
  <c r="F45" i="1"/>
  <c r="I45" i="1"/>
  <c r="B45" i="1"/>
  <c r="E12" i="1"/>
  <c r="J12" i="1"/>
  <c r="K43" i="1"/>
  <c r="K13" i="1"/>
  <c r="H44" i="1"/>
  <c r="D11" i="1" a="1"/>
  <c r="D11" i="1" s="1"/>
  <c r="E44" i="1"/>
  <c r="K12" i="1" l="1"/>
  <c r="H45" i="1"/>
  <c r="D10" i="1" a="1"/>
  <c r="D10" i="1" s="1"/>
  <c r="E45" i="1"/>
  <c r="K44" i="1"/>
  <c r="E11" i="1"/>
  <c r="J11" i="1"/>
  <c r="A47" i="1"/>
  <c r="F46" i="1"/>
  <c r="I46" i="1"/>
  <c r="B46" i="1"/>
  <c r="E10" i="1" l="1"/>
  <c r="J10" i="1"/>
  <c r="H46" i="1"/>
  <c r="D9" i="1" a="1"/>
  <c r="D9" i="1" s="1"/>
  <c r="E46" i="1"/>
  <c r="K45" i="1"/>
  <c r="K11" i="1"/>
  <c r="A48" i="1"/>
  <c r="F47" i="1"/>
  <c r="I47" i="1"/>
  <c r="B47" i="1"/>
  <c r="E9" i="1" l="1"/>
  <c r="J9" i="1"/>
  <c r="A49" i="1"/>
  <c r="F48" i="1"/>
  <c r="I48" i="1"/>
  <c r="B48" i="1"/>
  <c r="K10" i="1"/>
  <c r="K46" i="1"/>
  <c r="D8" i="1" a="1"/>
  <c r="D8" i="1" s="1"/>
  <c r="H47" i="1"/>
  <c r="E47" i="1"/>
  <c r="H48" i="1" l="1"/>
  <c r="D7" i="1" a="1"/>
  <c r="D7" i="1" s="1"/>
  <c r="E48" i="1"/>
  <c r="K9" i="1"/>
  <c r="A50" i="1"/>
  <c r="F49" i="1"/>
  <c r="I49" i="1"/>
  <c r="B49" i="1"/>
  <c r="K47" i="1"/>
  <c r="E8" i="1"/>
  <c r="J8" i="1"/>
  <c r="A51" i="1" l="1"/>
  <c r="F50" i="1"/>
  <c r="I50" i="1"/>
  <c r="B50" i="1"/>
  <c r="K48" i="1"/>
  <c r="K8" i="1"/>
  <c r="H49" i="1"/>
  <c r="D6" i="1" a="1"/>
  <c r="D6" i="1" s="1"/>
  <c r="E49" i="1"/>
  <c r="E7" i="1"/>
  <c r="J7" i="1"/>
  <c r="K49" i="1" l="1"/>
  <c r="E6" i="1"/>
  <c r="J6" i="1"/>
  <c r="A52" i="1"/>
  <c r="F51" i="1"/>
  <c r="I51" i="1"/>
  <c r="B51" i="1"/>
  <c r="H50" i="1"/>
  <c r="D5" i="1" a="1"/>
  <c r="D5" i="1" s="1"/>
  <c r="E50" i="1"/>
  <c r="K7" i="1"/>
  <c r="K6" i="1" l="1"/>
  <c r="E5" i="1"/>
  <c r="J5" i="1"/>
  <c r="W50" i="1"/>
  <c r="H51" i="1"/>
  <c r="D4" i="1" a="1"/>
  <c r="D4" i="1" s="1"/>
  <c r="E51" i="1"/>
  <c r="F52" i="1"/>
  <c r="R44" i="1" s="1"/>
  <c r="I52" i="1"/>
  <c r="B52" i="1"/>
  <c r="O46" i="1" s="1"/>
  <c r="K50" i="1"/>
  <c r="O51" i="1" l="1"/>
  <c r="O50" i="1"/>
  <c r="O47" i="1"/>
  <c r="O52" i="1"/>
  <c r="D3" i="1" a="1"/>
  <c r="D3" i="1" s="1"/>
  <c r="H52" i="1"/>
  <c r="U51" i="1" s="1"/>
  <c r="E52" i="1"/>
  <c r="O3" i="1"/>
  <c r="O4" i="1"/>
  <c r="O6" i="1"/>
  <c r="O5" i="1"/>
  <c r="O7" i="1"/>
  <c r="O8" i="1"/>
  <c r="O9" i="1"/>
  <c r="O11" i="1"/>
  <c r="O13" i="1"/>
  <c r="O12" i="1"/>
  <c r="O10" i="1"/>
  <c r="O15" i="1"/>
  <c r="O14" i="1"/>
  <c r="O18" i="1"/>
  <c r="O16" i="1"/>
  <c r="O20" i="1"/>
  <c r="O17" i="1"/>
  <c r="O19" i="1"/>
  <c r="O21" i="1"/>
  <c r="O23" i="1"/>
  <c r="O22" i="1"/>
  <c r="O24" i="1"/>
  <c r="O25" i="1"/>
  <c r="O26" i="1"/>
  <c r="O27" i="1"/>
  <c r="O28" i="1"/>
  <c r="O29" i="1"/>
  <c r="O30" i="1"/>
  <c r="O31" i="1"/>
  <c r="O32" i="1"/>
  <c r="O35" i="1"/>
  <c r="O33" i="1"/>
  <c r="O36" i="1"/>
  <c r="O37" i="1"/>
  <c r="O34" i="1"/>
  <c r="O39" i="1"/>
  <c r="O38" i="1"/>
  <c r="O41" i="1"/>
  <c r="O45" i="1"/>
  <c r="O42" i="1"/>
  <c r="O40" i="1"/>
  <c r="W52" i="1"/>
  <c r="W3" i="1"/>
  <c r="W4" i="1"/>
  <c r="W5" i="1"/>
  <c r="W6" i="1"/>
  <c r="W7" i="1"/>
  <c r="W9" i="1"/>
  <c r="W11" i="1"/>
  <c r="W10" i="1"/>
  <c r="W8" i="1"/>
  <c r="W12" i="1"/>
  <c r="W13" i="1"/>
  <c r="W14" i="1"/>
  <c r="W17" i="1"/>
  <c r="W15" i="1"/>
  <c r="W16" i="1"/>
  <c r="W21" i="1"/>
  <c r="W18" i="1"/>
  <c r="W19" i="1"/>
  <c r="W20" i="1"/>
  <c r="W23" i="1"/>
  <c r="W22" i="1"/>
  <c r="W25" i="1"/>
  <c r="W24" i="1"/>
  <c r="W28" i="1"/>
  <c r="W26" i="1"/>
  <c r="W30" i="1"/>
  <c r="W29" i="1"/>
  <c r="W27" i="1"/>
  <c r="W33" i="1"/>
  <c r="W31" i="1"/>
  <c r="W32" i="1"/>
  <c r="W34" i="1"/>
  <c r="W35" i="1"/>
  <c r="W36" i="1"/>
  <c r="W38" i="1"/>
  <c r="W37" i="1"/>
  <c r="W40" i="1"/>
  <c r="W39" i="1"/>
  <c r="W41" i="1"/>
  <c r="W44" i="1"/>
  <c r="W43" i="1"/>
  <c r="W47" i="1"/>
  <c r="W42" i="1"/>
  <c r="W49" i="1"/>
  <c r="R46" i="1"/>
  <c r="O43" i="1"/>
  <c r="W51" i="1"/>
  <c r="R52" i="1"/>
  <c r="R3" i="1"/>
  <c r="R4" i="1"/>
  <c r="R5" i="1"/>
  <c r="R6" i="1"/>
  <c r="R7" i="1"/>
  <c r="R8" i="1"/>
  <c r="R10" i="1"/>
  <c r="R12" i="1"/>
  <c r="R9" i="1"/>
  <c r="R11" i="1"/>
  <c r="R15" i="1"/>
  <c r="R13" i="1"/>
  <c r="R14" i="1"/>
  <c r="R17" i="1"/>
  <c r="R16" i="1"/>
  <c r="R18" i="1"/>
  <c r="R19" i="1"/>
  <c r="R20" i="1"/>
  <c r="R21" i="1"/>
  <c r="R22" i="1"/>
  <c r="R24" i="1"/>
  <c r="R23" i="1"/>
  <c r="R25" i="1"/>
  <c r="R26" i="1"/>
  <c r="R28" i="1"/>
  <c r="R29" i="1"/>
  <c r="R27" i="1"/>
  <c r="R30" i="1"/>
  <c r="R32" i="1"/>
  <c r="R31" i="1"/>
  <c r="R34" i="1"/>
  <c r="R36" i="1"/>
  <c r="R33" i="1"/>
  <c r="R39" i="1"/>
  <c r="R35" i="1"/>
  <c r="R37" i="1"/>
  <c r="R38" i="1"/>
  <c r="R40" i="1"/>
  <c r="R42" i="1"/>
  <c r="R41" i="1"/>
  <c r="R45" i="1"/>
  <c r="R43" i="1"/>
  <c r="W45" i="1"/>
  <c r="W46" i="1"/>
  <c r="R47" i="1"/>
  <c r="O44" i="1"/>
  <c r="O48" i="1"/>
  <c r="R49" i="1"/>
  <c r="K51" i="1"/>
  <c r="K5" i="1"/>
  <c r="O49" i="1"/>
  <c r="R50" i="1"/>
  <c r="R51" i="1"/>
  <c r="E4" i="1"/>
  <c r="J4" i="1"/>
  <c r="P4" i="1"/>
  <c r="W48" i="1"/>
  <c r="R48" i="1"/>
  <c r="K52" i="1" l="1"/>
  <c r="U52" i="1"/>
  <c r="U3" i="1"/>
  <c r="U4" i="1"/>
  <c r="U5" i="1"/>
  <c r="U6" i="1"/>
  <c r="U7" i="1"/>
  <c r="U11" i="1"/>
  <c r="U8" i="1"/>
  <c r="U10" i="1"/>
  <c r="U9" i="1"/>
  <c r="U12" i="1"/>
  <c r="U13" i="1"/>
  <c r="U14" i="1"/>
  <c r="U15" i="1"/>
  <c r="U17" i="1"/>
  <c r="U16" i="1"/>
  <c r="U19" i="1"/>
  <c r="U20" i="1"/>
  <c r="U18" i="1"/>
  <c r="U23" i="1"/>
  <c r="U22" i="1"/>
  <c r="U26" i="1"/>
  <c r="U21" i="1"/>
  <c r="U24" i="1"/>
  <c r="U25" i="1"/>
  <c r="U28" i="1"/>
  <c r="U29" i="1"/>
  <c r="U27" i="1"/>
  <c r="U30" i="1"/>
  <c r="U32" i="1"/>
  <c r="U31" i="1"/>
  <c r="U33" i="1"/>
  <c r="U34" i="1"/>
  <c r="U36" i="1"/>
  <c r="U37" i="1"/>
  <c r="U35" i="1"/>
  <c r="U38" i="1"/>
  <c r="U40" i="1"/>
  <c r="U39" i="1"/>
  <c r="U42" i="1"/>
  <c r="U41" i="1"/>
  <c r="U46" i="1"/>
  <c r="U48" i="1"/>
  <c r="U50" i="1"/>
  <c r="U47" i="1"/>
  <c r="U44" i="1"/>
  <c r="E3" i="1"/>
  <c r="N4" i="1" s="1"/>
  <c r="J3" i="1"/>
  <c r="P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U43" i="1"/>
  <c r="U49" i="1"/>
  <c r="V4" i="1"/>
  <c r="K4" i="1"/>
  <c r="U45" i="1"/>
  <c r="V3" i="1" l="1"/>
  <c r="V52" i="1"/>
  <c r="V50" i="1"/>
  <c r="V51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N3" i="1"/>
  <c r="K3" i="1"/>
  <c r="T4" i="1" s="1"/>
  <c r="N28" i="1"/>
  <c r="N27" i="1"/>
  <c r="N29" i="1"/>
  <c r="N26" i="1"/>
  <c r="N30" i="1"/>
  <c r="N25" i="1"/>
  <c r="N31" i="1"/>
  <c r="N32" i="1"/>
  <c r="N24" i="1"/>
  <c r="N33" i="1"/>
  <c r="N23" i="1"/>
  <c r="N34" i="1"/>
  <c r="N22" i="1"/>
  <c r="N35" i="1"/>
  <c r="N21" i="1"/>
  <c r="N20" i="1"/>
  <c r="N36" i="1"/>
  <c r="N37" i="1"/>
  <c r="N19" i="1"/>
  <c r="N18" i="1"/>
  <c r="N38" i="1"/>
  <c r="N39" i="1"/>
  <c r="N17" i="1"/>
  <c r="N40" i="1"/>
  <c r="N16" i="1"/>
  <c r="N15" i="1"/>
  <c r="N41" i="1"/>
  <c r="N42" i="1"/>
  <c r="N14" i="1"/>
  <c r="N43" i="1"/>
  <c r="N13" i="1"/>
  <c r="N12" i="1"/>
  <c r="N44" i="1"/>
  <c r="N11" i="1"/>
  <c r="N45" i="1"/>
  <c r="N46" i="1"/>
  <c r="N10" i="1"/>
  <c r="N9" i="1"/>
  <c r="N47" i="1"/>
  <c r="N8" i="1"/>
  <c r="N48" i="1"/>
  <c r="N49" i="1"/>
  <c r="N7" i="1"/>
  <c r="N50" i="1"/>
  <c r="N6" i="1"/>
  <c r="N5" i="1"/>
  <c r="N51" i="1"/>
  <c r="N52" i="1"/>
  <c r="T3" i="1" l="1"/>
  <c r="T28" i="1"/>
  <c r="T27" i="1"/>
  <c r="T29" i="1"/>
  <c r="T26" i="1"/>
  <c r="T30" i="1"/>
  <c r="T31" i="1"/>
  <c r="T25" i="1"/>
  <c r="T32" i="1"/>
  <c r="T24" i="1"/>
  <c r="T33" i="1"/>
  <c r="T23" i="1"/>
  <c r="T22" i="1"/>
  <c r="T34" i="1"/>
  <c r="T35" i="1"/>
  <c r="T21" i="1"/>
  <c r="T36" i="1"/>
  <c r="T20" i="1"/>
  <c r="T37" i="1"/>
  <c r="T19" i="1"/>
  <c r="T18" i="1"/>
  <c r="T38" i="1"/>
  <c r="T39" i="1"/>
  <c r="T17" i="1"/>
  <c r="T16" i="1"/>
  <c r="T40" i="1"/>
  <c r="T15" i="1"/>
  <c r="T41" i="1"/>
  <c r="T42" i="1"/>
  <c r="T14" i="1"/>
  <c r="T43" i="1"/>
  <c r="T13" i="1"/>
  <c r="T44" i="1"/>
  <c r="T12" i="1"/>
  <c r="T45" i="1"/>
  <c r="T11" i="1"/>
  <c r="T46" i="1"/>
  <c r="T10" i="1"/>
  <c r="T9" i="1"/>
  <c r="T47" i="1"/>
  <c r="T48" i="1"/>
  <c r="T8" i="1"/>
  <c r="T49" i="1"/>
  <c r="T7" i="1"/>
  <c r="T50" i="1"/>
  <c r="T6" i="1"/>
  <c r="T51" i="1"/>
  <c r="T5" i="1"/>
  <c r="T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<sst xmlns="http://schemas.openxmlformats.org/spreadsheetml/2006/main" count="28" uniqueCount="10">
  <si>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Probability</t>
  </si>
  <si>
    <t>Severity</t>
  </si>
  <si>
    <t>Flat</t>
  </si>
  <si>
    <t>Bath tub</t>
  </si>
  <si>
    <t>Slow start</t>
  </si>
  <si>
    <t>Infant mortality</t>
  </si>
  <si>
    <t>Wear-out</t>
  </si>
  <si>
    <t>Random</t>
  </si>
  <si>
    <t>Probability Std</t>
  </si>
  <si>
    <t>Severity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</si>
</sst>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2090-EBF7-447F-BB09-D00E12997DAE}">
  <dimension ref="A1:Y52"/>
  <sheetViews>
    <sheetView tabSelected="1" workbookViewId="0">
      <selection activeCell="V1" sqref="V1"/>
    </sheetView>
  </sheetViews>
  <sheetFormatPr defaultRowHeight="15" x14ac:dyDescent="0.25"/>
  <sheetData>
    <row r="1" spans="1:25" x14ac:dyDescent="0.25">
      <c r="B1" t="s">
        <v>0</v>
      </c>
      <c r="H1" t="s">
        <v>1</v>
      </c>
      <c r="N1" t="s">
        <v>8</v>
      </c>
      <c r="T1" t="s">
        <v>9</v>
      </c>
    </row>
    <row r="2" spans="1:25" x14ac:dyDescent="0.25">
      <c r="B2" t="s">
        <v>5</v>
      </c>
      <c r="C2" t="s">
        <v>2</v>
      </c>
      <c r="D2" t="s">
        <v>6</v>
      </c>
      <c r="E2" t="s">
        <v>3</v>
      </c>
      <c r="F2" t="s">
        <v>4</v>
      </c>
      <c r="G2" t="s">
        <v>7</v>
      </c>
      <c r="H2" t="s">
        <v>5</v>
      </c>
      <c r="I2" t="s">
        <v>2</v>
      </c>
      <c r="J2" t="s">
        <v>6</v>
      </c>
      <c r="K2" t="s">
        <v>3</v>
      </c>
      <c r="L2" t="s">
        <v>4</v>
      </c>
      <c r="M2" t="s">
        <v>7</v>
      </c>
      <c r="N2" t="s">
        <v>3</v>
      </c>
      <c r="O2" t="s">
        <v>5</v>
      </c>
      <c r="P2" t="s">
        <v>6</v>
      </c>
      <c r="Q2" t="s">
        <v>2</v>
      </c>
      <c r="R2" t="s">
        <v>4</v>
      </c>
      <c r="S2" t="s">
        <v>7</v>
      </c>
      <c r="T2" t="s">
        <v>3</v>
      </c>
      <c r="U2" t="s">
        <v>5</v>
      </c>
      <c r="V2" t="s">
        <v>6</v>
      </c>
      <c r="W2" t="s">
        <v>2</v>
      </c>
      <c r="X2" t="s">
        <v>4</v>
      </c>
      <c r="Y2" t="s">
        <v>7</v>
      </c>
    </row>
    <row r="3" spans="1:25" x14ac:dyDescent="0.25">
      <c r="A3">
        <v>1</v>
      </c>
      <c r="B3">
        <f>MAX(2.5,LOG(1000,A3+1))</f>
        <v>9.965784284662087</v>
      </c>
      <c r="C3">
        <v>2.5</v>
      </c>
      <c r="D3" cm="1">
        <f t="array" ref="D3">INDEX($B$3:$B$52,53-ROW())</f>
        <v>2.5</v>
      </c>
      <c r="E3">
        <f>MAX(B3:D3)</f>
        <v>9.965784284662087</v>
      </c>
      <c r="F3">
        <f t="shared" ref="F3:F7" si="0">MAX(MIN(2.5,A3*0.5),0)</f>
        <v>0.5</v>
      </c>
      <c r="G3">
        <f>C3</f>
        <v>2.5</v>
      </c>
      <c r="H3">
        <f>B3</f>
        <v>9.965784284662087</v>
      </c>
      <c r="I3">
        <f>A3</f>
        <v>1</v>
      </c>
      <c r="J3">
        <f>D3</f>
        <v>2.5</v>
      </c>
      <c r="K3">
        <f>E3</f>
        <v>9.965784284662087</v>
      </c>
      <c r="L3">
        <f>C3</f>
        <v>2.5</v>
      </c>
      <c r="M3">
        <f>L3</f>
        <v>2.5</v>
      </c>
      <c r="N3">
        <f t="shared" ref="N3:N34" si="1">E3/SUM(E$3:E$52)</f>
        <v>5.9731521445799594E-2</v>
      </c>
      <c r="O3">
        <f>B3/SUM(B$3:B$52)</f>
        <v>6.8295524636624694E-2</v>
      </c>
      <c r="P3">
        <f>D3/SUM(D$3:D$52)</f>
        <v>1.7132501237693713E-2</v>
      </c>
      <c r="Q3">
        <f t="shared" ref="Q3:Q52" si="2">C3/SUM(C$3:C$52)</f>
        <v>0.02</v>
      </c>
      <c r="R3">
        <f t="shared" ref="R3:R34" si="3">F3/SUM(F$3:F$52)</f>
        <v>4.1666666666666666E-3</v>
      </c>
      <c r="S3">
        <f t="shared" ref="S3:S52" si="4">G3/SUM(G$3:G$52)</f>
        <v>0.02</v>
      </c>
      <c r="T3">
        <f t="shared" ref="T3:T34" si="5">K3/SUM(K$3:K$52)</f>
        <v>5.9731521445799594E-2</v>
      </c>
      <c r="U3">
        <f t="shared" ref="U3:U52" si="6">H3/SUM(H$3:H$52)</f>
        <v>6.8295524636624694E-2</v>
      </c>
      <c r="V3">
        <f>J3/SUM(J$3:J$52)</f>
        <v>1.7132501237693713E-2</v>
      </c>
      <c r="W3">
        <f t="shared" ref="W3:W52" si="7">I3/SUM(I$3:I$52)</f>
        <v>7.8431372549019605E-4</v>
      </c>
      <c r="X3">
        <f t="shared" ref="X3:X34" si="8">L3/SUM(L$3:L$52)</f>
        <v>0.02</v>
      </c>
      <c r="Y3">
        <f t="shared" ref="Y3:Y52" si="9">M3/SUM(M$3:M$52)</f>
        <v>0.02</v>
      </c>
    </row>
    <row r="4" spans="1:25" x14ac:dyDescent="0.25">
      <c r="A4">
        <f>A3+1</f>
        <v>2</v>
      </c>
      <c r="B4">
        <f t="shared" ref="B4:B52" si="10">MAX(2.5,LOG(1000,A4+1))</f>
        <v>6.2877098228681527</v>
      </c>
      <c r="C4">
        <v>2.5</v>
      </c>
      <c r="D4" cm="1">
        <f t="array" ref="D4">INDEX($B$3:$B$52,53-ROW())</f>
        <v>2.5</v>
      </c>
      <c r="E4">
        <f t="shared" ref="E4:E52" si="11">MAX(B4:D4)</f>
        <v>6.2877098228681527</v>
      </c>
      <c r="F4">
        <f t="shared" si="0"/>
        <v>1</v>
      </c>
      <c r="G4">
        <f t="shared" ref="G4:G52" si="12">C4</f>
        <v>2.5</v>
      </c>
      <c r="H4">
        <f t="shared" ref="H4:H52" si="13">B4</f>
        <v>6.2877098228681527</v>
      </c>
      <c r="I4">
        <f t="shared" ref="I4:I52" si="14">A4</f>
        <v>2</v>
      </c>
      <c r="J4">
        <f t="shared" ref="J4:J52" si="15">D4</f>
        <v>2.5</v>
      </c>
      <c r="K4">
        <f t="shared" ref="K4:K52" si="16">E4</f>
        <v>6.2877098228681527</v>
      </c>
      <c r="L4">
        <f t="shared" ref="L4:L52" si="17">C4</f>
        <v>2.5</v>
      </c>
      <c r="M4">
        <f t="shared" ref="M4:M52" si="18">L4</f>
        <v>2.5</v>
      </c>
      <c r="N4">
        <f t="shared" si="1"/>
        <v>3.7686394106246558E-2</v>
      </c>
      <c r="O4">
        <f t="shared" ref="O4:O52" si="19">B4/SUM(B$3:B$52)</f>
        <v>4.3089678529019008E-2</v>
      </c>
      <c r="P4">
        <f>D4/SUM(D$3:D$52)</f>
        <v>1.7132501237693713E-2</v>
      </c>
      <c r="Q4">
        <f t="shared" si="2"/>
        <v>0.02</v>
      </c>
      <c r="R4">
        <f t="shared" si="3"/>
        <v>8.3333333333333332E-3</v>
      </c>
      <c r="S4">
        <f t="shared" si="4"/>
        <v>0.02</v>
      </c>
      <c r="T4">
        <f t="shared" si="5"/>
        <v>3.7686394106246558E-2</v>
      </c>
      <c r="U4">
        <f t="shared" si="6"/>
        <v>4.3089678529019008E-2</v>
      </c>
      <c r="V4">
        <f>J4/SUM(J$3:J$52)</f>
        <v>1.7132501237693713E-2</v>
      </c>
      <c r="W4">
        <f t="shared" si="7"/>
        <v>1.5686274509803921E-3</v>
      </c>
      <c r="X4">
        <f t="shared" si="8"/>
        <v>0.02</v>
      </c>
      <c r="Y4">
        <f t="shared" si="9"/>
        <v>0.02</v>
      </c>
    </row>
    <row r="5" spans="1:25" x14ac:dyDescent="0.25">
      <c r="A5">
        <f t="shared" ref="A5:A52" si="20">A4+1</f>
        <v>3</v>
      </c>
      <c r="B5">
        <f t="shared" si="10"/>
        <v>4.9828921423310435</v>
      </c>
      <c r="C5">
        <v>2.5</v>
      </c>
      <c r="D5" cm="1">
        <f t="array" ref="D5">INDEX($B$3:$B$52,53-ROW())</f>
        <v>2.5</v>
      </c>
      <c r="E5">
        <f t="shared" si="11"/>
        <v>4.9828921423310435</v>
      </c>
      <c r="F5">
        <f t="shared" si="0"/>
        <v>1.5</v>
      </c>
      <c r="G5">
        <f t="shared" si="12"/>
        <v>2.5</v>
      </c>
      <c r="H5">
        <f t="shared" si="13"/>
        <v>4.9828921423310435</v>
      </c>
      <c r="I5">
        <f t="shared" si="14"/>
        <v>3</v>
      </c>
      <c r="J5">
        <f t="shared" si="15"/>
        <v>2.5</v>
      </c>
      <c r="K5">
        <f t="shared" si="16"/>
        <v>4.9828921423310435</v>
      </c>
      <c r="L5">
        <f t="shared" si="17"/>
        <v>2.5</v>
      </c>
      <c r="M5">
        <f t="shared" si="18"/>
        <v>2.5</v>
      </c>
      <c r="N5">
        <f t="shared" si="1"/>
        <v>2.9865760722899797E-2</v>
      </c>
      <c r="O5">
        <f t="shared" si="19"/>
        <v>3.4147762318312347E-2</v>
      </c>
      <c r="P5">
        <f>D5/SUM(D$3:D$52)</f>
        <v>1.7132501237693713E-2</v>
      </c>
      <c r="Q5">
        <f t="shared" si="2"/>
        <v>0.02</v>
      </c>
      <c r="R5">
        <f t="shared" si="3"/>
        <v>1.2500000000000001E-2</v>
      </c>
      <c r="S5">
        <f t="shared" si="4"/>
        <v>0.02</v>
      </c>
      <c r="T5">
        <f t="shared" si="5"/>
        <v>2.9865760722899797E-2</v>
      </c>
      <c r="U5">
        <f t="shared" si="6"/>
        <v>3.4147762318312347E-2</v>
      </c>
      <c r="V5">
        <f>J5/SUM(J$3:J$52)</f>
        <v>1.7132501237693713E-2</v>
      </c>
      <c r="W5">
        <f t="shared" si="7"/>
        <v>2.352941176470588E-3</v>
      </c>
      <c r="X5">
        <f t="shared" si="8"/>
        <v>0.02</v>
      </c>
      <c r="Y5">
        <f t="shared" si="9"/>
        <v>0.02</v>
      </c>
    </row>
    <row r="6" spans="1:25" x14ac:dyDescent="0.25">
      <c r="A6">
        <f t="shared" si="20"/>
        <v>4</v>
      </c>
      <c r="B6">
        <f t="shared" si="10"/>
        <v>4.2920296742201796</v>
      </c>
      <c r="C6">
        <v>2.5</v>
      </c>
      <c r="D6" cm="1">
        <f t="array" ref="D6">INDEX($B$3:$B$52,53-ROW())</f>
        <v>2.5</v>
      </c>
      <c r="E6">
        <f t="shared" si="11"/>
        <v>4.2920296742201796</v>
      </c>
      <c r="F6">
        <f t="shared" si="0"/>
        <v>2</v>
      </c>
      <c r="G6">
        <f t="shared" si="12"/>
        <v>2.5</v>
      </c>
      <c r="H6">
        <f t="shared" si="13"/>
        <v>4.2920296742201796</v>
      </c>
      <c r="I6">
        <f t="shared" si="14"/>
        <v>4</v>
      </c>
      <c r="J6">
        <f t="shared" si="15"/>
        <v>2.5</v>
      </c>
      <c r="K6">
        <f t="shared" si="16"/>
        <v>4.2920296742201796</v>
      </c>
      <c r="L6">
        <f t="shared" si="17"/>
        <v>2.5</v>
      </c>
      <c r="M6">
        <f t="shared" si="18"/>
        <v>2.5</v>
      </c>
      <c r="N6">
        <f t="shared" si="1"/>
        <v>2.5724966064764036E-2</v>
      </c>
      <c r="O6">
        <f t="shared" si="19"/>
        <v>2.9413281482318143E-2</v>
      </c>
      <c r="P6">
        <f>D6/SUM(D$3:D$52)</f>
        <v>1.7132501237693713E-2</v>
      </c>
      <c r="Q6">
        <f t="shared" si="2"/>
        <v>0.02</v>
      </c>
      <c r="R6">
        <f t="shared" si="3"/>
        <v>1.6666666666666666E-2</v>
      </c>
      <c r="S6">
        <f t="shared" si="4"/>
        <v>0.02</v>
      </c>
      <c r="T6">
        <f t="shared" si="5"/>
        <v>2.5724966064764036E-2</v>
      </c>
      <c r="U6">
        <f t="shared" si="6"/>
        <v>2.9413281482318143E-2</v>
      </c>
      <c r="V6">
        <f>J6/SUM(J$3:J$52)</f>
        <v>1.7132501237693713E-2</v>
      </c>
      <c r="W6">
        <f t="shared" si="7"/>
        <v>3.1372549019607842E-3</v>
      </c>
      <c r="X6">
        <f t="shared" si="8"/>
        <v>0.02</v>
      </c>
      <c r="Y6">
        <f t="shared" si="9"/>
        <v>0.02</v>
      </c>
    </row>
    <row r="7" spans="1:25" x14ac:dyDescent="0.25">
      <c r="A7">
        <f t="shared" si="20"/>
        <v>5</v>
      </c>
      <c r="B7">
        <f t="shared" si="10"/>
        <v>3.855291626815406</v>
      </c>
      <c r="C7">
        <v>2.5</v>
      </c>
      <c r="D7" cm="1">
        <f t="array" ref="D7">INDEX($B$3:$B$52,53-ROW())</f>
        <v>2.5</v>
      </c>
      <c r="E7">
        <f t="shared" si="11"/>
        <v>3.855291626815406</v>
      </c>
      <c r="F7">
        <f t="shared" si="0"/>
        <v>2.5</v>
      </c>
      <c r="G7">
        <f t="shared" si="12"/>
        <v>2.5</v>
      </c>
      <c r="H7">
        <f t="shared" si="13"/>
        <v>3.855291626815406</v>
      </c>
      <c r="I7">
        <f t="shared" si="14"/>
        <v>5</v>
      </c>
      <c r="J7">
        <f t="shared" si="15"/>
        <v>2.5</v>
      </c>
      <c r="K7">
        <f t="shared" si="16"/>
        <v>3.855291626815406</v>
      </c>
      <c r="L7">
        <f t="shared" si="17"/>
        <v>2.5</v>
      </c>
      <c r="M7">
        <f t="shared" si="18"/>
        <v>2.5</v>
      </c>
      <c r="N7">
        <f t="shared" si="1"/>
        <v>2.3107306751697795E-2</v>
      </c>
      <c r="O7">
        <f t="shared" si="19"/>
        <v>2.6420315427234057E-2</v>
      </c>
      <c r="P7">
        <f>D7/SUM(D$3:D$52)</f>
        <v>1.7132501237693713E-2</v>
      </c>
      <c r="Q7">
        <f t="shared" si="2"/>
        <v>0.02</v>
      </c>
      <c r="R7">
        <f t="shared" si="3"/>
        <v>2.0833333333333332E-2</v>
      </c>
      <c r="S7">
        <f t="shared" si="4"/>
        <v>0.02</v>
      </c>
      <c r="T7">
        <f t="shared" si="5"/>
        <v>2.3107306751697795E-2</v>
      </c>
      <c r="U7">
        <f t="shared" si="6"/>
        <v>2.6420315427234057E-2</v>
      </c>
      <c r="V7">
        <f>J7/SUM(J$3:J$52)</f>
        <v>1.7132501237693713E-2</v>
      </c>
      <c r="W7">
        <f t="shared" si="7"/>
        <v>3.9215686274509803E-3</v>
      </c>
      <c r="X7">
        <f t="shared" si="8"/>
        <v>0.02</v>
      </c>
      <c r="Y7">
        <f t="shared" si="9"/>
        <v>0.02</v>
      </c>
    </row>
    <row r="8" spans="1:25" x14ac:dyDescent="0.25">
      <c r="A8">
        <f t="shared" si="20"/>
        <v>6</v>
      </c>
      <c r="B8">
        <f t="shared" si="10"/>
        <v>3.5498839873648151</v>
      </c>
      <c r="C8">
        <v>2.5</v>
      </c>
      <c r="D8" cm="1">
        <f t="array" ref="D8">INDEX($B$3:$B$52,53-ROW())</f>
        <v>2.5</v>
      </c>
      <c r="E8">
        <f t="shared" si="11"/>
        <v>3.5498839873648151</v>
      </c>
      <c r="F8">
        <f>MAX(MIN(2.5,A8*0.5),0)</f>
        <v>2.5</v>
      </c>
      <c r="G8">
        <f t="shared" si="12"/>
        <v>2.5</v>
      </c>
      <c r="H8">
        <f t="shared" si="13"/>
        <v>3.5498839873648151</v>
      </c>
      <c r="I8">
        <f t="shared" si="14"/>
        <v>6</v>
      </c>
      <c r="J8">
        <f t="shared" si="15"/>
        <v>2.5</v>
      </c>
      <c r="K8">
        <f t="shared" si="16"/>
        <v>3.5498839873648151</v>
      </c>
      <c r="L8">
        <f t="shared" si="17"/>
        <v>2.5</v>
      </c>
      <c r="M8">
        <f t="shared" si="18"/>
        <v>2.5</v>
      </c>
      <c r="N8">
        <f t="shared" si="1"/>
        <v>2.1276797235890776E-2</v>
      </c>
      <c r="O8">
        <f t="shared" si="19"/>
        <v>2.4327356722878713E-2</v>
      </c>
      <c r="P8">
        <f>D8/SUM(D$3:D$52)</f>
        <v>1.7132501237693713E-2</v>
      </c>
      <c r="Q8">
        <f t="shared" si="2"/>
        <v>0.02</v>
      </c>
      <c r="R8">
        <f t="shared" si="3"/>
        <v>2.0833333333333332E-2</v>
      </c>
      <c r="S8">
        <f t="shared" si="4"/>
        <v>0.02</v>
      </c>
      <c r="T8">
        <f t="shared" si="5"/>
        <v>2.1276797235890776E-2</v>
      </c>
      <c r="U8">
        <f t="shared" si="6"/>
        <v>2.4327356722878713E-2</v>
      </c>
      <c r="V8">
        <f>J8/SUM(J$3:J$52)</f>
        <v>1.7132501237693713E-2</v>
      </c>
      <c r="W8">
        <f t="shared" si="7"/>
        <v>4.7058823529411761E-3</v>
      </c>
      <c r="X8">
        <f t="shared" si="8"/>
        <v>0.02</v>
      </c>
      <c r="Y8">
        <f t="shared" si="9"/>
        <v>0.02</v>
      </c>
    </row>
    <row r="9" spans="1:25" x14ac:dyDescent="0.25">
      <c r="A9">
        <f t="shared" si="20"/>
        <v>7</v>
      </c>
      <c r="B9">
        <f t="shared" si="10"/>
        <v>3.3219280948873626</v>
      </c>
      <c r="C9">
        <v>2.5</v>
      </c>
      <c r="D9" cm="1">
        <f t="array" ref="D9">INDEX($B$3:$B$52,53-ROW())</f>
        <v>2.5</v>
      </c>
      <c r="E9">
        <f t="shared" si="11"/>
        <v>3.3219280948873626</v>
      </c>
      <c r="F9">
        <f t="shared" ref="F9:F52" si="21">MAX(MIN(2.5,A9*0.5),0)</f>
        <v>2.5</v>
      </c>
      <c r="G9">
        <f t="shared" si="12"/>
        <v>2.5</v>
      </c>
      <c r="H9">
        <f t="shared" si="13"/>
        <v>3.3219280948873626</v>
      </c>
      <c r="I9">
        <f t="shared" si="14"/>
        <v>7</v>
      </c>
      <c r="J9">
        <f t="shared" si="15"/>
        <v>2.5</v>
      </c>
      <c r="K9">
        <f t="shared" si="16"/>
        <v>3.3219280948873626</v>
      </c>
      <c r="L9">
        <f t="shared" si="17"/>
        <v>2.5</v>
      </c>
      <c r="M9">
        <f t="shared" si="18"/>
        <v>2.5</v>
      </c>
      <c r="N9">
        <f t="shared" si="1"/>
        <v>1.9910507148599866E-2</v>
      </c>
      <c r="O9">
        <f t="shared" si="19"/>
        <v>2.2765174878874899E-2</v>
      </c>
      <c r="P9">
        <f>D9/SUM(D$3:D$52)</f>
        <v>1.7132501237693713E-2</v>
      </c>
      <c r="Q9">
        <f t="shared" si="2"/>
        <v>0.02</v>
      </c>
      <c r="R9">
        <f t="shared" si="3"/>
        <v>2.0833333333333332E-2</v>
      </c>
      <c r="S9">
        <f t="shared" si="4"/>
        <v>0.02</v>
      </c>
      <c r="T9">
        <f t="shared" si="5"/>
        <v>1.9910507148599866E-2</v>
      </c>
      <c r="U9">
        <f t="shared" si="6"/>
        <v>2.2765174878874899E-2</v>
      </c>
      <c r="V9">
        <f>J9/SUM(J$3:J$52)</f>
        <v>1.7132501237693713E-2</v>
      </c>
      <c r="W9">
        <f t="shared" si="7"/>
        <v>5.4901960784313726E-3</v>
      </c>
      <c r="X9">
        <f t="shared" si="8"/>
        <v>0.02</v>
      </c>
      <c r="Y9">
        <f t="shared" si="9"/>
        <v>0.02</v>
      </c>
    </row>
    <row r="10" spans="1:25" x14ac:dyDescent="0.25">
      <c r="A10">
        <f t="shared" si="20"/>
        <v>8</v>
      </c>
      <c r="B10">
        <f t="shared" si="10"/>
        <v>3.1438549114340764</v>
      </c>
      <c r="C10">
        <v>2.5</v>
      </c>
      <c r="D10" cm="1">
        <f t="array" ref="D10">INDEX($B$3:$B$52,53-ROW())</f>
        <v>2.5</v>
      </c>
      <c r="E10">
        <f t="shared" si="11"/>
        <v>3.1438549114340764</v>
      </c>
      <c r="F10">
        <f t="shared" si="21"/>
        <v>2.5</v>
      </c>
      <c r="G10">
        <f t="shared" si="12"/>
        <v>2.5</v>
      </c>
      <c r="H10">
        <f t="shared" si="13"/>
        <v>3.1438549114340764</v>
      </c>
      <c r="I10">
        <f t="shared" si="14"/>
        <v>8</v>
      </c>
      <c r="J10">
        <f t="shared" si="15"/>
        <v>2.5</v>
      </c>
      <c r="K10">
        <f t="shared" si="16"/>
        <v>3.1438549114340764</v>
      </c>
      <c r="L10">
        <f t="shared" si="17"/>
        <v>2.5</v>
      </c>
      <c r="M10">
        <f t="shared" si="18"/>
        <v>2.5</v>
      </c>
      <c r="N10">
        <f t="shared" si="1"/>
        <v>1.8843197053123279E-2</v>
      </c>
      <c r="O10">
        <f t="shared" si="19"/>
        <v>2.1544839264509504E-2</v>
      </c>
      <c r="P10">
        <f>D10/SUM(D$3:D$52)</f>
        <v>1.7132501237693713E-2</v>
      </c>
      <c r="Q10">
        <f t="shared" si="2"/>
        <v>0.02</v>
      </c>
      <c r="R10">
        <f t="shared" si="3"/>
        <v>2.0833333333333332E-2</v>
      </c>
      <c r="S10">
        <f t="shared" si="4"/>
        <v>0.02</v>
      </c>
      <c r="T10">
        <f t="shared" si="5"/>
        <v>1.8843197053123279E-2</v>
      </c>
      <c r="U10">
        <f t="shared" si="6"/>
        <v>2.1544839264509504E-2</v>
      </c>
      <c r="V10">
        <f>J10/SUM(J$3:J$52)</f>
        <v>1.7132501237693713E-2</v>
      </c>
      <c r="W10">
        <f t="shared" si="7"/>
        <v>6.2745098039215684E-3</v>
      </c>
      <c r="X10">
        <f t="shared" si="8"/>
        <v>0.02</v>
      </c>
      <c r="Y10">
        <f t="shared" si="9"/>
        <v>0.02</v>
      </c>
    </row>
    <row r="11" spans="1:25" x14ac:dyDescent="0.25">
      <c r="A11">
        <f t="shared" si="20"/>
        <v>9</v>
      </c>
      <c r="B11">
        <f t="shared" si="10"/>
        <v>2.9999999999999996</v>
      </c>
      <c r="C11">
        <v>2.5</v>
      </c>
      <c r="D11" cm="1">
        <f t="array" ref="D11">INDEX($B$3:$B$52,53-ROW())</f>
        <v>2.5</v>
      </c>
      <c r="E11">
        <f t="shared" si="11"/>
        <v>2.9999999999999996</v>
      </c>
      <c r="F11">
        <f t="shared" si="21"/>
        <v>2.5</v>
      </c>
      <c r="G11">
        <f t="shared" si="12"/>
        <v>2.5</v>
      </c>
      <c r="H11">
        <f t="shared" si="13"/>
        <v>2.9999999999999996</v>
      </c>
      <c r="I11">
        <f t="shared" si="14"/>
        <v>9</v>
      </c>
      <c r="J11">
        <f t="shared" si="15"/>
        <v>2.5</v>
      </c>
      <c r="K11">
        <f t="shared" si="16"/>
        <v>2.9999999999999996</v>
      </c>
      <c r="L11">
        <f t="shared" si="17"/>
        <v>2.5</v>
      </c>
      <c r="M11">
        <f t="shared" si="18"/>
        <v>2.5</v>
      </c>
      <c r="N11">
        <f t="shared" si="1"/>
        <v>1.798097964183205E-2</v>
      </c>
      <c r="O11">
        <f t="shared" si="19"/>
        <v>2.0559001485232448E-2</v>
      </c>
      <c r="P11">
        <f>D11/SUM(D$3:D$52)</f>
        <v>1.7132501237693713E-2</v>
      </c>
      <c r="Q11">
        <f t="shared" si="2"/>
        <v>0.02</v>
      </c>
      <c r="R11">
        <f t="shared" si="3"/>
        <v>2.0833333333333332E-2</v>
      </c>
      <c r="S11">
        <f t="shared" si="4"/>
        <v>0.02</v>
      </c>
      <c r="T11">
        <f t="shared" si="5"/>
        <v>1.798097964183205E-2</v>
      </c>
      <c r="U11">
        <f t="shared" si="6"/>
        <v>2.0559001485232448E-2</v>
      </c>
      <c r="V11">
        <f>J11/SUM(J$3:J$52)</f>
        <v>1.7132501237693713E-2</v>
      </c>
      <c r="W11">
        <f t="shared" si="7"/>
        <v>7.058823529411765E-3</v>
      </c>
      <c r="X11">
        <f t="shared" si="8"/>
        <v>0.02</v>
      </c>
      <c r="Y11">
        <f t="shared" si="9"/>
        <v>0.02</v>
      </c>
    </row>
    <row r="12" spans="1:25" x14ac:dyDescent="0.25">
      <c r="A12">
        <f t="shared" si="20"/>
        <v>10</v>
      </c>
      <c r="B12">
        <f t="shared" si="10"/>
        <v>2.8807577033673821</v>
      </c>
      <c r="C12">
        <v>2.5</v>
      </c>
      <c r="D12" cm="1">
        <f t="array" ref="D12">INDEX($B$3:$B$52,53-ROW())</f>
        <v>2.5</v>
      </c>
      <c r="E12">
        <f t="shared" si="11"/>
        <v>2.8807577033673821</v>
      </c>
      <c r="F12">
        <f t="shared" si="21"/>
        <v>2.5</v>
      </c>
      <c r="G12">
        <f t="shared" si="12"/>
        <v>2.5</v>
      </c>
      <c r="H12">
        <f t="shared" si="13"/>
        <v>2.8807577033673821</v>
      </c>
      <c r="I12">
        <f t="shared" si="14"/>
        <v>10</v>
      </c>
      <c r="J12">
        <f t="shared" si="15"/>
        <v>2.5</v>
      </c>
      <c r="K12">
        <f t="shared" si="16"/>
        <v>2.8807577033673821</v>
      </c>
      <c r="L12">
        <f t="shared" si="17"/>
        <v>2.5</v>
      </c>
      <c r="M12">
        <f t="shared" si="18"/>
        <v>2.5</v>
      </c>
      <c r="N12">
        <f t="shared" si="1"/>
        <v>1.7266281872433252E-2</v>
      </c>
      <c r="O12">
        <f t="shared" si="19"/>
        <v>1.9741833967374944E-2</v>
      </c>
      <c r="P12">
        <f>D12/SUM(D$3:D$52)</f>
        <v>1.7132501237693713E-2</v>
      </c>
      <c r="Q12">
        <f t="shared" si="2"/>
        <v>0.02</v>
      </c>
      <c r="R12">
        <f t="shared" si="3"/>
        <v>2.0833333333333332E-2</v>
      </c>
      <c r="S12">
        <f t="shared" si="4"/>
        <v>0.02</v>
      </c>
      <c r="T12">
        <f t="shared" si="5"/>
        <v>1.7266281872433252E-2</v>
      </c>
      <c r="U12">
        <f t="shared" si="6"/>
        <v>1.9741833967374944E-2</v>
      </c>
      <c r="V12">
        <f>J12/SUM(J$3:J$52)</f>
        <v>1.7132501237693713E-2</v>
      </c>
      <c r="W12">
        <f t="shared" si="7"/>
        <v>7.8431372549019607E-3</v>
      </c>
      <c r="X12">
        <f t="shared" si="8"/>
        <v>0.02</v>
      </c>
      <c r="Y12">
        <f t="shared" si="9"/>
        <v>0.02</v>
      </c>
    </row>
    <row r="13" spans="1:25" x14ac:dyDescent="0.25">
      <c r="A13">
        <f t="shared" si="20"/>
        <v>11</v>
      </c>
      <c r="B13">
        <f t="shared" si="10"/>
        <v>2.7798852240873804</v>
      </c>
      <c r="C13">
        <v>2.5</v>
      </c>
      <c r="D13" cm="1">
        <f t="array" ref="D13">INDEX($B$3:$B$52,53-ROW())</f>
        <v>2.5</v>
      </c>
      <c r="E13">
        <f t="shared" si="11"/>
        <v>2.7798852240873804</v>
      </c>
      <c r="F13">
        <f t="shared" si="21"/>
        <v>2.5</v>
      </c>
      <c r="G13">
        <f t="shared" si="12"/>
        <v>2.5</v>
      </c>
      <c r="H13">
        <f t="shared" si="13"/>
        <v>2.7798852240873804</v>
      </c>
      <c r="I13">
        <f t="shared" si="14"/>
        <v>11</v>
      </c>
      <c r="J13">
        <f t="shared" si="15"/>
        <v>2.5</v>
      </c>
      <c r="K13">
        <f t="shared" si="16"/>
        <v>2.7798852240873804</v>
      </c>
      <c r="L13">
        <f t="shared" si="17"/>
        <v>2.5</v>
      </c>
      <c r="M13">
        <f t="shared" si="18"/>
        <v>2.5</v>
      </c>
      <c r="N13">
        <f t="shared" si="1"/>
        <v>1.6661686540314972E-2</v>
      </c>
      <c r="O13">
        <f t="shared" si="19"/>
        <v>1.90505548169294E-2</v>
      </c>
      <c r="P13">
        <f>D13/SUM(D$3:D$52)</f>
        <v>1.7132501237693713E-2</v>
      </c>
      <c r="Q13">
        <f t="shared" si="2"/>
        <v>0.02</v>
      </c>
      <c r="R13">
        <f t="shared" si="3"/>
        <v>2.0833333333333332E-2</v>
      </c>
      <c r="S13">
        <f t="shared" si="4"/>
        <v>0.02</v>
      </c>
      <c r="T13">
        <f t="shared" si="5"/>
        <v>1.6661686540314972E-2</v>
      </c>
      <c r="U13">
        <f t="shared" si="6"/>
        <v>1.90505548169294E-2</v>
      </c>
      <c r="V13">
        <f>J13/SUM(J$3:J$52)</f>
        <v>1.7132501237693713E-2</v>
      </c>
      <c r="W13">
        <f t="shared" si="7"/>
        <v>8.6274509803921564E-3</v>
      </c>
      <c r="X13">
        <f t="shared" si="8"/>
        <v>0.02</v>
      </c>
      <c r="Y13">
        <f t="shared" si="9"/>
        <v>0.02</v>
      </c>
    </row>
    <row r="14" spans="1:25" x14ac:dyDescent="0.25">
      <c r="A14">
        <f t="shared" si="20"/>
        <v>12</v>
      </c>
      <c r="B14">
        <f t="shared" si="10"/>
        <v>2.6931351525078693</v>
      </c>
      <c r="C14">
        <v>2.5</v>
      </c>
      <c r="D14" cm="1">
        <f t="array" ref="D14">INDEX($B$3:$B$52,53-ROW())</f>
        <v>2.5</v>
      </c>
      <c r="E14">
        <f t="shared" si="11"/>
        <v>2.6931351525078693</v>
      </c>
      <c r="F14">
        <f t="shared" si="21"/>
        <v>2.5</v>
      </c>
      <c r="G14">
        <f t="shared" si="12"/>
        <v>2.5</v>
      </c>
      <c r="H14">
        <f t="shared" si="13"/>
        <v>2.6931351525078693</v>
      </c>
      <c r="I14">
        <f t="shared" si="14"/>
        <v>12</v>
      </c>
      <c r="J14">
        <f t="shared" si="15"/>
        <v>2.5</v>
      </c>
      <c r="K14">
        <f t="shared" si="16"/>
        <v>2.6931351525078693</v>
      </c>
      <c r="L14">
        <f t="shared" si="17"/>
        <v>2.5</v>
      </c>
      <c r="M14">
        <f t="shared" si="18"/>
        <v>2.5</v>
      </c>
      <c r="N14">
        <f t="shared" si="1"/>
        <v>1.6141736116648753E-2</v>
      </c>
      <c r="O14">
        <f t="shared" si="19"/>
        <v>1.8456056533447004E-2</v>
      </c>
      <c r="P14">
        <f>D14/SUM(D$3:D$52)</f>
        <v>1.7132501237693713E-2</v>
      </c>
      <c r="Q14">
        <f t="shared" si="2"/>
        <v>0.02</v>
      </c>
      <c r="R14">
        <f t="shared" si="3"/>
        <v>2.0833333333333332E-2</v>
      </c>
      <c r="S14">
        <f t="shared" si="4"/>
        <v>0.02</v>
      </c>
      <c r="T14">
        <f t="shared" si="5"/>
        <v>1.6141736116648753E-2</v>
      </c>
      <c r="U14">
        <f t="shared" si="6"/>
        <v>1.8456056533447004E-2</v>
      </c>
      <c r="V14">
        <f>J14/SUM(J$3:J$52)</f>
        <v>1.7132501237693713E-2</v>
      </c>
      <c r="W14">
        <f t="shared" si="7"/>
        <v>9.4117647058823521E-3</v>
      </c>
      <c r="X14">
        <f t="shared" si="8"/>
        <v>0.02</v>
      </c>
      <c r="Y14">
        <f t="shared" si="9"/>
        <v>0.02</v>
      </c>
    </row>
    <row r="15" spans="1:25" x14ac:dyDescent="0.25">
      <c r="A15">
        <f t="shared" si="20"/>
        <v>13</v>
      </c>
      <c r="B15">
        <f t="shared" si="10"/>
        <v>2.6175086086474679</v>
      </c>
      <c r="C15">
        <v>2.5</v>
      </c>
      <c r="D15" cm="1">
        <f t="array" ref="D15">INDEX($B$3:$B$52,53-ROW())</f>
        <v>2.5</v>
      </c>
      <c r="E15">
        <f t="shared" si="11"/>
        <v>2.6175086086474679</v>
      </c>
      <c r="F15">
        <f t="shared" si="21"/>
        <v>2.5</v>
      </c>
      <c r="G15">
        <f t="shared" si="12"/>
        <v>2.5</v>
      </c>
      <c r="H15">
        <f t="shared" si="13"/>
        <v>2.6175086086474679</v>
      </c>
      <c r="I15">
        <f t="shared" si="14"/>
        <v>13</v>
      </c>
      <c r="J15">
        <f t="shared" si="15"/>
        <v>2.5</v>
      </c>
      <c r="K15">
        <f t="shared" si="16"/>
        <v>2.6175086086474679</v>
      </c>
      <c r="L15">
        <f t="shared" si="17"/>
        <v>2.5</v>
      </c>
      <c r="M15">
        <f t="shared" si="18"/>
        <v>2.5</v>
      </c>
      <c r="N15">
        <f t="shared" si="1"/>
        <v>1.5688456334803421E-2</v>
      </c>
      <c r="O15">
        <f t="shared" si="19"/>
        <v>1.7937787790930675E-2</v>
      </c>
      <c r="P15">
        <f>D15/SUM(D$3:D$52)</f>
        <v>1.7132501237693713E-2</v>
      </c>
      <c r="Q15">
        <f t="shared" si="2"/>
        <v>0.02</v>
      </c>
      <c r="R15">
        <f t="shared" si="3"/>
        <v>2.0833333333333332E-2</v>
      </c>
      <c r="S15">
        <f t="shared" si="4"/>
        <v>0.02</v>
      </c>
      <c r="T15">
        <f t="shared" si="5"/>
        <v>1.5688456334803421E-2</v>
      </c>
      <c r="U15">
        <f t="shared" si="6"/>
        <v>1.7937787790930675E-2</v>
      </c>
      <c r="V15">
        <f>J15/SUM(J$3:J$52)</f>
        <v>1.7132501237693713E-2</v>
      </c>
      <c r="W15">
        <f t="shared" si="7"/>
        <v>1.019607843137255E-2</v>
      </c>
      <c r="X15">
        <f t="shared" si="8"/>
        <v>0.02</v>
      </c>
      <c r="Y15">
        <f t="shared" si="9"/>
        <v>0.02</v>
      </c>
    </row>
    <row r="16" spans="1:25" x14ac:dyDescent="0.25">
      <c r="A16">
        <f t="shared" si="20"/>
        <v>14</v>
      </c>
      <c r="B16">
        <f t="shared" si="10"/>
        <v>2.5508224611828076</v>
      </c>
      <c r="C16">
        <v>2.5</v>
      </c>
      <c r="D16" cm="1">
        <f t="array" ref="D16">INDEX($B$3:$B$52,53-ROW())</f>
        <v>2.5</v>
      </c>
      <c r="E16">
        <f t="shared" si="11"/>
        <v>2.5508224611828076</v>
      </c>
      <c r="F16">
        <f t="shared" si="21"/>
        <v>2.5</v>
      </c>
      <c r="G16">
        <f t="shared" si="12"/>
        <v>2.5</v>
      </c>
      <c r="H16">
        <f t="shared" si="13"/>
        <v>2.5508224611828076</v>
      </c>
      <c r="I16">
        <f t="shared" si="14"/>
        <v>14</v>
      </c>
      <c r="J16">
        <f t="shared" si="15"/>
        <v>2.5</v>
      </c>
      <c r="K16">
        <f t="shared" si="16"/>
        <v>2.5508224611828076</v>
      </c>
      <c r="L16">
        <f t="shared" si="17"/>
        <v>2.5</v>
      </c>
      <c r="M16">
        <f t="shared" si="18"/>
        <v>2.5</v>
      </c>
      <c r="N16">
        <f t="shared" si="1"/>
        <v>1.5288762248151998E-2</v>
      </c>
      <c r="O16">
        <f t="shared" si="19"/>
        <v>1.7480787589340546E-2</v>
      </c>
      <c r="P16">
        <f>D16/SUM(D$3:D$52)</f>
        <v>1.7132501237693713E-2</v>
      </c>
      <c r="Q16">
        <f t="shared" si="2"/>
        <v>0.02</v>
      </c>
      <c r="R16">
        <f t="shared" si="3"/>
        <v>2.0833333333333332E-2</v>
      </c>
      <c r="S16">
        <f t="shared" si="4"/>
        <v>0.02</v>
      </c>
      <c r="T16">
        <f t="shared" si="5"/>
        <v>1.5288762248151998E-2</v>
      </c>
      <c r="U16">
        <f t="shared" si="6"/>
        <v>1.7480787589340546E-2</v>
      </c>
      <c r="V16">
        <f>J16/SUM(J$3:J$52)</f>
        <v>1.7132501237693713E-2</v>
      </c>
      <c r="W16">
        <f t="shared" si="7"/>
        <v>1.0980392156862745E-2</v>
      </c>
      <c r="X16">
        <f t="shared" si="8"/>
        <v>0.02</v>
      </c>
      <c r="Y16">
        <f t="shared" si="9"/>
        <v>0.02</v>
      </c>
    </row>
    <row r="17" spans="1:25" x14ac:dyDescent="0.25">
      <c r="A17">
        <f t="shared" si="20"/>
        <v>15</v>
      </c>
      <c r="B17">
        <f t="shared" si="10"/>
        <v>2.5</v>
      </c>
      <c r="C17">
        <v>2.5</v>
      </c>
      <c r="D17" cm="1">
        <f t="array" ref="D17">INDEX($B$3:$B$52,53-ROW())</f>
        <v>2.5</v>
      </c>
      <c r="E17">
        <f t="shared" si="11"/>
        <v>2.5</v>
      </c>
      <c r="F17">
        <f t="shared" si="21"/>
        <v>2.5</v>
      </c>
      <c r="G17">
        <f t="shared" si="12"/>
        <v>2.5</v>
      </c>
      <c r="H17">
        <f t="shared" si="13"/>
        <v>2.5</v>
      </c>
      <c r="I17">
        <f t="shared" si="14"/>
        <v>15</v>
      </c>
      <c r="J17">
        <f t="shared" si="15"/>
        <v>2.5</v>
      </c>
      <c r="K17">
        <f t="shared" si="16"/>
        <v>2.5</v>
      </c>
      <c r="L17">
        <f t="shared" si="17"/>
        <v>2.5</v>
      </c>
      <c r="M17">
        <f t="shared" si="18"/>
        <v>2.5</v>
      </c>
      <c r="N17">
        <f t="shared" si="1"/>
        <v>1.498414970152671E-2</v>
      </c>
      <c r="O17">
        <f t="shared" si="19"/>
        <v>1.713250123769371E-2</v>
      </c>
      <c r="P17">
        <f>D17/SUM(D$3:D$52)</f>
        <v>1.7132501237693713E-2</v>
      </c>
      <c r="Q17">
        <f t="shared" si="2"/>
        <v>0.02</v>
      </c>
      <c r="R17">
        <f t="shared" si="3"/>
        <v>2.0833333333333332E-2</v>
      </c>
      <c r="S17">
        <f t="shared" si="4"/>
        <v>0.02</v>
      </c>
      <c r="T17">
        <f t="shared" si="5"/>
        <v>1.498414970152671E-2</v>
      </c>
      <c r="U17">
        <f t="shared" si="6"/>
        <v>1.713250123769371E-2</v>
      </c>
      <c r="V17">
        <f>J17/SUM(J$3:J$52)</f>
        <v>1.7132501237693713E-2</v>
      </c>
      <c r="W17">
        <f t="shared" si="7"/>
        <v>1.1764705882352941E-2</v>
      </c>
      <c r="X17">
        <f t="shared" si="8"/>
        <v>0.02</v>
      </c>
      <c r="Y17">
        <f t="shared" si="9"/>
        <v>0.02</v>
      </c>
    </row>
    <row r="18" spans="1:25" x14ac:dyDescent="0.25">
      <c r="A18">
        <f t="shared" si="20"/>
        <v>16</v>
      </c>
      <c r="B18">
        <f t="shared" si="10"/>
        <v>2.5</v>
      </c>
      <c r="C18">
        <v>2.5</v>
      </c>
      <c r="D18" cm="1">
        <f t="array" ref="D18">INDEX($B$3:$B$52,53-ROW())</f>
        <v>2.5</v>
      </c>
      <c r="E18">
        <f t="shared" si="11"/>
        <v>2.5</v>
      </c>
      <c r="F18">
        <f t="shared" si="21"/>
        <v>2.5</v>
      </c>
      <c r="G18">
        <f t="shared" si="12"/>
        <v>2.5</v>
      </c>
      <c r="H18">
        <f t="shared" si="13"/>
        <v>2.5</v>
      </c>
      <c r="I18">
        <f t="shared" si="14"/>
        <v>16</v>
      </c>
      <c r="J18">
        <f t="shared" si="15"/>
        <v>2.5</v>
      </c>
      <c r="K18">
        <f t="shared" si="16"/>
        <v>2.5</v>
      </c>
      <c r="L18">
        <f t="shared" si="17"/>
        <v>2.5</v>
      </c>
      <c r="M18">
        <f t="shared" si="18"/>
        <v>2.5</v>
      </c>
      <c r="N18">
        <f t="shared" si="1"/>
        <v>1.498414970152671E-2</v>
      </c>
      <c r="O18">
        <f t="shared" si="19"/>
        <v>1.713250123769371E-2</v>
      </c>
      <c r="P18">
        <f>D18/SUM(D$3:D$52)</f>
        <v>1.7132501237693713E-2</v>
      </c>
      <c r="Q18">
        <f t="shared" si="2"/>
        <v>0.02</v>
      </c>
      <c r="R18">
        <f t="shared" si="3"/>
        <v>2.0833333333333332E-2</v>
      </c>
      <c r="S18">
        <f t="shared" si="4"/>
        <v>0.02</v>
      </c>
      <c r="T18">
        <f t="shared" si="5"/>
        <v>1.498414970152671E-2</v>
      </c>
      <c r="U18">
        <f t="shared" si="6"/>
        <v>1.713250123769371E-2</v>
      </c>
      <c r="V18">
        <f>J18/SUM(J$3:J$52)</f>
        <v>1.7132501237693713E-2</v>
      </c>
      <c r="W18">
        <f t="shared" si="7"/>
        <v>1.2549019607843137E-2</v>
      </c>
      <c r="X18">
        <f t="shared" si="8"/>
        <v>0.02</v>
      </c>
      <c r="Y18">
        <f t="shared" si="9"/>
        <v>0.02</v>
      </c>
    </row>
    <row r="19" spans="1:25" x14ac:dyDescent="0.25">
      <c r="A19">
        <f t="shared" si="20"/>
        <v>17</v>
      </c>
      <c r="B19">
        <f t="shared" si="10"/>
        <v>2.5</v>
      </c>
      <c r="C19">
        <v>2.5</v>
      </c>
      <c r="D19" cm="1">
        <f t="array" ref="D19">INDEX($B$3:$B$52,53-ROW())</f>
        <v>2.5</v>
      </c>
      <c r="E19">
        <f t="shared" si="11"/>
        <v>2.5</v>
      </c>
      <c r="F19">
        <f t="shared" si="21"/>
        <v>2.5</v>
      </c>
      <c r="G19">
        <f t="shared" si="12"/>
        <v>2.5</v>
      </c>
      <c r="H19">
        <f t="shared" si="13"/>
        <v>2.5</v>
      </c>
      <c r="I19">
        <f t="shared" si="14"/>
        <v>17</v>
      </c>
      <c r="J19">
        <f t="shared" si="15"/>
        <v>2.5</v>
      </c>
      <c r="K19">
        <f t="shared" si="16"/>
        <v>2.5</v>
      </c>
      <c r="L19">
        <f t="shared" si="17"/>
        <v>2.5</v>
      </c>
      <c r="M19">
        <f t="shared" si="18"/>
        <v>2.5</v>
      </c>
      <c r="N19">
        <f t="shared" si="1"/>
        <v>1.498414970152671E-2</v>
      </c>
      <c r="O19">
        <f t="shared" si="19"/>
        <v>1.713250123769371E-2</v>
      </c>
      <c r="P19">
        <f>D19/SUM(D$3:D$52)</f>
        <v>1.7132501237693713E-2</v>
      </c>
      <c r="Q19">
        <f t="shared" si="2"/>
        <v>0.02</v>
      </c>
      <c r="R19">
        <f t="shared" si="3"/>
        <v>2.0833333333333332E-2</v>
      </c>
      <c r="S19">
        <f t="shared" si="4"/>
        <v>0.02</v>
      </c>
      <c r="T19">
        <f t="shared" si="5"/>
        <v>1.498414970152671E-2</v>
      </c>
      <c r="U19">
        <f t="shared" si="6"/>
        <v>1.713250123769371E-2</v>
      </c>
      <c r="V19">
        <f>J19/SUM(J$3:J$52)</f>
        <v>1.7132501237693713E-2</v>
      </c>
      <c r="W19">
        <f t="shared" si="7"/>
        <v>1.3333333333333334E-2</v>
      </c>
      <c r="X19">
        <f t="shared" si="8"/>
        <v>0.02</v>
      </c>
      <c r="Y19">
        <f t="shared" si="9"/>
        <v>0.02</v>
      </c>
    </row>
    <row r="20" spans="1:25" x14ac:dyDescent="0.25">
      <c r="A20">
        <f t="shared" si="20"/>
        <v>18</v>
      </c>
      <c r="B20">
        <f t="shared" si="10"/>
        <v>2.5</v>
      </c>
      <c r="C20">
        <v>2.5</v>
      </c>
      <c r="D20" cm="1">
        <f t="array" ref="D20">INDEX($B$3:$B$52,53-ROW())</f>
        <v>2.5</v>
      </c>
      <c r="E20">
        <f t="shared" si="11"/>
        <v>2.5</v>
      </c>
      <c r="F20">
        <f t="shared" si="21"/>
        <v>2.5</v>
      </c>
      <c r="G20">
        <f t="shared" si="12"/>
        <v>2.5</v>
      </c>
      <c r="H20">
        <f t="shared" si="13"/>
        <v>2.5</v>
      </c>
      <c r="I20">
        <f t="shared" si="14"/>
        <v>18</v>
      </c>
      <c r="J20">
        <f t="shared" si="15"/>
        <v>2.5</v>
      </c>
      <c r="K20">
        <f t="shared" si="16"/>
        <v>2.5</v>
      </c>
      <c r="L20">
        <f t="shared" si="17"/>
        <v>2.5</v>
      </c>
      <c r="M20">
        <f t="shared" si="18"/>
        <v>2.5</v>
      </c>
      <c r="N20">
        <f t="shared" si="1"/>
        <v>1.498414970152671E-2</v>
      </c>
      <c r="O20">
        <f t="shared" si="19"/>
        <v>1.713250123769371E-2</v>
      </c>
      <c r="P20">
        <f>D20/SUM(D$3:D$52)</f>
        <v>1.7132501237693713E-2</v>
      </c>
      <c r="Q20">
        <f t="shared" si="2"/>
        <v>0.02</v>
      </c>
      <c r="R20">
        <f t="shared" si="3"/>
        <v>2.0833333333333332E-2</v>
      </c>
      <c r="S20">
        <f t="shared" si="4"/>
        <v>0.02</v>
      </c>
      <c r="T20">
        <f t="shared" si="5"/>
        <v>1.498414970152671E-2</v>
      </c>
      <c r="U20">
        <f t="shared" si="6"/>
        <v>1.713250123769371E-2</v>
      </c>
      <c r="V20">
        <f>J20/SUM(J$3:J$52)</f>
        <v>1.7132501237693713E-2</v>
      </c>
      <c r="W20">
        <f t="shared" si="7"/>
        <v>1.411764705882353E-2</v>
      </c>
      <c r="X20">
        <f t="shared" si="8"/>
        <v>0.02</v>
      </c>
      <c r="Y20">
        <f t="shared" si="9"/>
        <v>0.02</v>
      </c>
    </row>
    <row r="21" spans="1:25" x14ac:dyDescent="0.25">
      <c r="A21">
        <f t="shared" si="20"/>
        <v>19</v>
      </c>
      <c r="B21">
        <f t="shared" si="10"/>
        <v>2.5</v>
      </c>
      <c r="C21">
        <v>2.5</v>
      </c>
      <c r="D21" cm="1">
        <f t="array" ref="D21">INDEX($B$3:$B$52,53-ROW())</f>
        <v>2.5</v>
      </c>
      <c r="E21">
        <f t="shared" si="11"/>
        <v>2.5</v>
      </c>
      <c r="F21">
        <f t="shared" si="21"/>
        <v>2.5</v>
      </c>
      <c r="G21">
        <f t="shared" si="12"/>
        <v>2.5</v>
      </c>
      <c r="H21">
        <f t="shared" si="13"/>
        <v>2.5</v>
      </c>
      <c r="I21">
        <f t="shared" si="14"/>
        <v>19</v>
      </c>
      <c r="J21">
        <f t="shared" si="15"/>
        <v>2.5</v>
      </c>
      <c r="K21">
        <f t="shared" si="16"/>
        <v>2.5</v>
      </c>
      <c r="L21">
        <f t="shared" si="17"/>
        <v>2.5</v>
      </c>
      <c r="M21">
        <f t="shared" si="18"/>
        <v>2.5</v>
      </c>
      <c r="N21">
        <f t="shared" si="1"/>
        <v>1.498414970152671E-2</v>
      </c>
      <c r="O21">
        <f t="shared" si="19"/>
        <v>1.713250123769371E-2</v>
      </c>
      <c r="P21">
        <f>D21/SUM(D$3:D$52)</f>
        <v>1.7132501237693713E-2</v>
      </c>
      <c r="Q21">
        <f t="shared" si="2"/>
        <v>0.02</v>
      </c>
      <c r="R21">
        <f t="shared" si="3"/>
        <v>2.0833333333333332E-2</v>
      </c>
      <c r="S21">
        <f t="shared" si="4"/>
        <v>0.02</v>
      </c>
      <c r="T21">
        <f t="shared" si="5"/>
        <v>1.498414970152671E-2</v>
      </c>
      <c r="U21">
        <f t="shared" si="6"/>
        <v>1.713250123769371E-2</v>
      </c>
      <c r="V21">
        <f>J21/SUM(J$3:J$52)</f>
        <v>1.7132501237693713E-2</v>
      </c>
      <c r="W21">
        <f t="shared" si="7"/>
        <v>1.4901960784313726E-2</v>
      </c>
      <c r="X21">
        <f t="shared" si="8"/>
        <v>0.02</v>
      </c>
      <c r="Y21">
        <f t="shared" si="9"/>
        <v>0.02</v>
      </c>
    </row>
    <row r="22" spans="1:25" x14ac:dyDescent="0.25">
      <c r="A22">
        <f t="shared" si="20"/>
        <v>20</v>
      </c>
      <c r="B22">
        <f t="shared" si="10"/>
        <v>2.5</v>
      </c>
      <c r="C22">
        <v>2.5</v>
      </c>
      <c r="D22" cm="1">
        <f t="array" ref="D22">INDEX($B$3:$B$52,53-ROW())</f>
        <v>2.5</v>
      </c>
      <c r="E22">
        <f t="shared" si="11"/>
        <v>2.5</v>
      </c>
      <c r="F22">
        <f t="shared" si="21"/>
        <v>2.5</v>
      </c>
      <c r="G22">
        <f t="shared" si="12"/>
        <v>2.5</v>
      </c>
      <c r="H22">
        <f t="shared" si="13"/>
        <v>2.5</v>
      </c>
      <c r="I22">
        <f t="shared" si="14"/>
        <v>20</v>
      </c>
      <c r="J22">
        <f t="shared" si="15"/>
        <v>2.5</v>
      </c>
      <c r="K22">
        <f t="shared" si="16"/>
        <v>2.5</v>
      </c>
      <c r="L22">
        <f t="shared" si="17"/>
        <v>2.5</v>
      </c>
      <c r="M22">
        <f t="shared" si="18"/>
        <v>2.5</v>
      </c>
      <c r="N22">
        <f t="shared" si="1"/>
        <v>1.498414970152671E-2</v>
      </c>
      <c r="O22">
        <f t="shared" si="19"/>
        <v>1.713250123769371E-2</v>
      </c>
      <c r="P22">
        <f>D22/SUM(D$3:D$52)</f>
        <v>1.7132501237693713E-2</v>
      </c>
      <c r="Q22">
        <f t="shared" si="2"/>
        <v>0.02</v>
      </c>
      <c r="R22">
        <f t="shared" si="3"/>
        <v>2.0833333333333332E-2</v>
      </c>
      <c r="S22">
        <f t="shared" si="4"/>
        <v>0.02</v>
      </c>
      <c r="T22">
        <f t="shared" si="5"/>
        <v>1.498414970152671E-2</v>
      </c>
      <c r="U22">
        <f t="shared" si="6"/>
        <v>1.713250123769371E-2</v>
      </c>
      <c r="V22">
        <f>J22/SUM(J$3:J$52)</f>
        <v>1.7132501237693713E-2</v>
      </c>
      <c r="W22">
        <f t="shared" si="7"/>
        <v>1.5686274509803921E-2</v>
      </c>
      <c r="X22">
        <f t="shared" si="8"/>
        <v>0.02</v>
      </c>
      <c r="Y22">
        <f t="shared" si="9"/>
        <v>0.02</v>
      </c>
    </row>
    <row r="23" spans="1:25" x14ac:dyDescent="0.25">
      <c r="A23">
        <f t="shared" si="20"/>
        <v>21</v>
      </c>
      <c r="B23">
        <f t="shared" si="10"/>
        <v>2.5</v>
      </c>
      <c r="C23">
        <v>2.5</v>
      </c>
      <c r="D23" cm="1">
        <f t="array" ref="D23">INDEX($B$3:$B$52,53-ROW())</f>
        <v>2.5</v>
      </c>
      <c r="E23">
        <f t="shared" si="11"/>
        <v>2.5</v>
      </c>
      <c r="F23">
        <f t="shared" si="21"/>
        <v>2.5</v>
      </c>
      <c r="G23">
        <f t="shared" si="12"/>
        <v>2.5</v>
      </c>
      <c r="H23">
        <f t="shared" si="13"/>
        <v>2.5</v>
      </c>
      <c r="I23">
        <f t="shared" si="14"/>
        <v>21</v>
      </c>
      <c r="J23">
        <f t="shared" si="15"/>
        <v>2.5</v>
      </c>
      <c r="K23">
        <f t="shared" si="16"/>
        <v>2.5</v>
      </c>
      <c r="L23">
        <f t="shared" si="17"/>
        <v>2.5</v>
      </c>
      <c r="M23">
        <f t="shared" si="18"/>
        <v>2.5</v>
      </c>
      <c r="N23">
        <f t="shared" si="1"/>
        <v>1.498414970152671E-2</v>
      </c>
      <c r="O23">
        <f t="shared" si="19"/>
        <v>1.713250123769371E-2</v>
      </c>
      <c r="P23">
        <f>D23/SUM(D$3:D$52)</f>
        <v>1.7132501237693713E-2</v>
      </c>
      <c r="Q23">
        <f t="shared" si="2"/>
        <v>0.02</v>
      </c>
      <c r="R23">
        <f t="shared" si="3"/>
        <v>2.0833333333333332E-2</v>
      </c>
      <c r="S23">
        <f t="shared" si="4"/>
        <v>0.02</v>
      </c>
      <c r="T23">
        <f t="shared" si="5"/>
        <v>1.498414970152671E-2</v>
      </c>
      <c r="U23">
        <f t="shared" si="6"/>
        <v>1.713250123769371E-2</v>
      </c>
      <c r="V23">
        <f>J23/SUM(J$3:J$52)</f>
        <v>1.7132501237693713E-2</v>
      </c>
      <c r="W23">
        <f t="shared" si="7"/>
        <v>1.6470588235294119E-2</v>
      </c>
      <c r="X23">
        <f t="shared" si="8"/>
        <v>0.02</v>
      </c>
      <c r="Y23">
        <f t="shared" si="9"/>
        <v>0.02</v>
      </c>
    </row>
    <row r="24" spans="1:25" x14ac:dyDescent="0.25">
      <c r="A24">
        <f t="shared" si="20"/>
        <v>22</v>
      </c>
      <c r="B24">
        <f t="shared" si="10"/>
        <v>2.5</v>
      </c>
      <c r="C24">
        <v>2.5</v>
      </c>
      <c r="D24" cm="1">
        <f t="array" ref="D24">INDEX($B$3:$B$52,53-ROW())</f>
        <v>2.5</v>
      </c>
      <c r="E24">
        <f t="shared" si="11"/>
        <v>2.5</v>
      </c>
      <c r="F24">
        <f t="shared" si="21"/>
        <v>2.5</v>
      </c>
      <c r="G24">
        <f t="shared" si="12"/>
        <v>2.5</v>
      </c>
      <c r="H24">
        <f t="shared" si="13"/>
        <v>2.5</v>
      </c>
      <c r="I24">
        <f t="shared" si="14"/>
        <v>22</v>
      </c>
      <c r="J24">
        <f t="shared" si="15"/>
        <v>2.5</v>
      </c>
      <c r="K24">
        <f t="shared" si="16"/>
        <v>2.5</v>
      </c>
      <c r="L24">
        <f t="shared" si="17"/>
        <v>2.5</v>
      </c>
      <c r="M24">
        <f t="shared" si="18"/>
        <v>2.5</v>
      </c>
      <c r="N24">
        <f t="shared" si="1"/>
        <v>1.498414970152671E-2</v>
      </c>
      <c r="O24">
        <f t="shared" si="19"/>
        <v>1.713250123769371E-2</v>
      </c>
      <c r="P24">
        <f>D24/SUM(D$3:D$52)</f>
        <v>1.7132501237693713E-2</v>
      </c>
      <c r="Q24">
        <f t="shared" si="2"/>
        <v>0.02</v>
      </c>
      <c r="R24">
        <f t="shared" si="3"/>
        <v>2.0833333333333332E-2</v>
      </c>
      <c r="S24">
        <f t="shared" si="4"/>
        <v>0.02</v>
      </c>
      <c r="T24">
        <f t="shared" si="5"/>
        <v>1.498414970152671E-2</v>
      </c>
      <c r="U24">
        <f t="shared" si="6"/>
        <v>1.713250123769371E-2</v>
      </c>
      <c r="V24">
        <f>J24/SUM(J$3:J$52)</f>
        <v>1.7132501237693713E-2</v>
      </c>
      <c r="W24">
        <f t="shared" si="7"/>
        <v>1.7254901960784313E-2</v>
      </c>
      <c r="X24">
        <f t="shared" si="8"/>
        <v>0.02</v>
      </c>
      <c r="Y24">
        <f t="shared" si="9"/>
        <v>0.02</v>
      </c>
    </row>
    <row r="25" spans="1:25" x14ac:dyDescent="0.25">
      <c r="A25">
        <f t="shared" si="20"/>
        <v>23</v>
      </c>
      <c r="B25">
        <f t="shared" si="10"/>
        <v>2.5</v>
      </c>
      <c r="C25">
        <v>2.5</v>
      </c>
      <c r="D25" cm="1">
        <f t="array" ref="D25">INDEX($B$3:$B$52,53-ROW())</f>
        <v>2.5</v>
      </c>
      <c r="E25">
        <f t="shared" si="11"/>
        <v>2.5</v>
      </c>
      <c r="F25">
        <f t="shared" si="21"/>
        <v>2.5</v>
      </c>
      <c r="G25">
        <f t="shared" si="12"/>
        <v>2.5</v>
      </c>
      <c r="H25">
        <f t="shared" si="13"/>
        <v>2.5</v>
      </c>
      <c r="I25">
        <f t="shared" si="14"/>
        <v>23</v>
      </c>
      <c r="J25">
        <f t="shared" si="15"/>
        <v>2.5</v>
      </c>
      <c r="K25">
        <f t="shared" si="16"/>
        <v>2.5</v>
      </c>
      <c r="L25">
        <f t="shared" si="17"/>
        <v>2.5</v>
      </c>
      <c r="M25">
        <f t="shared" si="18"/>
        <v>2.5</v>
      </c>
      <c r="N25">
        <f t="shared" si="1"/>
        <v>1.498414970152671E-2</v>
      </c>
      <c r="O25">
        <f t="shared" si="19"/>
        <v>1.713250123769371E-2</v>
      </c>
      <c r="P25">
        <f>D25/SUM(D$3:D$52)</f>
        <v>1.7132501237693713E-2</v>
      </c>
      <c r="Q25">
        <f t="shared" si="2"/>
        <v>0.02</v>
      </c>
      <c r="R25">
        <f t="shared" si="3"/>
        <v>2.0833333333333332E-2</v>
      </c>
      <c r="S25">
        <f t="shared" si="4"/>
        <v>0.02</v>
      </c>
      <c r="T25">
        <f t="shared" si="5"/>
        <v>1.498414970152671E-2</v>
      </c>
      <c r="U25">
        <f t="shared" si="6"/>
        <v>1.713250123769371E-2</v>
      </c>
      <c r="V25">
        <f>J25/SUM(J$3:J$52)</f>
        <v>1.7132501237693713E-2</v>
      </c>
      <c r="W25">
        <f t="shared" si="7"/>
        <v>1.803921568627451E-2</v>
      </c>
      <c r="X25">
        <f t="shared" si="8"/>
        <v>0.02</v>
      </c>
      <c r="Y25">
        <f t="shared" si="9"/>
        <v>0.02</v>
      </c>
    </row>
    <row r="26" spans="1:25" x14ac:dyDescent="0.25">
      <c r="A26">
        <f t="shared" si="20"/>
        <v>24</v>
      </c>
      <c r="B26">
        <f t="shared" si="10"/>
        <v>2.5</v>
      </c>
      <c r="C26">
        <v>2.5</v>
      </c>
      <c r="D26" cm="1">
        <f t="array" ref="D26">INDEX($B$3:$B$52,53-ROW())</f>
        <v>2.5</v>
      </c>
      <c r="E26">
        <f t="shared" si="11"/>
        <v>2.5</v>
      </c>
      <c r="F26">
        <f t="shared" si="21"/>
        <v>2.5</v>
      </c>
      <c r="G26">
        <f t="shared" si="12"/>
        <v>2.5</v>
      </c>
      <c r="H26">
        <f t="shared" si="13"/>
        <v>2.5</v>
      </c>
      <c r="I26">
        <f t="shared" si="14"/>
        <v>24</v>
      </c>
      <c r="J26">
        <f t="shared" si="15"/>
        <v>2.5</v>
      </c>
      <c r="K26">
        <f t="shared" si="16"/>
        <v>2.5</v>
      </c>
      <c r="L26">
        <f t="shared" si="17"/>
        <v>2.5</v>
      </c>
      <c r="M26">
        <f t="shared" si="18"/>
        <v>2.5</v>
      </c>
      <c r="N26">
        <f t="shared" si="1"/>
        <v>1.498414970152671E-2</v>
      </c>
      <c r="O26">
        <f t="shared" si="19"/>
        <v>1.713250123769371E-2</v>
      </c>
      <c r="P26">
        <f>D26/SUM(D$3:D$52)</f>
        <v>1.7132501237693713E-2</v>
      </c>
      <c r="Q26">
        <f t="shared" si="2"/>
        <v>0.02</v>
      </c>
      <c r="R26">
        <f t="shared" si="3"/>
        <v>2.0833333333333332E-2</v>
      </c>
      <c r="S26">
        <f t="shared" si="4"/>
        <v>0.02</v>
      </c>
      <c r="T26">
        <f t="shared" si="5"/>
        <v>1.498414970152671E-2</v>
      </c>
      <c r="U26">
        <f t="shared" si="6"/>
        <v>1.713250123769371E-2</v>
      </c>
      <c r="V26">
        <f>J26/SUM(J$3:J$52)</f>
        <v>1.7132501237693713E-2</v>
      </c>
      <c r="W26">
        <f t="shared" si="7"/>
        <v>1.8823529411764704E-2</v>
      </c>
      <c r="X26">
        <f t="shared" si="8"/>
        <v>0.02</v>
      </c>
      <c r="Y26">
        <f t="shared" si="9"/>
        <v>0.02</v>
      </c>
    </row>
    <row r="27" spans="1:25" x14ac:dyDescent="0.25">
      <c r="A27">
        <f t="shared" si="20"/>
        <v>25</v>
      </c>
      <c r="B27">
        <f t="shared" si="10"/>
        <v>2.5</v>
      </c>
      <c r="C27">
        <v>2.5</v>
      </c>
      <c r="D27" cm="1">
        <f t="array" ref="D27">INDEX($B$3:$B$52,53-ROW())</f>
        <v>2.5</v>
      </c>
      <c r="E27">
        <f t="shared" si="11"/>
        <v>2.5</v>
      </c>
      <c r="F27">
        <f t="shared" si="21"/>
        <v>2.5</v>
      </c>
      <c r="G27">
        <f t="shared" si="12"/>
        <v>2.5</v>
      </c>
      <c r="H27">
        <f t="shared" si="13"/>
        <v>2.5</v>
      </c>
      <c r="I27">
        <f t="shared" si="14"/>
        <v>25</v>
      </c>
      <c r="J27">
        <f t="shared" si="15"/>
        <v>2.5</v>
      </c>
      <c r="K27">
        <f t="shared" si="16"/>
        <v>2.5</v>
      </c>
      <c r="L27">
        <f t="shared" si="17"/>
        <v>2.5</v>
      </c>
      <c r="M27">
        <f t="shared" si="18"/>
        <v>2.5</v>
      </c>
      <c r="N27">
        <f t="shared" si="1"/>
        <v>1.498414970152671E-2</v>
      </c>
      <c r="O27">
        <f t="shared" si="19"/>
        <v>1.713250123769371E-2</v>
      </c>
      <c r="P27">
        <f>D27/SUM(D$3:D$52)</f>
        <v>1.7132501237693713E-2</v>
      </c>
      <c r="Q27">
        <f t="shared" si="2"/>
        <v>0.02</v>
      </c>
      <c r="R27">
        <f t="shared" si="3"/>
        <v>2.0833333333333332E-2</v>
      </c>
      <c r="S27">
        <f t="shared" si="4"/>
        <v>0.02</v>
      </c>
      <c r="T27">
        <f t="shared" si="5"/>
        <v>1.498414970152671E-2</v>
      </c>
      <c r="U27">
        <f t="shared" si="6"/>
        <v>1.713250123769371E-2</v>
      </c>
      <c r="V27">
        <f>J27/SUM(J$3:J$52)</f>
        <v>1.7132501237693713E-2</v>
      </c>
      <c r="W27">
        <f t="shared" si="7"/>
        <v>1.9607843137254902E-2</v>
      </c>
      <c r="X27">
        <f t="shared" si="8"/>
        <v>0.02</v>
      </c>
      <c r="Y27">
        <f t="shared" si="9"/>
        <v>0.02</v>
      </c>
    </row>
    <row r="28" spans="1:25" x14ac:dyDescent="0.25">
      <c r="A28">
        <f t="shared" si="20"/>
        <v>26</v>
      </c>
      <c r="B28">
        <f t="shared" si="10"/>
        <v>2.5</v>
      </c>
      <c r="C28">
        <v>2.5</v>
      </c>
      <c r="D28" cm="1">
        <f t="array" ref="D28">INDEX($B$3:$B$52,53-ROW())</f>
        <v>2.5</v>
      </c>
      <c r="E28">
        <f t="shared" si="11"/>
        <v>2.5</v>
      </c>
      <c r="F28">
        <f t="shared" si="21"/>
        <v>2.5</v>
      </c>
      <c r="G28">
        <f t="shared" si="12"/>
        <v>2.5</v>
      </c>
      <c r="H28">
        <f t="shared" si="13"/>
        <v>2.5</v>
      </c>
      <c r="I28">
        <f t="shared" si="14"/>
        <v>26</v>
      </c>
      <c r="J28">
        <f t="shared" si="15"/>
        <v>2.5</v>
      </c>
      <c r="K28">
        <f t="shared" si="16"/>
        <v>2.5</v>
      </c>
      <c r="L28">
        <f t="shared" si="17"/>
        <v>2.5</v>
      </c>
      <c r="M28">
        <f t="shared" si="18"/>
        <v>2.5</v>
      </c>
      <c r="N28">
        <f t="shared" si="1"/>
        <v>1.498414970152671E-2</v>
      </c>
      <c r="O28">
        <f t="shared" si="19"/>
        <v>1.713250123769371E-2</v>
      </c>
      <c r="P28">
        <f>D28/SUM(D$3:D$52)</f>
        <v>1.7132501237693713E-2</v>
      </c>
      <c r="Q28">
        <f t="shared" si="2"/>
        <v>0.02</v>
      </c>
      <c r="R28">
        <f t="shared" si="3"/>
        <v>2.0833333333333332E-2</v>
      </c>
      <c r="S28">
        <f t="shared" si="4"/>
        <v>0.02</v>
      </c>
      <c r="T28">
        <f t="shared" si="5"/>
        <v>1.498414970152671E-2</v>
      </c>
      <c r="U28">
        <f t="shared" si="6"/>
        <v>1.713250123769371E-2</v>
      </c>
      <c r="V28">
        <f>J28/SUM(J$3:J$52)</f>
        <v>1.7132501237693713E-2</v>
      </c>
      <c r="W28">
        <f t="shared" si="7"/>
        <v>2.0392156862745099E-2</v>
      </c>
      <c r="X28">
        <f t="shared" si="8"/>
        <v>0.02</v>
      </c>
      <c r="Y28">
        <f t="shared" si="9"/>
        <v>0.02</v>
      </c>
    </row>
    <row r="29" spans="1:25" x14ac:dyDescent="0.25">
      <c r="A29">
        <f t="shared" si="20"/>
        <v>27</v>
      </c>
      <c r="B29">
        <f t="shared" si="10"/>
        <v>2.5</v>
      </c>
      <c r="C29">
        <v>2.5</v>
      </c>
      <c r="D29" cm="1">
        <f t="array" ref="D29">INDEX($B$3:$B$52,53-ROW())</f>
        <v>2.5</v>
      </c>
      <c r="E29">
        <f t="shared" si="11"/>
        <v>2.5</v>
      </c>
      <c r="F29">
        <f t="shared" si="21"/>
        <v>2.5</v>
      </c>
      <c r="G29">
        <f t="shared" si="12"/>
        <v>2.5</v>
      </c>
      <c r="H29">
        <f t="shared" si="13"/>
        <v>2.5</v>
      </c>
      <c r="I29">
        <f t="shared" si="14"/>
        <v>27</v>
      </c>
      <c r="J29">
        <f t="shared" si="15"/>
        <v>2.5</v>
      </c>
      <c r="K29">
        <f t="shared" si="16"/>
        <v>2.5</v>
      </c>
      <c r="L29">
        <f t="shared" si="17"/>
        <v>2.5</v>
      </c>
      <c r="M29">
        <f t="shared" si="18"/>
        <v>2.5</v>
      </c>
      <c r="N29">
        <f t="shared" si="1"/>
        <v>1.498414970152671E-2</v>
      </c>
      <c r="O29">
        <f t="shared" si="19"/>
        <v>1.713250123769371E-2</v>
      </c>
      <c r="P29">
        <f>D29/SUM(D$3:D$52)</f>
        <v>1.7132501237693713E-2</v>
      </c>
      <c r="Q29">
        <f t="shared" si="2"/>
        <v>0.02</v>
      </c>
      <c r="R29">
        <f t="shared" si="3"/>
        <v>2.0833333333333332E-2</v>
      </c>
      <c r="S29">
        <f t="shared" si="4"/>
        <v>0.02</v>
      </c>
      <c r="T29">
        <f t="shared" si="5"/>
        <v>1.498414970152671E-2</v>
      </c>
      <c r="U29">
        <f t="shared" si="6"/>
        <v>1.713250123769371E-2</v>
      </c>
      <c r="V29">
        <f>J29/SUM(J$3:J$52)</f>
        <v>1.7132501237693713E-2</v>
      </c>
      <c r="W29">
        <f t="shared" si="7"/>
        <v>2.1176470588235293E-2</v>
      </c>
      <c r="X29">
        <f t="shared" si="8"/>
        <v>0.02</v>
      </c>
      <c r="Y29">
        <f t="shared" si="9"/>
        <v>0.02</v>
      </c>
    </row>
    <row r="30" spans="1:25" x14ac:dyDescent="0.25">
      <c r="A30">
        <f t="shared" si="20"/>
        <v>28</v>
      </c>
      <c r="B30">
        <f t="shared" si="10"/>
        <v>2.5</v>
      </c>
      <c r="C30">
        <v>2.5</v>
      </c>
      <c r="D30" cm="1">
        <f t="array" ref="D30">INDEX($B$3:$B$52,53-ROW())</f>
        <v>2.5</v>
      </c>
      <c r="E30">
        <f t="shared" si="11"/>
        <v>2.5</v>
      </c>
      <c r="F30">
        <f t="shared" si="21"/>
        <v>2.5</v>
      </c>
      <c r="G30">
        <f t="shared" si="12"/>
        <v>2.5</v>
      </c>
      <c r="H30">
        <f t="shared" si="13"/>
        <v>2.5</v>
      </c>
      <c r="I30">
        <f t="shared" si="14"/>
        <v>28</v>
      </c>
      <c r="J30">
        <f t="shared" si="15"/>
        <v>2.5</v>
      </c>
      <c r="K30">
        <f t="shared" si="16"/>
        <v>2.5</v>
      </c>
      <c r="L30">
        <f t="shared" si="17"/>
        <v>2.5</v>
      </c>
      <c r="M30">
        <f t="shared" si="18"/>
        <v>2.5</v>
      </c>
      <c r="N30">
        <f t="shared" si="1"/>
        <v>1.498414970152671E-2</v>
      </c>
      <c r="O30">
        <f t="shared" si="19"/>
        <v>1.713250123769371E-2</v>
      </c>
      <c r="P30">
        <f>D30/SUM(D$3:D$52)</f>
        <v>1.7132501237693713E-2</v>
      </c>
      <c r="Q30">
        <f t="shared" si="2"/>
        <v>0.02</v>
      </c>
      <c r="R30">
        <f t="shared" si="3"/>
        <v>2.0833333333333332E-2</v>
      </c>
      <c r="S30">
        <f t="shared" si="4"/>
        <v>0.02</v>
      </c>
      <c r="T30">
        <f t="shared" si="5"/>
        <v>1.498414970152671E-2</v>
      </c>
      <c r="U30">
        <f t="shared" si="6"/>
        <v>1.713250123769371E-2</v>
      </c>
      <c r="V30">
        <f>J30/SUM(J$3:J$52)</f>
        <v>1.7132501237693713E-2</v>
      </c>
      <c r="W30">
        <f t="shared" si="7"/>
        <v>2.1960784313725491E-2</v>
      </c>
      <c r="X30">
        <f t="shared" si="8"/>
        <v>0.02</v>
      </c>
      <c r="Y30">
        <f t="shared" si="9"/>
        <v>0.02</v>
      </c>
    </row>
    <row r="31" spans="1:25" x14ac:dyDescent="0.25">
      <c r="A31">
        <f t="shared" si="20"/>
        <v>29</v>
      </c>
      <c r="B31">
        <f t="shared" si="10"/>
        <v>2.5</v>
      </c>
      <c r="C31">
        <v>2.5</v>
      </c>
      <c r="D31" cm="1">
        <f t="array" ref="D31">INDEX($B$3:$B$52,53-ROW())</f>
        <v>2.5</v>
      </c>
      <c r="E31">
        <f t="shared" si="11"/>
        <v>2.5</v>
      </c>
      <c r="F31">
        <f t="shared" si="21"/>
        <v>2.5</v>
      </c>
      <c r="G31">
        <f t="shared" si="12"/>
        <v>2.5</v>
      </c>
      <c r="H31">
        <f t="shared" si="13"/>
        <v>2.5</v>
      </c>
      <c r="I31">
        <f t="shared" si="14"/>
        <v>29</v>
      </c>
      <c r="J31">
        <f t="shared" si="15"/>
        <v>2.5</v>
      </c>
      <c r="K31">
        <f t="shared" si="16"/>
        <v>2.5</v>
      </c>
      <c r="L31">
        <f t="shared" si="17"/>
        <v>2.5</v>
      </c>
      <c r="M31">
        <f t="shared" si="18"/>
        <v>2.5</v>
      </c>
      <c r="N31">
        <f t="shared" si="1"/>
        <v>1.498414970152671E-2</v>
      </c>
      <c r="O31">
        <f t="shared" si="19"/>
        <v>1.713250123769371E-2</v>
      </c>
      <c r="P31">
        <f>D31/SUM(D$3:D$52)</f>
        <v>1.7132501237693713E-2</v>
      </c>
      <c r="Q31">
        <f t="shared" si="2"/>
        <v>0.02</v>
      </c>
      <c r="R31">
        <f t="shared" si="3"/>
        <v>2.0833333333333332E-2</v>
      </c>
      <c r="S31">
        <f t="shared" si="4"/>
        <v>0.02</v>
      </c>
      <c r="T31">
        <f t="shared" si="5"/>
        <v>1.498414970152671E-2</v>
      </c>
      <c r="U31">
        <f t="shared" si="6"/>
        <v>1.713250123769371E-2</v>
      </c>
      <c r="V31">
        <f>J31/SUM(J$3:J$52)</f>
        <v>1.7132501237693713E-2</v>
      </c>
      <c r="W31">
        <f t="shared" si="7"/>
        <v>2.2745098039215685E-2</v>
      </c>
      <c r="X31">
        <f t="shared" si="8"/>
        <v>0.02</v>
      </c>
      <c r="Y31">
        <f t="shared" si="9"/>
        <v>0.02</v>
      </c>
    </row>
    <row r="32" spans="1:25" x14ac:dyDescent="0.25">
      <c r="A32">
        <f t="shared" si="20"/>
        <v>30</v>
      </c>
      <c r="B32">
        <f t="shared" si="10"/>
        <v>2.5</v>
      </c>
      <c r="C32">
        <v>2.5</v>
      </c>
      <c r="D32" cm="1">
        <f t="array" ref="D32">INDEX($B$3:$B$52,53-ROW())</f>
        <v>2.5</v>
      </c>
      <c r="E32">
        <f t="shared" si="11"/>
        <v>2.5</v>
      </c>
      <c r="F32">
        <f t="shared" si="21"/>
        <v>2.5</v>
      </c>
      <c r="G32">
        <f t="shared" si="12"/>
        <v>2.5</v>
      </c>
      <c r="H32">
        <f t="shared" si="13"/>
        <v>2.5</v>
      </c>
      <c r="I32">
        <f t="shared" si="14"/>
        <v>30</v>
      </c>
      <c r="J32">
        <f t="shared" si="15"/>
        <v>2.5</v>
      </c>
      <c r="K32">
        <f t="shared" si="16"/>
        <v>2.5</v>
      </c>
      <c r="L32">
        <f t="shared" si="17"/>
        <v>2.5</v>
      </c>
      <c r="M32">
        <f t="shared" si="18"/>
        <v>2.5</v>
      </c>
      <c r="N32">
        <f t="shared" si="1"/>
        <v>1.498414970152671E-2</v>
      </c>
      <c r="O32">
        <f t="shared" si="19"/>
        <v>1.713250123769371E-2</v>
      </c>
      <c r="P32">
        <f>D32/SUM(D$3:D$52)</f>
        <v>1.7132501237693713E-2</v>
      </c>
      <c r="Q32">
        <f t="shared" si="2"/>
        <v>0.02</v>
      </c>
      <c r="R32">
        <f t="shared" si="3"/>
        <v>2.0833333333333332E-2</v>
      </c>
      <c r="S32">
        <f t="shared" si="4"/>
        <v>0.02</v>
      </c>
      <c r="T32">
        <f t="shared" si="5"/>
        <v>1.498414970152671E-2</v>
      </c>
      <c r="U32">
        <f t="shared" si="6"/>
        <v>1.713250123769371E-2</v>
      </c>
      <c r="V32">
        <f>J32/SUM(J$3:J$52)</f>
        <v>1.7132501237693713E-2</v>
      </c>
      <c r="W32">
        <f t="shared" si="7"/>
        <v>2.3529411764705882E-2</v>
      </c>
      <c r="X32">
        <f t="shared" si="8"/>
        <v>0.02</v>
      </c>
      <c r="Y32">
        <f t="shared" si="9"/>
        <v>0.02</v>
      </c>
    </row>
    <row r="33" spans="1:25" x14ac:dyDescent="0.25">
      <c r="A33">
        <f t="shared" si="20"/>
        <v>31</v>
      </c>
      <c r="B33">
        <f t="shared" si="10"/>
        <v>2.5</v>
      </c>
      <c r="C33">
        <v>2.5</v>
      </c>
      <c r="D33" cm="1">
        <f t="array" ref="D33">INDEX($B$3:$B$52,53-ROW())</f>
        <v>2.5</v>
      </c>
      <c r="E33">
        <f t="shared" si="11"/>
        <v>2.5</v>
      </c>
      <c r="F33">
        <f t="shared" si="21"/>
        <v>2.5</v>
      </c>
      <c r="G33">
        <f t="shared" si="12"/>
        <v>2.5</v>
      </c>
      <c r="H33">
        <f t="shared" si="13"/>
        <v>2.5</v>
      </c>
      <c r="I33">
        <f t="shared" si="14"/>
        <v>31</v>
      </c>
      <c r="J33">
        <f t="shared" si="15"/>
        <v>2.5</v>
      </c>
      <c r="K33">
        <f t="shared" si="16"/>
        <v>2.5</v>
      </c>
      <c r="L33">
        <f t="shared" si="17"/>
        <v>2.5</v>
      </c>
      <c r="M33">
        <f t="shared" si="18"/>
        <v>2.5</v>
      </c>
      <c r="N33">
        <f t="shared" si="1"/>
        <v>1.498414970152671E-2</v>
      </c>
      <c r="O33">
        <f t="shared" si="19"/>
        <v>1.713250123769371E-2</v>
      </c>
      <c r="P33">
        <f>D33/SUM(D$3:D$52)</f>
        <v>1.7132501237693713E-2</v>
      </c>
      <c r="Q33">
        <f t="shared" si="2"/>
        <v>0.02</v>
      </c>
      <c r="R33">
        <f t="shared" si="3"/>
        <v>2.0833333333333332E-2</v>
      </c>
      <c r="S33">
        <f t="shared" si="4"/>
        <v>0.02</v>
      </c>
      <c r="T33">
        <f t="shared" si="5"/>
        <v>1.498414970152671E-2</v>
      </c>
      <c r="U33">
        <f t="shared" si="6"/>
        <v>1.713250123769371E-2</v>
      </c>
      <c r="V33">
        <f>J33/SUM(J$3:J$52)</f>
        <v>1.7132501237693713E-2</v>
      </c>
      <c r="W33">
        <f t="shared" si="7"/>
        <v>2.4313725490196079E-2</v>
      </c>
      <c r="X33">
        <f t="shared" si="8"/>
        <v>0.02</v>
      </c>
      <c r="Y33">
        <f t="shared" si="9"/>
        <v>0.02</v>
      </c>
    </row>
    <row r="34" spans="1:25" x14ac:dyDescent="0.25">
      <c r="A34">
        <f t="shared" si="20"/>
        <v>32</v>
      </c>
      <c r="B34">
        <f t="shared" si="10"/>
        <v>2.5</v>
      </c>
      <c r="C34">
        <v>2.5</v>
      </c>
      <c r="D34" cm="1">
        <f t="array" ref="D34">INDEX($B$3:$B$52,53-ROW())</f>
        <v>2.5</v>
      </c>
      <c r="E34">
        <f t="shared" si="11"/>
        <v>2.5</v>
      </c>
      <c r="F34">
        <f t="shared" si="21"/>
        <v>2.5</v>
      </c>
      <c r="G34">
        <f t="shared" si="12"/>
        <v>2.5</v>
      </c>
      <c r="H34">
        <f t="shared" si="13"/>
        <v>2.5</v>
      </c>
      <c r="I34">
        <f t="shared" si="14"/>
        <v>32</v>
      </c>
      <c r="J34">
        <f t="shared" si="15"/>
        <v>2.5</v>
      </c>
      <c r="K34">
        <f t="shared" si="16"/>
        <v>2.5</v>
      </c>
      <c r="L34">
        <f t="shared" si="17"/>
        <v>2.5</v>
      </c>
      <c r="M34">
        <f t="shared" si="18"/>
        <v>2.5</v>
      </c>
      <c r="N34">
        <f t="shared" si="1"/>
        <v>1.498414970152671E-2</v>
      </c>
      <c r="O34">
        <f t="shared" si="19"/>
        <v>1.713250123769371E-2</v>
      </c>
      <c r="P34">
        <f>D34/SUM(D$3:D$52)</f>
        <v>1.7132501237693713E-2</v>
      </c>
      <c r="Q34">
        <f t="shared" si="2"/>
        <v>0.02</v>
      </c>
      <c r="R34">
        <f t="shared" si="3"/>
        <v>2.0833333333333332E-2</v>
      </c>
      <c r="S34">
        <f t="shared" si="4"/>
        <v>0.02</v>
      </c>
      <c r="T34">
        <f t="shared" si="5"/>
        <v>1.498414970152671E-2</v>
      </c>
      <c r="U34">
        <f t="shared" si="6"/>
        <v>1.713250123769371E-2</v>
      </c>
      <c r="V34">
        <f>J34/SUM(J$3:J$52)</f>
        <v>1.7132501237693713E-2</v>
      </c>
      <c r="W34">
        <f t="shared" si="7"/>
        <v>2.5098039215686273E-2</v>
      </c>
      <c r="X34">
        <f t="shared" si="8"/>
        <v>0.02</v>
      </c>
      <c r="Y34">
        <f t="shared" si="9"/>
        <v>0.02</v>
      </c>
    </row>
    <row r="35" spans="1:25" x14ac:dyDescent="0.25">
      <c r="A35">
        <f t="shared" si="20"/>
        <v>33</v>
      </c>
      <c r="B35">
        <f t="shared" si="10"/>
        <v>2.5</v>
      </c>
      <c r="C35">
        <v>2.5</v>
      </c>
      <c r="D35" cm="1">
        <f t="array" ref="D35">INDEX($B$3:$B$52,53-ROW())</f>
        <v>2.5</v>
      </c>
      <c r="E35">
        <f t="shared" si="11"/>
        <v>2.5</v>
      </c>
      <c r="F35">
        <f t="shared" si="21"/>
        <v>2.5</v>
      </c>
      <c r="G35">
        <f t="shared" si="12"/>
        <v>2.5</v>
      </c>
      <c r="H35">
        <f t="shared" si="13"/>
        <v>2.5</v>
      </c>
      <c r="I35">
        <f t="shared" si="14"/>
        <v>33</v>
      </c>
      <c r="J35">
        <f t="shared" si="15"/>
        <v>2.5</v>
      </c>
      <c r="K35">
        <f t="shared" si="16"/>
        <v>2.5</v>
      </c>
      <c r="L35">
        <f t="shared" si="17"/>
        <v>2.5</v>
      </c>
      <c r="M35">
        <f t="shared" si="18"/>
        <v>2.5</v>
      </c>
      <c r="N35">
        <f t="shared" ref="N35:N52" si="22">E35/SUM(E$3:E$52)</f>
        <v>1.498414970152671E-2</v>
      </c>
      <c r="O35">
        <f t="shared" si="19"/>
        <v>1.713250123769371E-2</v>
      </c>
      <c r="P35">
        <f>D35/SUM(D$3:D$52)</f>
        <v>1.7132501237693713E-2</v>
      </c>
      <c r="Q35">
        <f t="shared" si="2"/>
        <v>0.02</v>
      </c>
      <c r="R35">
        <f t="shared" ref="R35:R52" si="23">F35/SUM(F$3:F$52)</f>
        <v>2.0833333333333332E-2</v>
      </c>
      <c r="S35">
        <f t="shared" si="4"/>
        <v>0.02</v>
      </c>
      <c r="T35">
        <f t="shared" ref="T35:T52" si="24">K35/SUM(K$3:K$52)</f>
        <v>1.498414970152671E-2</v>
      </c>
      <c r="U35">
        <f t="shared" si="6"/>
        <v>1.713250123769371E-2</v>
      </c>
      <c r="V35">
        <f>J35/SUM(J$3:J$52)</f>
        <v>1.7132501237693713E-2</v>
      </c>
      <c r="W35">
        <f t="shared" si="7"/>
        <v>2.5882352941176471E-2</v>
      </c>
      <c r="X35">
        <f t="shared" ref="X35:X52" si="25">L35/SUM(L$3:L$52)</f>
        <v>0.02</v>
      </c>
      <c r="Y35">
        <f t="shared" si="9"/>
        <v>0.02</v>
      </c>
    </row>
    <row r="36" spans="1:25" x14ac:dyDescent="0.25">
      <c r="A36">
        <f t="shared" si="20"/>
        <v>34</v>
      </c>
      <c r="B36">
        <f t="shared" si="10"/>
        <v>2.5</v>
      </c>
      <c r="C36">
        <v>2.5</v>
      </c>
      <c r="D36" cm="1">
        <f t="array" ref="D36">INDEX($B$3:$B$52,53-ROW())</f>
        <v>2.5</v>
      </c>
      <c r="E36">
        <f t="shared" si="11"/>
        <v>2.5</v>
      </c>
      <c r="F36">
        <f t="shared" si="21"/>
        <v>2.5</v>
      </c>
      <c r="G36">
        <f t="shared" si="12"/>
        <v>2.5</v>
      </c>
      <c r="H36">
        <f t="shared" si="13"/>
        <v>2.5</v>
      </c>
      <c r="I36">
        <f t="shared" si="14"/>
        <v>34</v>
      </c>
      <c r="J36">
        <f t="shared" si="15"/>
        <v>2.5</v>
      </c>
      <c r="K36">
        <f t="shared" si="16"/>
        <v>2.5</v>
      </c>
      <c r="L36">
        <f t="shared" si="17"/>
        <v>2.5</v>
      </c>
      <c r="M36">
        <f t="shared" si="18"/>
        <v>2.5</v>
      </c>
      <c r="N36">
        <f t="shared" si="22"/>
        <v>1.498414970152671E-2</v>
      </c>
      <c r="O36">
        <f t="shared" si="19"/>
        <v>1.713250123769371E-2</v>
      </c>
      <c r="P36">
        <f>D36/SUM(D$3:D$52)</f>
        <v>1.7132501237693713E-2</v>
      </c>
      <c r="Q36">
        <f t="shared" si="2"/>
        <v>0.02</v>
      </c>
      <c r="R36">
        <f t="shared" si="23"/>
        <v>2.0833333333333332E-2</v>
      </c>
      <c r="S36">
        <f t="shared" si="4"/>
        <v>0.02</v>
      </c>
      <c r="T36">
        <f t="shared" si="24"/>
        <v>1.498414970152671E-2</v>
      </c>
      <c r="U36">
        <f t="shared" si="6"/>
        <v>1.713250123769371E-2</v>
      </c>
      <c r="V36">
        <f>J36/SUM(J$3:J$52)</f>
        <v>1.7132501237693713E-2</v>
      </c>
      <c r="W36">
        <f t="shared" si="7"/>
        <v>2.6666666666666668E-2</v>
      </c>
      <c r="X36">
        <f t="shared" si="25"/>
        <v>0.02</v>
      </c>
      <c r="Y36">
        <f t="shared" si="9"/>
        <v>0.02</v>
      </c>
    </row>
    <row r="37" spans="1:25" x14ac:dyDescent="0.25">
      <c r="A37">
        <f t="shared" si="20"/>
        <v>35</v>
      </c>
      <c r="B37">
        <f t="shared" si="10"/>
        <v>2.5</v>
      </c>
      <c r="C37">
        <v>2.5</v>
      </c>
      <c r="D37" cm="1">
        <f t="array" ref="D37">INDEX($B$3:$B$52,53-ROW())</f>
        <v>2.5</v>
      </c>
      <c r="E37">
        <f t="shared" si="11"/>
        <v>2.5</v>
      </c>
      <c r="F37">
        <f t="shared" si="21"/>
        <v>2.5</v>
      </c>
      <c r="G37">
        <f t="shared" si="12"/>
        <v>2.5</v>
      </c>
      <c r="H37">
        <f t="shared" si="13"/>
        <v>2.5</v>
      </c>
      <c r="I37">
        <f t="shared" si="14"/>
        <v>35</v>
      </c>
      <c r="J37">
        <f t="shared" si="15"/>
        <v>2.5</v>
      </c>
      <c r="K37">
        <f t="shared" si="16"/>
        <v>2.5</v>
      </c>
      <c r="L37">
        <f t="shared" si="17"/>
        <v>2.5</v>
      </c>
      <c r="M37">
        <f t="shared" si="18"/>
        <v>2.5</v>
      </c>
      <c r="N37">
        <f t="shared" si="22"/>
        <v>1.498414970152671E-2</v>
      </c>
      <c r="O37">
        <f t="shared" si="19"/>
        <v>1.713250123769371E-2</v>
      </c>
      <c r="P37">
        <f>D37/SUM(D$3:D$52)</f>
        <v>1.7132501237693713E-2</v>
      </c>
      <c r="Q37">
        <f t="shared" si="2"/>
        <v>0.02</v>
      </c>
      <c r="R37">
        <f t="shared" si="23"/>
        <v>2.0833333333333332E-2</v>
      </c>
      <c r="S37">
        <f t="shared" si="4"/>
        <v>0.02</v>
      </c>
      <c r="T37">
        <f t="shared" si="24"/>
        <v>1.498414970152671E-2</v>
      </c>
      <c r="U37">
        <f t="shared" si="6"/>
        <v>1.713250123769371E-2</v>
      </c>
      <c r="V37">
        <f>J37/SUM(J$3:J$52)</f>
        <v>1.7132501237693713E-2</v>
      </c>
      <c r="W37">
        <f t="shared" si="7"/>
        <v>2.7450980392156862E-2</v>
      </c>
      <c r="X37">
        <f t="shared" si="25"/>
        <v>0.02</v>
      </c>
      <c r="Y37">
        <f t="shared" si="9"/>
        <v>0.02</v>
      </c>
    </row>
    <row r="38" spans="1:25" x14ac:dyDescent="0.25">
      <c r="A38">
        <f t="shared" si="20"/>
        <v>36</v>
      </c>
      <c r="B38">
        <f t="shared" si="10"/>
        <v>2.5</v>
      </c>
      <c r="C38">
        <v>2.5</v>
      </c>
      <c r="D38" cm="1">
        <f t="array" ref="D38">INDEX($B$3:$B$52,53-ROW())</f>
        <v>2.5</v>
      </c>
      <c r="E38">
        <f t="shared" si="11"/>
        <v>2.5</v>
      </c>
      <c r="F38">
        <f t="shared" si="21"/>
        <v>2.5</v>
      </c>
      <c r="G38">
        <f t="shared" si="12"/>
        <v>2.5</v>
      </c>
      <c r="H38">
        <f t="shared" si="13"/>
        <v>2.5</v>
      </c>
      <c r="I38">
        <f t="shared" si="14"/>
        <v>36</v>
      </c>
      <c r="J38">
        <f t="shared" si="15"/>
        <v>2.5</v>
      </c>
      <c r="K38">
        <f t="shared" si="16"/>
        <v>2.5</v>
      </c>
      <c r="L38">
        <f t="shared" si="17"/>
        <v>2.5</v>
      </c>
      <c r="M38">
        <f t="shared" si="18"/>
        <v>2.5</v>
      </c>
      <c r="N38">
        <f t="shared" si="22"/>
        <v>1.498414970152671E-2</v>
      </c>
      <c r="O38">
        <f t="shared" si="19"/>
        <v>1.713250123769371E-2</v>
      </c>
      <c r="P38">
        <f>D38/SUM(D$3:D$52)</f>
        <v>1.7132501237693713E-2</v>
      </c>
      <c r="Q38">
        <f t="shared" si="2"/>
        <v>0.02</v>
      </c>
      <c r="R38">
        <f t="shared" si="23"/>
        <v>2.0833333333333332E-2</v>
      </c>
      <c r="S38">
        <f t="shared" si="4"/>
        <v>0.02</v>
      </c>
      <c r="T38">
        <f t="shared" si="24"/>
        <v>1.498414970152671E-2</v>
      </c>
      <c r="U38">
        <f t="shared" si="6"/>
        <v>1.713250123769371E-2</v>
      </c>
      <c r="V38">
        <f>J38/SUM(J$3:J$52)</f>
        <v>1.7132501237693713E-2</v>
      </c>
      <c r="W38">
        <f t="shared" si="7"/>
        <v>2.823529411764706E-2</v>
      </c>
      <c r="X38">
        <f t="shared" si="25"/>
        <v>0.02</v>
      </c>
      <c r="Y38">
        <f t="shared" si="9"/>
        <v>0.02</v>
      </c>
    </row>
    <row r="39" spans="1:25" x14ac:dyDescent="0.25">
      <c r="A39">
        <f t="shared" si="20"/>
        <v>37</v>
      </c>
      <c r="B39">
        <f t="shared" si="10"/>
        <v>2.5</v>
      </c>
      <c r="C39">
        <v>2.5</v>
      </c>
      <c r="D39" cm="1">
        <f t="array" ref="D39">INDEX($B$3:$B$52,53-ROW())</f>
        <v>2.5508224611828076</v>
      </c>
      <c r="E39">
        <f t="shared" si="11"/>
        <v>2.5508224611828076</v>
      </c>
      <c r="F39">
        <f t="shared" si="21"/>
        <v>2.5</v>
      </c>
      <c r="G39">
        <f t="shared" si="12"/>
        <v>2.5</v>
      </c>
      <c r="H39">
        <f t="shared" si="13"/>
        <v>2.5</v>
      </c>
      <c r="I39">
        <f t="shared" si="14"/>
        <v>37</v>
      </c>
      <c r="J39">
        <f t="shared" si="15"/>
        <v>2.5508224611828076</v>
      </c>
      <c r="K39">
        <f t="shared" si="16"/>
        <v>2.5508224611828076</v>
      </c>
      <c r="L39">
        <f t="shared" si="17"/>
        <v>2.5</v>
      </c>
      <c r="M39">
        <f t="shared" si="18"/>
        <v>2.5</v>
      </c>
      <c r="N39">
        <f t="shared" si="22"/>
        <v>1.5288762248151998E-2</v>
      </c>
      <c r="O39">
        <f t="shared" si="19"/>
        <v>1.713250123769371E-2</v>
      </c>
      <c r="P39">
        <f>D39/SUM(D$3:D$52)</f>
        <v>1.748078758934055E-2</v>
      </c>
      <c r="Q39">
        <f t="shared" si="2"/>
        <v>0.02</v>
      </c>
      <c r="R39">
        <f t="shared" si="23"/>
        <v>2.0833333333333332E-2</v>
      </c>
      <c r="S39">
        <f t="shared" si="4"/>
        <v>0.02</v>
      </c>
      <c r="T39">
        <f t="shared" si="24"/>
        <v>1.5288762248151998E-2</v>
      </c>
      <c r="U39">
        <f t="shared" si="6"/>
        <v>1.713250123769371E-2</v>
      </c>
      <c r="V39">
        <f>J39/SUM(J$3:J$52)</f>
        <v>1.748078758934055E-2</v>
      </c>
      <c r="W39">
        <f t="shared" si="7"/>
        <v>2.9019607843137254E-2</v>
      </c>
      <c r="X39">
        <f t="shared" si="25"/>
        <v>0.02</v>
      </c>
      <c r="Y39">
        <f t="shared" si="9"/>
        <v>0.02</v>
      </c>
    </row>
    <row r="40" spans="1:25" x14ac:dyDescent="0.25">
      <c r="A40">
        <f t="shared" si="20"/>
        <v>38</v>
      </c>
      <c r="B40">
        <f t="shared" si="10"/>
        <v>2.5</v>
      </c>
      <c r="C40">
        <v>2.5</v>
      </c>
      <c r="D40" cm="1">
        <f t="array" ref="D40">INDEX($B$3:$B$52,53-ROW())</f>
        <v>2.6175086086474679</v>
      </c>
      <c r="E40">
        <f t="shared" si="11"/>
        <v>2.6175086086474679</v>
      </c>
      <c r="F40">
        <f t="shared" si="21"/>
        <v>2.5</v>
      </c>
      <c r="G40">
        <f t="shared" si="12"/>
        <v>2.5</v>
      </c>
      <c r="H40">
        <f t="shared" si="13"/>
        <v>2.5</v>
      </c>
      <c r="I40">
        <f t="shared" si="14"/>
        <v>38</v>
      </c>
      <c r="J40">
        <f t="shared" si="15"/>
        <v>2.6175086086474679</v>
      </c>
      <c r="K40">
        <f t="shared" si="16"/>
        <v>2.6175086086474679</v>
      </c>
      <c r="L40">
        <f t="shared" si="17"/>
        <v>2.5</v>
      </c>
      <c r="M40">
        <f t="shared" si="18"/>
        <v>2.5</v>
      </c>
      <c r="N40">
        <f t="shared" si="22"/>
        <v>1.5688456334803421E-2</v>
      </c>
      <c r="O40">
        <f t="shared" si="19"/>
        <v>1.713250123769371E-2</v>
      </c>
      <c r="P40">
        <f>D40/SUM(D$3:D$52)</f>
        <v>1.7937787790930679E-2</v>
      </c>
      <c r="Q40">
        <f t="shared" si="2"/>
        <v>0.02</v>
      </c>
      <c r="R40">
        <f t="shared" si="23"/>
        <v>2.0833333333333332E-2</v>
      </c>
      <c r="S40">
        <f t="shared" si="4"/>
        <v>0.02</v>
      </c>
      <c r="T40">
        <f t="shared" si="24"/>
        <v>1.5688456334803421E-2</v>
      </c>
      <c r="U40">
        <f t="shared" si="6"/>
        <v>1.713250123769371E-2</v>
      </c>
      <c r="V40">
        <f>J40/SUM(J$3:J$52)</f>
        <v>1.7937787790930679E-2</v>
      </c>
      <c r="W40">
        <f t="shared" si="7"/>
        <v>2.9803921568627451E-2</v>
      </c>
      <c r="X40">
        <f t="shared" si="25"/>
        <v>0.02</v>
      </c>
      <c r="Y40">
        <f t="shared" si="9"/>
        <v>0.02</v>
      </c>
    </row>
    <row r="41" spans="1:25" x14ac:dyDescent="0.25">
      <c r="A41">
        <f t="shared" si="20"/>
        <v>39</v>
      </c>
      <c r="B41">
        <f t="shared" si="10"/>
        <v>2.5</v>
      </c>
      <c r="C41">
        <v>2.5</v>
      </c>
      <c r="D41" cm="1">
        <f t="array" ref="D41">INDEX($B$3:$B$52,53-ROW())</f>
        <v>2.6931351525078693</v>
      </c>
      <c r="E41">
        <f t="shared" si="11"/>
        <v>2.6931351525078693</v>
      </c>
      <c r="F41">
        <f t="shared" si="21"/>
        <v>2.5</v>
      </c>
      <c r="G41">
        <f t="shared" si="12"/>
        <v>2.5</v>
      </c>
      <c r="H41">
        <f t="shared" si="13"/>
        <v>2.5</v>
      </c>
      <c r="I41">
        <f t="shared" si="14"/>
        <v>39</v>
      </c>
      <c r="J41">
        <f t="shared" si="15"/>
        <v>2.6931351525078693</v>
      </c>
      <c r="K41">
        <f t="shared" si="16"/>
        <v>2.6931351525078693</v>
      </c>
      <c r="L41">
        <f t="shared" si="17"/>
        <v>2.5</v>
      </c>
      <c r="M41">
        <f t="shared" si="18"/>
        <v>2.5</v>
      </c>
      <c r="N41">
        <f t="shared" si="22"/>
        <v>1.6141736116648753E-2</v>
      </c>
      <c r="O41">
        <f t="shared" si="19"/>
        <v>1.713250123769371E-2</v>
      </c>
      <c r="P41">
        <f>D41/SUM(D$3:D$52)</f>
        <v>1.8456056533447007E-2</v>
      </c>
      <c r="Q41">
        <f t="shared" si="2"/>
        <v>0.02</v>
      </c>
      <c r="R41">
        <f t="shared" si="23"/>
        <v>2.0833333333333332E-2</v>
      </c>
      <c r="S41">
        <f t="shared" si="4"/>
        <v>0.02</v>
      </c>
      <c r="T41">
        <f t="shared" si="24"/>
        <v>1.6141736116648753E-2</v>
      </c>
      <c r="U41">
        <f t="shared" si="6"/>
        <v>1.713250123769371E-2</v>
      </c>
      <c r="V41">
        <f>J41/SUM(J$3:J$52)</f>
        <v>1.8456056533447007E-2</v>
      </c>
      <c r="W41">
        <f t="shared" si="7"/>
        <v>3.0588235294117649E-2</v>
      </c>
      <c r="X41">
        <f t="shared" si="25"/>
        <v>0.02</v>
      </c>
      <c r="Y41">
        <f t="shared" si="9"/>
        <v>0.02</v>
      </c>
    </row>
    <row r="42" spans="1:25" x14ac:dyDescent="0.25">
      <c r="A42">
        <f t="shared" si="20"/>
        <v>40</v>
      </c>
      <c r="B42">
        <f t="shared" si="10"/>
        <v>2.5</v>
      </c>
      <c r="C42">
        <v>2.5</v>
      </c>
      <c r="D42" cm="1">
        <f t="array" ref="D42">INDEX($B$3:$B$52,53-ROW())</f>
        <v>2.7798852240873804</v>
      </c>
      <c r="E42">
        <f t="shared" si="11"/>
        <v>2.7798852240873804</v>
      </c>
      <c r="F42">
        <f t="shared" si="21"/>
        <v>2.5</v>
      </c>
      <c r="G42">
        <f t="shared" si="12"/>
        <v>2.5</v>
      </c>
      <c r="H42">
        <f t="shared" si="13"/>
        <v>2.5</v>
      </c>
      <c r="I42">
        <f t="shared" si="14"/>
        <v>40</v>
      </c>
      <c r="J42">
        <f t="shared" si="15"/>
        <v>2.7798852240873804</v>
      </c>
      <c r="K42">
        <f t="shared" si="16"/>
        <v>2.7798852240873804</v>
      </c>
      <c r="L42">
        <f t="shared" si="17"/>
        <v>2.5</v>
      </c>
      <c r="M42">
        <f t="shared" si="18"/>
        <v>2.5</v>
      </c>
      <c r="N42">
        <f t="shared" si="22"/>
        <v>1.6661686540314972E-2</v>
      </c>
      <c r="O42">
        <f t="shared" si="19"/>
        <v>1.713250123769371E-2</v>
      </c>
      <c r="P42">
        <f>D42/SUM(D$3:D$52)</f>
        <v>1.9050554816929403E-2</v>
      </c>
      <c r="Q42">
        <f t="shared" si="2"/>
        <v>0.02</v>
      </c>
      <c r="R42">
        <f t="shared" si="23"/>
        <v>2.0833333333333332E-2</v>
      </c>
      <c r="S42">
        <f t="shared" si="4"/>
        <v>0.02</v>
      </c>
      <c r="T42">
        <f t="shared" si="24"/>
        <v>1.6661686540314972E-2</v>
      </c>
      <c r="U42">
        <f t="shared" si="6"/>
        <v>1.713250123769371E-2</v>
      </c>
      <c r="V42">
        <f>J42/SUM(J$3:J$52)</f>
        <v>1.9050554816929403E-2</v>
      </c>
      <c r="W42">
        <f t="shared" si="7"/>
        <v>3.1372549019607843E-2</v>
      </c>
      <c r="X42">
        <f t="shared" si="25"/>
        <v>0.02</v>
      </c>
      <c r="Y42">
        <f t="shared" si="9"/>
        <v>0.02</v>
      </c>
    </row>
    <row r="43" spans="1:25" x14ac:dyDescent="0.25">
      <c r="A43">
        <f t="shared" si="20"/>
        <v>41</v>
      </c>
      <c r="B43">
        <f t="shared" si="10"/>
        <v>2.5</v>
      </c>
      <c r="C43">
        <v>2.5</v>
      </c>
      <c r="D43" cm="1">
        <f t="array" ref="D43">INDEX($B$3:$B$52,53-ROW())</f>
        <v>2.8807577033673821</v>
      </c>
      <c r="E43">
        <f t="shared" si="11"/>
        <v>2.8807577033673821</v>
      </c>
      <c r="F43">
        <f t="shared" si="21"/>
        <v>2.5</v>
      </c>
      <c r="G43">
        <f t="shared" si="12"/>
        <v>2.5</v>
      </c>
      <c r="H43">
        <f t="shared" si="13"/>
        <v>2.5</v>
      </c>
      <c r="I43">
        <f t="shared" si="14"/>
        <v>41</v>
      </c>
      <c r="J43">
        <f t="shared" si="15"/>
        <v>2.8807577033673821</v>
      </c>
      <c r="K43">
        <f t="shared" si="16"/>
        <v>2.8807577033673821</v>
      </c>
      <c r="L43">
        <f t="shared" si="17"/>
        <v>2.5</v>
      </c>
      <c r="M43">
        <f t="shared" si="18"/>
        <v>2.5</v>
      </c>
      <c r="N43">
        <f t="shared" si="22"/>
        <v>1.7266281872433252E-2</v>
      </c>
      <c r="O43">
        <f t="shared" si="19"/>
        <v>1.713250123769371E-2</v>
      </c>
      <c r="P43">
        <f>D43/SUM(D$3:D$52)</f>
        <v>1.9741833967374951E-2</v>
      </c>
      <c r="Q43">
        <f t="shared" si="2"/>
        <v>0.02</v>
      </c>
      <c r="R43">
        <f t="shared" si="23"/>
        <v>2.0833333333333332E-2</v>
      </c>
      <c r="S43">
        <f t="shared" si="4"/>
        <v>0.02</v>
      </c>
      <c r="T43">
        <f t="shared" si="24"/>
        <v>1.7266281872433252E-2</v>
      </c>
      <c r="U43">
        <f t="shared" si="6"/>
        <v>1.713250123769371E-2</v>
      </c>
      <c r="V43">
        <f>J43/SUM(J$3:J$52)</f>
        <v>1.9741833967374951E-2</v>
      </c>
      <c r="W43">
        <f t="shared" si="7"/>
        <v>3.215686274509804E-2</v>
      </c>
      <c r="X43">
        <f t="shared" si="25"/>
        <v>0.02</v>
      </c>
      <c r="Y43">
        <f t="shared" si="9"/>
        <v>0.02</v>
      </c>
    </row>
    <row r="44" spans="1:25" x14ac:dyDescent="0.25">
      <c r="A44">
        <f t="shared" si="20"/>
        <v>42</v>
      </c>
      <c r="B44">
        <f t="shared" si="10"/>
        <v>2.5</v>
      </c>
      <c r="C44">
        <v>2.5</v>
      </c>
      <c r="D44" cm="1">
        <f t="array" ref="D44">INDEX($B$3:$B$52,53-ROW())</f>
        <v>2.9999999999999996</v>
      </c>
      <c r="E44">
        <f t="shared" si="11"/>
        <v>2.9999999999999996</v>
      </c>
      <c r="F44">
        <f t="shared" si="21"/>
        <v>2.5</v>
      </c>
      <c r="G44">
        <f t="shared" si="12"/>
        <v>2.5</v>
      </c>
      <c r="H44">
        <f t="shared" si="13"/>
        <v>2.5</v>
      </c>
      <c r="I44">
        <f t="shared" si="14"/>
        <v>42</v>
      </c>
      <c r="J44">
        <f t="shared" si="15"/>
        <v>2.9999999999999996</v>
      </c>
      <c r="K44">
        <f t="shared" si="16"/>
        <v>2.9999999999999996</v>
      </c>
      <c r="L44">
        <f t="shared" si="17"/>
        <v>2.5</v>
      </c>
      <c r="M44">
        <f t="shared" si="18"/>
        <v>2.5</v>
      </c>
      <c r="N44">
        <f t="shared" si="22"/>
        <v>1.798097964183205E-2</v>
      </c>
      <c r="O44">
        <f t="shared" si="19"/>
        <v>1.713250123769371E-2</v>
      </c>
      <c r="P44">
        <f>D44/SUM(D$3:D$52)</f>
        <v>2.0559001485232452E-2</v>
      </c>
      <c r="Q44">
        <f t="shared" si="2"/>
        <v>0.02</v>
      </c>
      <c r="R44">
        <f t="shared" si="23"/>
        <v>2.0833333333333332E-2</v>
      </c>
      <c r="S44">
        <f t="shared" si="4"/>
        <v>0.02</v>
      </c>
      <c r="T44">
        <f t="shared" si="24"/>
        <v>1.798097964183205E-2</v>
      </c>
      <c r="U44">
        <f t="shared" si="6"/>
        <v>1.713250123769371E-2</v>
      </c>
      <c r="V44">
        <f>J44/SUM(J$3:J$52)</f>
        <v>2.0559001485232452E-2</v>
      </c>
      <c r="W44">
        <f t="shared" si="7"/>
        <v>3.2941176470588238E-2</v>
      </c>
      <c r="X44">
        <f t="shared" si="25"/>
        <v>0.02</v>
      </c>
      <c r="Y44">
        <f t="shared" si="9"/>
        <v>0.02</v>
      </c>
    </row>
    <row r="45" spans="1:25" x14ac:dyDescent="0.25">
      <c r="A45">
        <f t="shared" si="20"/>
        <v>43</v>
      </c>
      <c r="B45">
        <f t="shared" si="10"/>
        <v>2.5</v>
      </c>
      <c r="C45">
        <v>2.5</v>
      </c>
      <c r="D45" cm="1">
        <f t="array" ref="D45">INDEX($B$3:$B$52,53-ROW())</f>
        <v>3.1438549114340764</v>
      </c>
      <c r="E45">
        <f t="shared" si="11"/>
        <v>3.1438549114340764</v>
      </c>
      <c r="F45">
        <f t="shared" si="21"/>
        <v>2.5</v>
      </c>
      <c r="G45">
        <f t="shared" si="12"/>
        <v>2.5</v>
      </c>
      <c r="H45">
        <f t="shared" si="13"/>
        <v>2.5</v>
      </c>
      <c r="I45">
        <f t="shared" si="14"/>
        <v>43</v>
      </c>
      <c r="J45">
        <f t="shared" si="15"/>
        <v>3.1438549114340764</v>
      </c>
      <c r="K45">
        <f t="shared" si="16"/>
        <v>3.1438549114340764</v>
      </c>
      <c r="L45">
        <f t="shared" si="17"/>
        <v>2.5</v>
      </c>
      <c r="M45">
        <f t="shared" si="18"/>
        <v>2.5</v>
      </c>
      <c r="N45">
        <f t="shared" si="22"/>
        <v>1.8843197053123279E-2</v>
      </c>
      <c r="O45">
        <f t="shared" si="19"/>
        <v>1.713250123769371E-2</v>
      </c>
      <c r="P45">
        <f>D45/SUM(D$3:D$52)</f>
        <v>2.1544839264509511E-2</v>
      </c>
      <c r="Q45">
        <f t="shared" si="2"/>
        <v>0.02</v>
      </c>
      <c r="R45">
        <f t="shared" si="23"/>
        <v>2.0833333333333332E-2</v>
      </c>
      <c r="S45">
        <f t="shared" si="4"/>
        <v>0.02</v>
      </c>
      <c r="T45">
        <f t="shared" si="24"/>
        <v>1.8843197053123279E-2</v>
      </c>
      <c r="U45">
        <f t="shared" si="6"/>
        <v>1.713250123769371E-2</v>
      </c>
      <c r="V45">
        <f>J45/SUM(J$3:J$52)</f>
        <v>2.1544839264509511E-2</v>
      </c>
      <c r="W45">
        <f t="shared" si="7"/>
        <v>3.3725490196078428E-2</v>
      </c>
      <c r="X45">
        <f t="shared" si="25"/>
        <v>0.02</v>
      </c>
      <c r="Y45">
        <f t="shared" si="9"/>
        <v>0.02</v>
      </c>
    </row>
    <row r="46" spans="1:25" x14ac:dyDescent="0.25">
      <c r="A46">
        <f t="shared" si="20"/>
        <v>44</v>
      </c>
      <c r="B46">
        <f t="shared" si="10"/>
        <v>2.5</v>
      </c>
      <c r="C46">
        <v>2.5</v>
      </c>
      <c r="D46" cm="1">
        <f t="array" ref="D46">INDEX($B$3:$B$52,53-ROW())</f>
        <v>3.3219280948873626</v>
      </c>
      <c r="E46">
        <f t="shared" si="11"/>
        <v>3.3219280948873626</v>
      </c>
      <c r="F46">
        <f t="shared" si="21"/>
        <v>2.5</v>
      </c>
      <c r="G46">
        <f t="shared" si="12"/>
        <v>2.5</v>
      </c>
      <c r="H46">
        <f t="shared" si="13"/>
        <v>2.5</v>
      </c>
      <c r="I46">
        <f t="shared" si="14"/>
        <v>44</v>
      </c>
      <c r="J46">
        <f t="shared" si="15"/>
        <v>3.3219280948873626</v>
      </c>
      <c r="K46">
        <f t="shared" si="16"/>
        <v>3.3219280948873626</v>
      </c>
      <c r="L46">
        <f t="shared" si="17"/>
        <v>2.5</v>
      </c>
      <c r="M46">
        <f t="shared" si="18"/>
        <v>2.5</v>
      </c>
      <c r="N46">
        <f t="shared" si="22"/>
        <v>1.9910507148599866E-2</v>
      </c>
      <c r="O46">
        <f t="shared" si="19"/>
        <v>1.713250123769371E-2</v>
      </c>
      <c r="P46">
        <f>D46/SUM(D$3:D$52)</f>
        <v>2.2765174878874903E-2</v>
      </c>
      <c r="Q46">
        <f t="shared" si="2"/>
        <v>0.02</v>
      </c>
      <c r="R46">
        <f t="shared" si="23"/>
        <v>2.0833333333333332E-2</v>
      </c>
      <c r="S46">
        <f t="shared" si="4"/>
        <v>0.02</v>
      </c>
      <c r="T46">
        <f t="shared" si="24"/>
        <v>1.9910507148599866E-2</v>
      </c>
      <c r="U46">
        <f t="shared" si="6"/>
        <v>1.713250123769371E-2</v>
      </c>
      <c r="V46">
        <f>J46/SUM(J$3:J$52)</f>
        <v>2.2765174878874903E-2</v>
      </c>
      <c r="W46">
        <f t="shared" si="7"/>
        <v>3.4509803921568626E-2</v>
      </c>
      <c r="X46">
        <f t="shared" si="25"/>
        <v>0.02</v>
      </c>
      <c r="Y46">
        <f t="shared" si="9"/>
        <v>0.02</v>
      </c>
    </row>
    <row r="47" spans="1:25" x14ac:dyDescent="0.25">
      <c r="A47">
        <f t="shared" si="20"/>
        <v>45</v>
      </c>
      <c r="B47">
        <f t="shared" si="10"/>
        <v>2.5</v>
      </c>
      <c r="C47">
        <v>2.5</v>
      </c>
      <c r="D47" cm="1">
        <f t="array" ref="D47">INDEX($B$3:$B$52,53-ROW())</f>
        <v>3.5498839873648151</v>
      </c>
      <c r="E47">
        <f t="shared" si="11"/>
        <v>3.5498839873648151</v>
      </c>
      <c r="F47">
        <f t="shared" si="21"/>
        <v>2.5</v>
      </c>
      <c r="G47">
        <f t="shared" si="12"/>
        <v>2.5</v>
      </c>
      <c r="H47">
        <f t="shared" si="13"/>
        <v>2.5</v>
      </c>
      <c r="I47">
        <f t="shared" si="14"/>
        <v>45</v>
      </c>
      <c r="J47">
        <f t="shared" si="15"/>
        <v>3.5498839873648151</v>
      </c>
      <c r="K47">
        <f t="shared" si="16"/>
        <v>3.5498839873648151</v>
      </c>
      <c r="L47">
        <f t="shared" si="17"/>
        <v>2.5</v>
      </c>
      <c r="M47">
        <f t="shared" si="18"/>
        <v>2.5</v>
      </c>
      <c r="N47">
        <f t="shared" si="22"/>
        <v>2.1276797235890776E-2</v>
      </c>
      <c r="O47">
        <f t="shared" si="19"/>
        <v>1.713250123769371E-2</v>
      </c>
      <c r="P47">
        <f>D47/SUM(D$3:D$52)</f>
        <v>2.4327356722878717E-2</v>
      </c>
      <c r="Q47">
        <f t="shared" si="2"/>
        <v>0.02</v>
      </c>
      <c r="R47">
        <f t="shared" si="23"/>
        <v>2.0833333333333332E-2</v>
      </c>
      <c r="S47">
        <f t="shared" si="4"/>
        <v>0.02</v>
      </c>
      <c r="T47">
        <f t="shared" si="24"/>
        <v>2.1276797235890776E-2</v>
      </c>
      <c r="U47">
        <f t="shared" si="6"/>
        <v>1.713250123769371E-2</v>
      </c>
      <c r="V47">
        <f>J47/SUM(J$3:J$52)</f>
        <v>2.4327356722878717E-2</v>
      </c>
      <c r="W47">
        <f t="shared" si="7"/>
        <v>3.5294117647058823E-2</v>
      </c>
      <c r="X47">
        <f t="shared" si="25"/>
        <v>0.02</v>
      </c>
      <c r="Y47">
        <f t="shared" si="9"/>
        <v>0.02</v>
      </c>
    </row>
    <row r="48" spans="1:25" x14ac:dyDescent="0.25">
      <c r="A48">
        <f t="shared" si="20"/>
        <v>46</v>
      </c>
      <c r="B48">
        <f t="shared" si="10"/>
        <v>2.5</v>
      </c>
      <c r="C48">
        <v>2.5</v>
      </c>
      <c r="D48" cm="1">
        <f t="array" ref="D48">INDEX($B$3:$B$52,53-ROW())</f>
        <v>3.855291626815406</v>
      </c>
      <c r="E48">
        <f t="shared" si="11"/>
        <v>3.855291626815406</v>
      </c>
      <c r="F48">
        <f t="shared" si="21"/>
        <v>2.5</v>
      </c>
      <c r="G48">
        <f t="shared" si="12"/>
        <v>2.5</v>
      </c>
      <c r="H48">
        <f t="shared" si="13"/>
        <v>2.5</v>
      </c>
      <c r="I48">
        <f t="shared" si="14"/>
        <v>46</v>
      </c>
      <c r="J48">
        <f t="shared" si="15"/>
        <v>3.855291626815406</v>
      </c>
      <c r="K48">
        <f t="shared" si="16"/>
        <v>3.855291626815406</v>
      </c>
      <c r="L48">
        <f t="shared" si="17"/>
        <v>2.5</v>
      </c>
      <c r="M48">
        <f t="shared" si="18"/>
        <v>2.5</v>
      </c>
      <c r="N48">
        <f t="shared" si="22"/>
        <v>2.3107306751697795E-2</v>
      </c>
      <c r="O48">
        <f t="shared" si="19"/>
        <v>1.713250123769371E-2</v>
      </c>
      <c r="P48">
        <f>D48/SUM(D$3:D$52)</f>
        <v>2.642031542723406E-2</v>
      </c>
      <c r="Q48">
        <f t="shared" si="2"/>
        <v>0.02</v>
      </c>
      <c r="R48">
        <f t="shared" si="23"/>
        <v>2.0833333333333332E-2</v>
      </c>
      <c r="S48">
        <f t="shared" si="4"/>
        <v>0.02</v>
      </c>
      <c r="T48">
        <f t="shared" si="24"/>
        <v>2.3107306751697795E-2</v>
      </c>
      <c r="U48">
        <f t="shared" si="6"/>
        <v>1.713250123769371E-2</v>
      </c>
      <c r="V48">
        <f>J48/SUM(J$3:J$52)</f>
        <v>2.642031542723406E-2</v>
      </c>
      <c r="W48">
        <f t="shared" si="7"/>
        <v>3.607843137254902E-2</v>
      </c>
      <c r="X48">
        <f t="shared" si="25"/>
        <v>0.02</v>
      </c>
      <c r="Y48">
        <f t="shared" si="9"/>
        <v>0.02</v>
      </c>
    </row>
    <row r="49" spans="1:25" x14ac:dyDescent="0.25">
      <c r="A49">
        <f t="shared" si="20"/>
        <v>47</v>
      </c>
      <c r="B49">
        <f t="shared" si="10"/>
        <v>2.5</v>
      </c>
      <c r="C49">
        <v>2.5</v>
      </c>
      <c r="D49" cm="1">
        <f t="array" ref="D49">INDEX($B$3:$B$52,53-ROW())</f>
        <v>4.2920296742201796</v>
      </c>
      <c r="E49">
        <f t="shared" si="11"/>
        <v>4.2920296742201796</v>
      </c>
      <c r="F49">
        <f t="shared" si="21"/>
        <v>2.5</v>
      </c>
      <c r="G49">
        <f t="shared" si="12"/>
        <v>2.5</v>
      </c>
      <c r="H49">
        <f t="shared" si="13"/>
        <v>2.5</v>
      </c>
      <c r="I49">
        <f t="shared" si="14"/>
        <v>47</v>
      </c>
      <c r="J49">
        <f t="shared" si="15"/>
        <v>4.2920296742201796</v>
      </c>
      <c r="K49">
        <f t="shared" si="16"/>
        <v>4.2920296742201796</v>
      </c>
      <c r="L49">
        <f t="shared" si="17"/>
        <v>2.5</v>
      </c>
      <c r="M49">
        <f t="shared" si="18"/>
        <v>2.5</v>
      </c>
      <c r="N49">
        <f t="shared" si="22"/>
        <v>2.5724966064764036E-2</v>
      </c>
      <c r="O49">
        <f t="shared" si="19"/>
        <v>1.713250123769371E-2</v>
      </c>
      <c r="P49">
        <f>D49/SUM(D$3:D$52)</f>
        <v>2.941328148231815E-2</v>
      </c>
      <c r="Q49">
        <f t="shared" si="2"/>
        <v>0.02</v>
      </c>
      <c r="R49">
        <f t="shared" si="23"/>
        <v>2.0833333333333332E-2</v>
      </c>
      <c r="S49">
        <f t="shared" si="4"/>
        <v>0.02</v>
      </c>
      <c r="T49">
        <f t="shared" si="24"/>
        <v>2.5724966064764036E-2</v>
      </c>
      <c r="U49">
        <f t="shared" si="6"/>
        <v>1.713250123769371E-2</v>
      </c>
      <c r="V49">
        <f>J49/SUM(J$3:J$52)</f>
        <v>2.941328148231815E-2</v>
      </c>
      <c r="W49">
        <f t="shared" si="7"/>
        <v>3.6862745098039218E-2</v>
      </c>
      <c r="X49">
        <f t="shared" si="25"/>
        <v>0.02</v>
      </c>
      <c r="Y49">
        <f t="shared" si="9"/>
        <v>0.02</v>
      </c>
    </row>
    <row r="50" spans="1:25" x14ac:dyDescent="0.25">
      <c r="A50">
        <f t="shared" si="20"/>
        <v>48</v>
      </c>
      <c r="B50">
        <f t="shared" si="10"/>
        <v>2.5</v>
      </c>
      <c r="C50">
        <v>2.5</v>
      </c>
      <c r="D50" cm="1">
        <f t="array" ref="D50">INDEX($B$3:$B$52,53-ROW())</f>
        <v>4.9828921423310435</v>
      </c>
      <c r="E50">
        <f t="shared" si="11"/>
        <v>4.9828921423310435</v>
      </c>
      <c r="F50">
        <f t="shared" si="21"/>
        <v>2.5</v>
      </c>
      <c r="G50">
        <f t="shared" si="12"/>
        <v>2.5</v>
      </c>
      <c r="H50">
        <f t="shared" si="13"/>
        <v>2.5</v>
      </c>
      <c r="I50">
        <f t="shared" si="14"/>
        <v>48</v>
      </c>
      <c r="J50">
        <f t="shared" si="15"/>
        <v>4.9828921423310435</v>
      </c>
      <c r="K50">
        <f t="shared" si="16"/>
        <v>4.9828921423310435</v>
      </c>
      <c r="L50">
        <f t="shared" si="17"/>
        <v>2.5</v>
      </c>
      <c r="M50">
        <f t="shared" si="18"/>
        <v>2.5</v>
      </c>
      <c r="N50">
        <f t="shared" si="22"/>
        <v>2.9865760722899797E-2</v>
      </c>
      <c r="O50">
        <f t="shared" si="19"/>
        <v>1.713250123769371E-2</v>
      </c>
      <c r="P50">
        <f>D50/SUM(D$3:D$52)</f>
        <v>3.4147762318312354E-2</v>
      </c>
      <c r="Q50">
        <f t="shared" si="2"/>
        <v>0.02</v>
      </c>
      <c r="R50">
        <f t="shared" si="23"/>
        <v>2.0833333333333332E-2</v>
      </c>
      <c r="S50">
        <f t="shared" si="4"/>
        <v>0.02</v>
      </c>
      <c r="T50">
        <f t="shared" si="24"/>
        <v>2.9865760722899797E-2</v>
      </c>
      <c r="U50">
        <f t="shared" si="6"/>
        <v>1.713250123769371E-2</v>
      </c>
      <c r="V50">
        <f>J50/SUM(J$3:J$52)</f>
        <v>3.4147762318312354E-2</v>
      </c>
      <c r="W50">
        <f t="shared" si="7"/>
        <v>3.7647058823529408E-2</v>
      </c>
      <c r="X50">
        <f t="shared" si="25"/>
        <v>0.02</v>
      </c>
      <c r="Y50">
        <f t="shared" si="9"/>
        <v>0.02</v>
      </c>
    </row>
    <row r="51" spans="1:25" x14ac:dyDescent="0.25">
      <c r="A51">
        <f t="shared" si="20"/>
        <v>49</v>
      </c>
      <c r="B51">
        <f t="shared" si="10"/>
        <v>2.5</v>
      </c>
      <c r="C51">
        <v>2.5</v>
      </c>
      <c r="D51" cm="1">
        <f t="array" ref="D51">INDEX($B$3:$B$52,53-ROW())</f>
        <v>6.2877098228681527</v>
      </c>
      <c r="E51">
        <f t="shared" si="11"/>
        <v>6.2877098228681527</v>
      </c>
      <c r="F51">
        <f t="shared" si="21"/>
        <v>2.5</v>
      </c>
      <c r="G51">
        <f t="shared" si="12"/>
        <v>2.5</v>
      </c>
      <c r="H51">
        <f t="shared" si="13"/>
        <v>2.5</v>
      </c>
      <c r="I51">
        <f t="shared" si="14"/>
        <v>49</v>
      </c>
      <c r="J51">
        <f t="shared" si="15"/>
        <v>6.2877098228681527</v>
      </c>
      <c r="K51">
        <f t="shared" si="16"/>
        <v>6.2877098228681527</v>
      </c>
      <c r="L51">
        <f t="shared" si="17"/>
        <v>2.5</v>
      </c>
      <c r="M51">
        <f t="shared" si="18"/>
        <v>2.5</v>
      </c>
      <c r="N51">
        <f t="shared" si="22"/>
        <v>3.7686394106246558E-2</v>
      </c>
      <c r="O51">
        <f t="shared" si="19"/>
        <v>1.713250123769371E-2</v>
      </c>
      <c r="P51">
        <f>D51/SUM(D$3:D$52)</f>
        <v>4.3089678529019022E-2</v>
      </c>
      <c r="Q51">
        <f t="shared" si="2"/>
        <v>0.02</v>
      </c>
      <c r="R51">
        <f t="shared" si="23"/>
        <v>2.0833333333333332E-2</v>
      </c>
      <c r="S51">
        <f t="shared" si="4"/>
        <v>0.02</v>
      </c>
      <c r="T51">
        <f t="shared" si="24"/>
        <v>3.7686394106246558E-2</v>
      </c>
      <c r="U51">
        <f t="shared" si="6"/>
        <v>1.713250123769371E-2</v>
      </c>
      <c r="V51">
        <f>J51/SUM(J$3:J$52)</f>
        <v>4.3089678529019022E-2</v>
      </c>
      <c r="W51">
        <f t="shared" si="7"/>
        <v>3.8431372549019606E-2</v>
      </c>
      <c r="X51">
        <f t="shared" si="25"/>
        <v>0.02</v>
      </c>
      <c r="Y51">
        <f t="shared" si="9"/>
        <v>0.02</v>
      </c>
    </row>
    <row r="52" spans="1:25" x14ac:dyDescent="0.25">
      <c r="A52">
        <f t="shared" si="20"/>
        <v>50</v>
      </c>
      <c r="B52">
        <f t="shared" si="10"/>
        <v>2.5</v>
      </c>
      <c r="C52">
        <v>2.5</v>
      </c>
      <c r="D52" cm="1">
        <f t="array" ref="D52">INDEX($B$3:$B$52,53-ROW())</f>
        <v>9.965784284662087</v>
      </c>
      <c r="E52">
        <f t="shared" si="11"/>
        <v>9.965784284662087</v>
      </c>
      <c r="F52">
        <f t="shared" si="21"/>
        <v>2.5</v>
      </c>
      <c r="G52">
        <f t="shared" si="12"/>
        <v>2.5</v>
      </c>
      <c r="H52">
        <f t="shared" si="13"/>
        <v>2.5</v>
      </c>
      <c r="I52">
        <f t="shared" si="14"/>
        <v>50</v>
      </c>
      <c r="J52">
        <f t="shared" si="15"/>
        <v>9.965784284662087</v>
      </c>
      <c r="K52">
        <f t="shared" si="16"/>
        <v>9.965784284662087</v>
      </c>
      <c r="L52">
        <f t="shared" si="17"/>
        <v>2.5</v>
      </c>
      <c r="M52">
        <f t="shared" si="18"/>
        <v>2.5</v>
      </c>
      <c r="N52">
        <f t="shared" si="22"/>
        <v>5.9731521445799594E-2</v>
      </c>
      <c r="O52">
        <f t="shared" si="19"/>
        <v>1.713250123769371E-2</v>
      </c>
      <c r="P52">
        <f>D52/SUM(D$3:D$52)</f>
        <v>6.8295524636624708E-2</v>
      </c>
      <c r="Q52">
        <f t="shared" si="2"/>
        <v>0.02</v>
      </c>
      <c r="R52">
        <f t="shared" si="23"/>
        <v>2.0833333333333332E-2</v>
      </c>
      <c r="S52">
        <f t="shared" si="4"/>
        <v>0.02</v>
      </c>
      <c r="T52">
        <f t="shared" si="24"/>
        <v>5.9731521445799594E-2</v>
      </c>
      <c r="U52">
        <f t="shared" si="6"/>
        <v>1.713250123769371E-2</v>
      </c>
      <c r="V52">
        <f>J52/SUM(J$3:J$52)</f>
        <v>6.8295524636624708E-2</v>
      </c>
      <c r="W52">
        <f t="shared" si="7"/>
        <v>3.9215686274509803E-2</v>
      </c>
      <c r="X52">
        <f t="shared" si="25"/>
        <v>0.02</v>
      </c>
      <c r="Y52">
        <f t="shared" si="9"/>
        <v>0.02</v>
      </c>
    </row>
  </sheetData>
  <conditionalFormatting sqref="B3:B5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{814F8B57-9EE0-46FF-8DFC-11055824636E}</x14:id>
        </ext>
      </extLst>
    </cfRule>
  </conditionalFormatting>
  <conditionalFormatting sqref="C3:C5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{499B41F1-2A07-48D2-B7EA-CCA18E6B263E}</x14:id>
        </ext>
      </extLst>
    </cfRule>
  </conditionalFormatting>
  <conditionalFormatting sqref="C6:C5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{ABEC380E-C3C5-4E8D-8B3F-A20BA627C70C}</x14:id>
        </ext>
      </extLst>
    </cfRule>
  </conditionalFormatting>
  <conditionalFormatting sqref="D3:D101 D3:G5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{48300073-0B47-4798-9907-1610797B84EC}</x14:id>
        </ext>
      </extLst>
    </cfRule>
  </conditionalFormatting>
  <conditionalFormatting sqref="D3:D101 D3:G5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{F54DD107-8B75-4B54-98D2-9379AE735701}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4F8B57-9EE0-46FF-8DFC-1105582463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B3:B52</xm:sqref>
        </x14:conditionalFormatting>
        <x14:conditionalFormatting xmlns:xm="http://schemas.microsoft.com/office/excel/2006/main">
          <x14:cfRule type="dataBar" id="{499B41F1-2A07-48D2-B7EA-CCA18E6B26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C3:C52</xm:sqref>
        </x14:conditionalFormatting>
        <x14:conditionalFormatting xmlns:xm="http://schemas.microsoft.com/office/excel/2006/main">
          <x14:cfRule type="dataBar" id="{ABEC380E-C3C5-4E8D-8B3F-A20BA627C7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C6:C52</xm:sqref>
        </x14:conditionalFormatting>
        <x14:conditionalFormatting xmlns:xm="http://schemas.microsoft.com/office/excel/2006/main">
          <x14:cfRule type="dataBar" id="{48300073-0B47-4798-9907-1610797B84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D3:D101 D3:G52</xm:sqref>
        </x14:conditionalFormatting>
        <x14:conditionalFormatting xmlns:xm="http://schemas.microsoft.com/office/excel/2006/main">
          <x14:cfRule type="dataBar" id="{F54DD107-8B75-4B54-98D2-9379AE7357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D3:D101 D3:G52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Lampo</dc:creator>
  <cp:lastModifiedBy>Sebastiaan Lampo</cp:lastModifiedBy>
  <dcterms:created xsi:type="dcterms:W3CDTF">2021-04-22T19:43:20Z</dcterms:created>
  <dcterms:modified xsi:type="dcterms:W3CDTF">2021-04-22T21:41:36Z</dcterms:modified>
</cp:coreProperties>
</file>