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ota\Downloads\Excel+Practice+Workbooks\"/>
    </mc:Choice>
  </mc:AlternateContent>
  <xr:revisionPtr revIDLastSave="0" documentId="13_ncr:1_{DCA0B730-8371-4142-85A8-DF864E5EB499}" xr6:coauthVersionLast="47" xr6:coauthVersionMax="47" xr10:uidLastSave="{00000000-0000-0000-0000-000000000000}"/>
  <bookViews>
    <workbookView xWindow="1152" yWindow="1152" windowWidth="10872" windowHeight="9024" xr2:uid="{A3877369-C5D8-4D29-B0BA-B35DB3C5B670}"/>
  </bookViews>
  <sheets>
    <sheet name="VLOOKUP" sheetId="1" r:id="rId1"/>
    <sheet name="HLOOKUP" sheetId="2" r:id="rId2"/>
    <sheet name="INDEX 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B8" i="2"/>
  <c r="H3" i="3"/>
  <c r="B11" i="2"/>
  <c r="I3" i="3" l="1"/>
  <c r="J3" i="3"/>
  <c r="K3" i="3"/>
  <c r="I4" i="3"/>
  <c r="J4" i="3"/>
  <c r="K4" i="3"/>
  <c r="I5" i="3"/>
  <c r="J5" i="3"/>
  <c r="K5" i="3"/>
  <c r="I6" i="3"/>
  <c r="J6" i="3"/>
  <c r="K6" i="3"/>
  <c r="H4" i="3"/>
  <c r="H5" i="3"/>
  <c r="H6" i="3"/>
  <c r="B9" i="2"/>
  <c r="B10" i="2"/>
  <c r="I4" i="1"/>
  <c r="I5" i="1"/>
  <c r="I6" i="1"/>
  <c r="H3" i="1"/>
  <c r="H5" i="1"/>
  <c r="H4" i="1"/>
  <c r="H6" i="1"/>
</calcChain>
</file>

<file path=xl/sharedStrings.xml><?xml version="1.0" encoding="utf-8"?>
<sst xmlns="http://schemas.openxmlformats.org/spreadsheetml/2006/main" count="162" uniqueCount="40">
  <si>
    <t>Production</t>
  </si>
  <si>
    <t>Casey Davies</t>
  </si>
  <si>
    <t>Carter Dodson</t>
  </si>
  <si>
    <t>Maintenance</t>
  </si>
  <si>
    <t>Carole Atkins</t>
  </si>
  <si>
    <t>Human Resources</t>
  </si>
  <si>
    <t>Carol Dunlap</t>
  </si>
  <si>
    <t>Sales</t>
  </si>
  <si>
    <t>Carmen Haley</t>
  </si>
  <si>
    <t>Carlos Wallace</t>
  </si>
  <si>
    <t>Candy Garner</t>
  </si>
  <si>
    <t>Candy Acosta</t>
  </si>
  <si>
    <t>Accounting</t>
  </si>
  <si>
    <t>Camron Massey</t>
  </si>
  <si>
    <t>Camren Lutz</t>
  </si>
  <si>
    <t>IT</t>
  </si>
  <si>
    <t>Cameron Mcintyre</t>
  </si>
  <si>
    <t>Brett Zamora</t>
  </si>
  <si>
    <t>Billie Barrett</t>
  </si>
  <si>
    <t>Beverley Church</t>
  </si>
  <si>
    <t>Barney Charles</t>
  </si>
  <si>
    <t>Machine Operator</t>
  </si>
  <si>
    <t>Aurelia Cobb</t>
  </si>
  <si>
    <t>Antony Burgess</t>
  </si>
  <si>
    <t>Antonio Houston</t>
  </si>
  <si>
    <t>Angelo Norris</t>
  </si>
  <si>
    <t>Alexis Whitney</t>
  </si>
  <si>
    <t>Ext.</t>
  </si>
  <si>
    <t>Name</t>
  </si>
  <si>
    <t>Employee ID</t>
  </si>
  <si>
    <t>Adolfo Dawson</t>
  </si>
  <si>
    <t>Department</t>
  </si>
  <si>
    <t>D.O.E</t>
  </si>
  <si>
    <t>Click Tab to use suggested formula</t>
  </si>
  <si>
    <t>If u select range and then click f4 right after it will make it absolute automatically</t>
  </si>
  <si>
    <t>INDEX returns value given row and column number</t>
  </si>
  <si>
    <t>MATCH returns position of an item in 1D</t>
  </si>
  <si>
    <t>INDEX MATCH works when VLOOKUP can't be used to find data to left of value, or above in HLOOKUP</t>
  </si>
  <si>
    <t>INDEX (Table Array, MATCH highlight all values in a row, MATCH highlight all values in a column)</t>
  </si>
  <si>
    <t>Values don't change when using INDEX MATCH even if table structure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</si>
</sst>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1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2" fontId="0" fillId="0" borderId="0" xfId="0" applyNumberFormat="1"/>
    <xf numFmtId="0" fontId="1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EE54-91AC-4389-82BF-45D2C21088DA}">
  <sheetPr codeName="Sheet1">
    <tabColor theme="9" tint="-0.499984740745262"/>
  </sheetPr>
  <dimension ref="B1:I116"/>
  <sheetViews>
    <sheetView showGridLines="0" tabSelected="1" zoomScale="55" zoomScaleNormal="55" workbookViewId="0">
      <selection activeCell="K3" sqref="K3"/>
    </sheetView>
  </sheetViews>
  <sheetFormatPr defaultRowHeight="16.8" x14ac:dyDescent="0.3"/>
  <cols>
    <col min="1" max="1" width="8.88671875" style="1"/>
    <col min="2" max="2" width="14.77734375" style="1" customWidth="1"/>
    <col min="3" max="3" width="21.109375" style="1" bestFit="1" customWidth="1"/>
    <col min="4" max="4" width="18.88671875" style="1" bestFit="1" customWidth="1"/>
    <col min="5" max="5" width="12.88671875" style="1" bestFit="1" customWidth="1"/>
    <col min="6" max="6" width="8.88671875" style="1"/>
    <col min="7" max="7" width="14.77734375" style="1" bestFit="1" customWidth="1"/>
    <col min="8" max="8" width="21.109375" style="1" customWidth="1"/>
    <col min="9" max="16384" width="8.88671875" style="1"/>
  </cols>
  <sheetData>
    <row r="1" spans="2:9" ht="17.399999999999999" thickBot="1" x14ac:dyDescent="0.35">
      <c r="B1" s="6" t="s">
        <v>29</v>
      </c>
      <c r="C1" s="6" t="s">
        <v>28</v>
      </c>
      <c r="D1" s="6" t="s">
        <v>31</v>
      </c>
      <c r="E1" s="6" t="s">
        <v>27</v>
      </c>
    </row>
    <row r="2" spans="2:9" ht="17.399999999999999" thickBot="1" x14ac:dyDescent="0.35">
      <c r="B2" s="3">
        <v>100043</v>
      </c>
      <c r="C2" s="1" t="s">
        <v>30</v>
      </c>
      <c r="D2" s="1" t="s">
        <v>0</v>
      </c>
      <c r="E2" s="2">
        <v>143</v>
      </c>
      <c r="G2" s="5" t="s">
        <v>29</v>
      </c>
      <c r="H2" s="5" t="s">
        <v>28</v>
      </c>
      <c r="I2" s="5" t="s">
        <v>27</v>
      </c>
    </row>
    <row r="3" spans="2:9" ht="17.399999999999999" thickBot="1" x14ac:dyDescent="0.35">
      <c r="B3" s="3">
        <v>100099</v>
      </c>
      <c r="C3" s="1" t="s">
        <v>26</v>
      </c>
      <c r="D3" s="1" t="s">
        <v>12</v>
      </c>
      <c r="E3" s="2">
        <v>199</v>
      </c>
      <c r="G3" s="21">
        <v>100089</v>
      </c>
      <c r="H3" s="4" t="str">
        <f>VLOOKUP($G3, $B$2:$E$23, 2, 0)</f>
        <v>Cameron Mcintyre</v>
      </c>
      <c r="I3" s="4">
        <f>VLOOKUP($G3, $B$2:$E$23, 4, 0)</f>
        <v>189</v>
      </c>
    </row>
    <row r="4" spans="2:9" ht="17.399999999999999" thickBot="1" x14ac:dyDescent="0.35">
      <c r="B4" s="3">
        <v>100094</v>
      </c>
      <c r="C4" s="1" t="s">
        <v>25</v>
      </c>
      <c r="D4" s="1" t="s">
        <v>0</v>
      </c>
      <c r="E4" s="2">
        <v>194</v>
      </c>
      <c r="G4" s="21">
        <v>100068</v>
      </c>
      <c r="H4" s="4" t="str">
        <f>VLOOKUP(G4, $B$2:$E$23, 2, 0)</f>
        <v>Candy Garner</v>
      </c>
      <c r="I4" s="4">
        <f t="shared" ref="I4:I6" si="0">VLOOKUP($G4, $B$2:$E$23, 4, 0)</f>
        <v>168</v>
      </c>
    </row>
    <row r="5" spans="2:9" ht="17.399999999999999" thickBot="1" x14ac:dyDescent="0.35">
      <c r="B5" s="3">
        <v>100060</v>
      </c>
      <c r="C5" s="1" t="s">
        <v>24</v>
      </c>
      <c r="D5" s="1" t="s">
        <v>7</v>
      </c>
      <c r="E5" s="2">
        <v>160</v>
      </c>
      <c r="G5" s="21">
        <v>100043</v>
      </c>
      <c r="H5" s="4" t="str">
        <f>VLOOKUP(G5, $B$2:$E$23, 2, 0)</f>
        <v>Adolfo Dawson</v>
      </c>
      <c r="I5" s="4">
        <f t="shared" si="0"/>
        <v>143</v>
      </c>
    </row>
    <row r="6" spans="2:9" ht="17.399999999999999" thickBot="1" x14ac:dyDescent="0.35">
      <c r="B6" s="3">
        <v>100063</v>
      </c>
      <c r="C6" s="1" t="s">
        <v>23</v>
      </c>
      <c r="D6" s="1" t="s">
        <v>3</v>
      </c>
      <c r="E6" s="2">
        <v>163</v>
      </c>
      <c r="G6" s="21">
        <v>100094</v>
      </c>
      <c r="H6" s="4" t="str">
        <f t="shared" ref="H6" si="1">VLOOKUP(G6, $B$2:$E$23, 2, 0)</f>
        <v>Angelo Norris</v>
      </c>
      <c r="I6" s="4">
        <f t="shared" si="0"/>
        <v>194</v>
      </c>
    </row>
    <row r="7" spans="2:9" x14ac:dyDescent="0.3">
      <c r="B7" s="3">
        <v>100065</v>
      </c>
      <c r="C7" s="1" t="s">
        <v>22</v>
      </c>
      <c r="D7" s="1" t="s">
        <v>21</v>
      </c>
      <c r="E7" s="2">
        <v>165</v>
      </c>
    </row>
    <row r="8" spans="2:9" x14ac:dyDescent="0.3">
      <c r="B8" s="3">
        <v>100081</v>
      </c>
      <c r="C8" s="1" t="s">
        <v>20</v>
      </c>
      <c r="D8" s="1" t="s">
        <v>3</v>
      </c>
      <c r="E8" s="2">
        <v>181</v>
      </c>
    </row>
    <row r="9" spans="2:9" x14ac:dyDescent="0.3">
      <c r="B9" s="3">
        <v>100025</v>
      </c>
      <c r="C9" s="1" t="s">
        <v>19</v>
      </c>
      <c r="D9" s="1" t="s">
        <v>12</v>
      </c>
      <c r="E9" s="2">
        <v>125</v>
      </c>
      <c r="G9"/>
      <c r="H9"/>
    </row>
    <row r="10" spans="2:9" x14ac:dyDescent="0.3">
      <c r="B10" s="3">
        <v>100046</v>
      </c>
      <c r="C10" s="1" t="s">
        <v>18</v>
      </c>
      <c r="D10" s="1" t="s">
        <v>0</v>
      </c>
      <c r="E10" s="2">
        <v>146</v>
      </c>
      <c r="G10"/>
      <c r="H10"/>
    </row>
    <row r="11" spans="2:9" x14ac:dyDescent="0.3">
      <c r="B11" s="3">
        <v>100045</v>
      </c>
      <c r="C11" s="1" t="s">
        <v>17</v>
      </c>
      <c r="D11" s="1" t="s">
        <v>3</v>
      </c>
      <c r="E11" s="2">
        <v>145</v>
      </c>
      <c r="G11"/>
      <c r="H11"/>
    </row>
    <row r="12" spans="2:9" x14ac:dyDescent="0.3">
      <c r="B12" s="3">
        <v>100089</v>
      </c>
      <c r="C12" s="1" t="s">
        <v>16</v>
      </c>
      <c r="D12" s="1" t="s">
        <v>15</v>
      </c>
      <c r="E12" s="2">
        <v>189</v>
      </c>
      <c r="G12"/>
      <c r="H12"/>
    </row>
    <row r="13" spans="2:9" x14ac:dyDescent="0.3">
      <c r="B13" s="3">
        <v>100001</v>
      </c>
      <c r="C13" s="1" t="s">
        <v>14</v>
      </c>
      <c r="D13" s="1" t="s">
        <v>3</v>
      </c>
      <c r="E13" s="2">
        <v>101</v>
      </c>
    </row>
    <row r="14" spans="2:9" x14ac:dyDescent="0.3">
      <c r="B14" s="3">
        <v>100012</v>
      </c>
      <c r="C14" s="1" t="s">
        <v>13</v>
      </c>
      <c r="D14" s="1" t="s">
        <v>12</v>
      </c>
      <c r="E14" s="2">
        <v>112</v>
      </c>
    </row>
    <row r="15" spans="2:9" x14ac:dyDescent="0.3">
      <c r="B15" s="3">
        <v>100092</v>
      </c>
      <c r="C15" s="1" t="s">
        <v>11</v>
      </c>
      <c r="D15" s="1" t="s">
        <v>0</v>
      </c>
      <c r="E15" s="2">
        <v>192</v>
      </c>
    </row>
    <row r="16" spans="2:9" x14ac:dyDescent="0.3">
      <c r="B16" s="3">
        <v>100068</v>
      </c>
      <c r="C16" s="1" t="s">
        <v>10</v>
      </c>
      <c r="D16" s="1" t="s">
        <v>0</v>
      </c>
      <c r="E16" s="2">
        <v>168</v>
      </c>
    </row>
    <row r="17" spans="2:5" x14ac:dyDescent="0.3">
      <c r="B17" s="3">
        <v>100002</v>
      </c>
      <c r="C17" s="1" t="s">
        <v>9</v>
      </c>
      <c r="D17" s="1" t="s">
        <v>3</v>
      </c>
      <c r="E17" s="2">
        <v>102</v>
      </c>
    </row>
    <row r="18" spans="2:5" x14ac:dyDescent="0.3">
      <c r="B18" s="3">
        <v>100008</v>
      </c>
      <c r="C18" s="1" t="s">
        <v>9</v>
      </c>
      <c r="D18" s="1" t="s">
        <v>3</v>
      </c>
      <c r="E18" s="2">
        <v>108</v>
      </c>
    </row>
    <row r="19" spans="2:5" x14ac:dyDescent="0.3">
      <c r="B19" s="3">
        <v>100108</v>
      </c>
      <c r="C19" s="1" t="s">
        <v>8</v>
      </c>
      <c r="D19" s="1" t="s">
        <v>7</v>
      </c>
      <c r="E19" s="2">
        <v>208</v>
      </c>
    </row>
    <row r="20" spans="2:5" x14ac:dyDescent="0.3">
      <c r="B20" s="3">
        <v>100024</v>
      </c>
      <c r="C20" s="1" t="s">
        <v>6</v>
      </c>
      <c r="D20" s="1" t="s">
        <v>5</v>
      </c>
      <c r="E20" s="2">
        <v>124</v>
      </c>
    </row>
    <row r="21" spans="2:5" x14ac:dyDescent="0.3">
      <c r="B21" s="3">
        <v>100111</v>
      </c>
      <c r="C21" s="1" t="s">
        <v>4</v>
      </c>
      <c r="D21" s="1" t="s">
        <v>3</v>
      </c>
      <c r="E21" s="2">
        <v>211</v>
      </c>
    </row>
    <row r="22" spans="2:5" x14ac:dyDescent="0.3">
      <c r="B22" s="3">
        <v>100091</v>
      </c>
      <c r="C22" s="1" t="s">
        <v>2</v>
      </c>
      <c r="D22" s="1" t="s">
        <v>0</v>
      </c>
      <c r="E22" s="2">
        <v>191</v>
      </c>
    </row>
    <row r="23" spans="2:5" x14ac:dyDescent="0.3">
      <c r="B23" s="3">
        <v>100042</v>
      </c>
      <c r="C23" s="1" t="s">
        <v>1</v>
      </c>
      <c r="D23" s="1" t="s">
        <v>0</v>
      </c>
      <c r="E23" s="2">
        <v>142</v>
      </c>
    </row>
    <row r="24" spans="2:5" x14ac:dyDescent="0.3">
      <c r="B24" s="2"/>
      <c r="E24" s="2"/>
    </row>
    <row r="25" spans="2:5" x14ac:dyDescent="0.3">
      <c r="B25" s="2"/>
      <c r="E25" s="2"/>
    </row>
    <row r="26" spans="2:5" x14ac:dyDescent="0.3">
      <c r="B26" s="2"/>
      <c r="E26" s="2"/>
    </row>
    <row r="27" spans="2:5" x14ac:dyDescent="0.3">
      <c r="B27" s="2"/>
      <c r="E27" s="2"/>
    </row>
    <row r="28" spans="2:5" x14ac:dyDescent="0.3">
      <c r="B28" s="2"/>
      <c r="E28" s="2"/>
    </row>
    <row r="29" spans="2:5" x14ac:dyDescent="0.3">
      <c r="B29" s="2"/>
      <c r="E29" s="2"/>
    </row>
    <row r="30" spans="2:5" x14ac:dyDescent="0.3">
      <c r="B30" s="2"/>
      <c r="E30" s="2"/>
    </row>
    <row r="31" spans="2:5" x14ac:dyDescent="0.3">
      <c r="B31" s="2"/>
      <c r="E31" s="2"/>
    </row>
    <row r="32" spans="2:5" x14ac:dyDescent="0.3">
      <c r="B32" s="2"/>
      <c r="E32" s="2"/>
    </row>
    <row r="33" spans="2:5" x14ac:dyDescent="0.3">
      <c r="B33" s="2"/>
      <c r="E33" s="2"/>
    </row>
    <row r="34" spans="2:5" x14ac:dyDescent="0.3">
      <c r="B34" s="2"/>
      <c r="E34" s="2"/>
    </row>
    <row r="35" spans="2:5" x14ac:dyDescent="0.3">
      <c r="B35" s="2"/>
      <c r="E35" s="2"/>
    </row>
    <row r="36" spans="2:5" x14ac:dyDescent="0.3">
      <c r="B36" s="2"/>
      <c r="E36" s="2"/>
    </row>
    <row r="37" spans="2:5" x14ac:dyDescent="0.3">
      <c r="B37" s="2"/>
      <c r="E37" s="2"/>
    </row>
    <row r="38" spans="2:5" x14ac:dyDescent="0.3">
      <c r="B38" s="2"/>
      <c r="E38" s="2"/>
    </row>
    <row r="39" spans="2:5" x14ac:dyDescent="0.3">
      <c r="B39" s="2"/>
      <c r="E39" s="2"/>
    </row>
    <row r="40" spans="2:5" x14ac:dyDescent="0.3">
      <c r="B40" s="2"/>
      <c r="E40" s="2"/>
    </row>
    <row r="41" spans="2:5" x14ac:dyDescent="0.3">
      <c r="B41" s="2"/>
      <c r="E41" s="2"/>
    </row>
    <row r="42" spans="2:5" x14ac:dyDescent="0.3">
      <c r="B42" s="2"/>
      <c r="E42" s="2"/>
    </row>
    <row r="43" spans="2:5" x14ac:dyDescent="0.3">
      <c r="B43" s="2"/>
      <c r="E43" s="2"/>
    </row>
    <row r="44" spans="2:5" x14ac:dyDescent="0.3">
      <c r="B44" s="2"/>
      <c r="E44" s="2"/>
    </row>
    <row r="45" spans="2:5" x14ac:dyDescent="0.3">
      <c r="B45" s="2"/>
      <c r="E45" s="2"/>
    </row>
    <row r="46" spans="2:5" x14ac:dyDescent="0.3">
      <c r="B46" s="2"/>
      <c r="E46" s="2"/>
    </row>
    <row r="47" spans="2:5" x14ac:dyDescent="0.3">
      <c r="B47" s="2"/>
      <c r="E47" s="2"/>
    </row>
    <row r="48" spans="2:5" x14ac:dyDescent="0.3">
      <c r="B48" s="2"/>
      <c r="E48" s="2"/>
    </row>
    <row r="49" spans="2:5" x14ac:dyDescent="0.3">
      <c r="B49" s="2"/>
      <c r="E49" s="2"/>
    </row>
    <row r="50" spans="2:5" x14ac:dyDescent="0.3">
      <c r="B50" s="2"/>
      <c r="E50" s="2"/>
    </row>
    <row r="51" spans="2:5" x14ac:dyDescent="0.3">
      <c r="B51" s="2"/>
      <c r="E51" s="2"/>
    </row>
    <row r="52" spans="2:5" x14ac:dyDescent="0.3">
      <c r="B52" s="2"/>
      <c r="E52" s="2"/>
    </row>
    <row r="53" spans="2:5" x14ac:dyDescent="0.3">
      <c r="B53" s="2"/>
      <c r="E53" s="2"/>
    </row>
    <row r="54" spans="2:5" x14ac:dyDescent="0.3">
      <c r="B54" s="2"/>
      <c r="E54" s="2"/>
    </row>
    <row r="55" spans="2:5" x14ac:dyDescent="0.3">
      <c r="B55" s="2"/>
      <c r="E55" s="2"/>
    </row>
    <row r="56" spans="2:5" x14ac:dyDescent="0.3">
      <c r="B56" s="2"/>
      <c r="E56" s="2"/>
    </row>
    <row r="57" spans="2:5" x14ac:dyDescent="0.3">
      <c r="B57" s="2"/>
      <c r="E57" s="2"/>
    </row>
    <row r="58" spans="2:5" x14ac:dyDescent="0.3">
      <c r="B58" s="2"/>
      <c r="E58" s="2"/>
    </row>
    <row r="59" spans="2:5" x14ac:dyDescent="0.3">
      <c r="B59" s="2"/>
      <c r="E59" s="2"/>
    </row>
    <row r="60" spans="2:5" x14ac:dyDescent="0.3">
      <c r="B60" s="2"/>
      <c r="E60" s="2"/>
    </row>
    <row r="61" spans="2:5" x14ac:dyDescent="0.3">
      <c r="B61" s="2"/>
      <c r="E61" s="2"/>
    </row>
    <row r="62" spans="2:5" x14ac:dyDescent="0.3">
      <c r="B62" s="2"/>
      <c r="E62" s="2"/>
    </row>
    <row r="63" spans="2:5" x14ac:dyDescent="0.3">
      <c r="B63" s="2"/>
      <c r="E63" s="2"/>
    </row>
    <row r="64" spans="2:5" x14ac:dyDescent="0.3">
      <c r="B64" s="2"/>
      <c r="E64" s="2"/>
    </row>
    <row r="65" spans="2:5" x14ac:dyDescent="0.3">
      <c r="B65" s="2"/>
      <c r="E65" s="2"/>
    </row>
    <row r="66" spans="2:5" x14ac:dyDescent="0.3">
      <c r="B66" s="2"/>
      <c r="E66" s="2"/>
    </row>
    <row r="67" spans="2:5" x14ac:dyDescent="0.3">
      <c r="B67" s="2"/>
      <c r="E67" s="2"/>
    </row>
    <row r="68" spans="2:5" x14ac:dyDescent="0.3">
      <c r="B68" s="2"/>
      <c r="E68" s="2"/>
    </row>
    <row r="69" spans="2:5" x14ac:dyDescent="0.3">
      <c r="B69" s="2"/>
      <c r="E69" s="2"/>
    </row>
    <row r="70" spans="2:5" x14ac:dyDescent="0.3">
      <c r="B70" s="2"/>
      <c r="E70" s="2"/>
    </row>
    <row r="71" spans="2:5" x14ac:dyDescent="0.3">
      <c r="B71" s="2"/>
      <c r="E71" s="2"/>
    </row>
    <row r="72" spans="2:5" x14ac:dyDescent="0.3">
      <c r="B72" s="2"/>
      <c r="E72" s="2"/>
    </row>
    <row r="73" spans="2:5" x14ac:dyDescent="0.3">
      <c r="B73" s="2"/>
      <c r="E73" s="2"/>
    </row>
    <row r="74" spans="2:5" x14ac:dyDescent="0.3">
      <c r="B74" s="2"/>
      <c r="E74" s="2"/>
    </row>
    <row r="75" spans="2:5" x14ac:dyDescent="0.3">
      <c r="B75" s="2"/>
      <c r="E75" s="2"/>
    </row>
    <row r="76" spans="2:5" x14ac:dyDescent="0.3">
      <c r="B76" s="2"/>
      <c r="E76" s="2"/>
    </row>
    <row r="77" spans="2:5" x14ac:dyDescent="0.3">
      <c r="B77" s="2"/>
      <c r="E77" s="2"/>
    </row>
    <row r="78" spans="2:5" x14ac:dyDescent="0.3">
      <c r="B78" s="2"/>
      <c r="E78" s="2"/>
    </row>
    <row r="79" spans="2:5" x14ac:dyDescent="0.3">
      <c r="B79" s="2"/>
      <c r="E79" s="2"/>
    </row>
    <row r="80" spans="2:5" x14ac:dyDescent="0.3">
      <c r="B80" s="2"/>
      <c r="E80" s="2"/>
    </row>
    <row r="81" spans="2:5" x14ac:dyDescent="0.3">
      <c r="B81" s="2"/>
      <c r="E81" s="2"/>
    </row>
    <row r="82" spans="2:5" x14ac:dyDescent="0.3">
      <c r="B82" s="2"/>
      <c r="E82" s="2"/>
    </row>
    <row r="83" spans="2:5" x14ac:dyDescent="0.3">
      <c r="B83" s="2"/>
      <c r="E83" s="2"/>
    </row>
    <row r="84" spans="2:5" x14ac:dyDescent="0.3">
      <c r="B84" s="2"/>
      <c r="E84" s="2"/>
    </row>
    <row r="85" spans="2:5" x14ac:dyDescent="0.3">
      <c r="B85" s="2"/>
      <c r="E85" s="2"/>
    </row>
    <row r="86" spans="2:5" x14ac:dyDescent="0.3">
      <c r="B86" s="2"/>
      <c r="E86" s="2"/>
    </row>
    <row r="87" spans="2:5" x14ac:dyDescent="0.3">
      <c r="B87" s="2"/>
      <c r="E87" s="2"/>
    </row>
    <row r="88" spans="2:5" x14ac:dyDescent="0.3">
      <c r="B88" s="2"/>
      <c r="E88" s="2"/>
    </row>
    <row r="89" spans="2:5" x14ac:dyDescent="0.3">
      <c r="B89" s="2"/>
      <c r="E89" s="2"/>
    </row>
    <row r="90" spans="2:5" x14ac:dyDescent="0.3">
      <c r="B90" s="2"/>
      <c r="E90" s="2"/>
    </row>
    <row r="91" spans="2:5" x14ac:dyDescent="0.3">
      <c r="B91" s="2"/>
      <c r="E91" s="2"/>
    </row>
    <row r="92" spans="2:5" x14ac:dyDescent="0.3">
      <c r="B92" s="2"/>
      <c r="E92" s="2"/>
    </row>
    <row r="93" spans="2:5" x14ac:dyDescent="0.3">
      <c r="B93" s="2"/>
      <c r="E93" s="2"/>
    </row>
    <row r="94" spans="2:5" x14ac:dyDescent="0.3">
      <c r="B94" s="2"/>
      <c r="E94" s="2"/>
    </row>
    <row r="95" spans="2:5" x14ac:dyDescent="0.3">
      <c r="B95" s="2"/>
      <c r="E95" s="2"/>
    </row>
    <row r="96" spans="2:5" x14ac:dyDescent="0.3">
      <c r="B96" s="2"/>
      <c r="E96" s="2"/>
    </row>
    <row r="97" spans="2:5" x14ac:dyDescent="0.3">
      <c r="B97" s="2"/>
      <c r="E97" s="2"/>
    </row>
    <row r="98" spans="2:5" x14ac:dyDescent="0.3">
      <c r="B98" s="2"/>
      <c r="E98" s="2"/>
    </row>
    <row r="99" spans="2:5" x14ac:dyDescent="0.3">
      <c r="B99" s="2"/>
      <c r="E99" s="2"/>
    </row>
    <row r="100" spans="2:5" x14ac:dyDescent="0.3">
      <c r="B100" s="2"/>
      <c r="E100" s="2"/>
    </row>
    <row r="101" spans="2:5" x14ac:dyDescent="0.3">
      <c r="B101" s="2"/>
      <c r="E101" s="2"/>
    </row>
    <row r="102" spans="2:5" x14ac:dyDescent="0.3">
      <c r="B102" s="2"/>
      <c r="E102" s="2"/>
    </row>
    <row r="103" spans="2:5" x14ac:dyDescent="0.3">
      <c r="B103" s="2"/>
      <c r="E103" s="2"/>
    </row>
    <row r="104" spans="2:5" x14ac:dyDescent="0.3">
      <c r="B104" s="2"/>
      <c r="E104" s="2"/>
    </row>
    <row r="105" spans="2:5" x14ac:dyDescent="0.3">
      <c r="B105" s="2"/>
      <c r="E105" s="2"/>
    </row>
    <row r="106" spans="2:5" x14ac:dyDescent="0.3">
      <c r="B106" s="2"/>
      <c r="E106" s="2"/>
    </row>
    <row r="107" spans="2:5" x14ac:dyDescent="0.3">
      <c r="B107" s="2"/>
      <c r="E107" s="2"/>
    </row>
    <row r="108" spans="2:5" x14ac:dyDescent="0.3">
      <c r="B108" s="2"/>
      <c r="E108" s="2"/>
    </row>
    <row r="109" spans="2:5" x14ac:dyDescent="0.3">
      <c r="B109" s="2"/>
      <c r="E109" s="2"/>
    </row>
    <row r="110" spans="2:5" x14ac:dyDescent="0.3">
      <c r="B110" s="2"/>
      <c r="E110" s="2"/>
    </row>
    <row r="111" spans="2:5" x14ac:dyDescent="0.3">
      <c r="B111" s="2"/>
      <c r="E111" s="2"/>
    </row>
    <row r="112" spans="2:5" x14ac:dyDescent="0.3">
      <c r="B112" s="2"/>
      <c r="E112" s="2"/>
    </row>
    <row r="113" spans="2:5" x14ac:dyDescent="0.3">
      <c r="B113" s="2"/>
      <c r="E113" s="2"/>
    </row>
    <row r="114" spans="2:5" x14ac:dyDescent="0.3">
      <c r="B114" s="2"/>
      <c r="E114" s="2"/>
    </row>
    <row r="115" spans="2:5" x14ac:dyDescent="0.3">
      <c r="B115" s="2"/>
      <c r="E115" s="2"/>
    </row>
    <row r="116" spans="2:5" x14ac:dyDescent="0.3">
      <c r="B116" s="2"/>
      <c r="E1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43D2-C513-404D-A400-C8BFCC3036DC}">
  <sheetPr codeName="Sheet2">
    <tabColor theme="9" tint="-0.499984740745262"/>
  </sheetPr>
  <dimension ref="A1:W20"/>
  <sheetViews>
    <sheetView showGridLines="0" zoomScale="70" zoomScaleNormal="70" workbookViewId="0">
      <selection activeCell="B9" sqref="B9"/>
    </sheetView>
  </sheetViews>
  <sheetFormatPr defaultRowHeight="14.4" x14ac:dyDescent="0.3"/>
  <cols>
    <col min="1" max="1" width="14.77734375" bestFit="1" customWidth="1"/>
    <col min="2" max="2" width="16.5546875" bestFit="1" customWidth="1"/>
    <col min="3" max="3" width="16.21875" bestFit="1" customWidth="1"/>
    <col min="4" max="4" width="15" bestFit="1" customWidth="1"/>
    <col min="5" max="5" width="17.77734375" bestFit="1" customWidth="1"/>
    <col min="6" max="6" width="16.6640625" bestFit="1" customWidth="1"/>
    <col min="7" max="7" width="18.88671875" bestFit="1" customWidth="1"/>
    <col min="8" max="8" width="16.109375" bestFit="1" customWidth="1"/>
    <col min="9" max="9" width="17.6640625" bestFit="1" customWidth="1"/>
    <col min="10" max="10" width="13.77734375" bestFit="1" customWidth="1"/>
    <col min="11" max="11" width="13.88671875" bestFit="1" customWidth="1"/>
    <col min="12" max="12" width="19.44140625" bestFit="1" customWidth="1"/>
    <col min="13" max="13" width="13.5546875" bestFit="1" customWidth="1"/>
    <col min="14" max="14" width="17" bestFit="1" customWidth="1"/>
    <col min="15" max="15" width="15" bestFit="1" customWidth="1"/>
    <col min="16" max="16" width="14.77734375" bestFit="1" customWidth="1"/>
    <col min="17" max="18" width="16.21875" bestFit="1" customWidth="1"/>
    <col min="19" max="19" width="15.109375" bestFit="1" customWidth="1"/>
    <col min="20" max="20" width="18.88671875" bestFit="1" customWidth="1"/>
    <col min="21" max="21" width="14.77734375" bestFit="1" customWidth="1"/>
    <col min="22" max="22" width="15.44140625" bestFit="1" customWidth="1"/>
    <col min="23" max="23" width="14.77734375" bestFit="1" customWidth="1"/>
  </cols>
  <sheetData>
    <row r="1" spans="1:23" ht="15" thickBot="1" x14ac:dyDescent="0.35"/>
    <row r="2" spans="1:23" ht="17.399999999999999" thickBot="1" x14ac:dyDescent="0.35">
      <c r="A2" s="12" t="s">
        <v>29</v>
      </c>
      <c r="B2" s="11">
        <v>100043</v>
      </c>
      <c r="C2" s="11">
        <v>100099</v>
      </c>
      <c r="D2" s="11">
        <v>100094</v>
      </c>
      <c r="E2" s="11">
        <v>100060</v>
      </c>
      <c r="F2" s="11">
        <v>100063</v>
      </c>
      <c r="G2" s="11">
        <v>100065</v>
      </c>
      <c r="H2" s="11">
        <v>100081</v>
      </c>
      <c r="I2" s="11">
        <v>100025</v>
      </c>
      <c r="J2" s="11">
        <v>100046</v>
      </c>
      <c r="K2" s="11">
        <v>100045</v>
      </c>
      <c r="L2" s="11">
        <v>100089</v>
      </c>
      <c r="M2" s="11">
        <v>100001</v>
      </c>
      <c r="N2" s="11">
        <v>100012</v>
      </c>
      <c r="O2" s="11">
        <v>100092</v>
      </c>
      <c r="P2" s="11">
        <v>100068</v>
      </c>
      <c r="Q2" s="11">
        <v>100002</v>
      </c>
      <c r="R2" s="11">
        <v>100008</v>
      </c>
      <c r="S2" s="11">
        <v>100108</v>
      </c>
      <c r="T2" s="11">
        <v>100024</v>
      </c>
      <c r="U2" s="11">
        <v>100111</v>
      </c>
      <c r="V2" s="11">
        <v>100091</v>
      </c>
      <c r="W2" s="11">
        <v>100042</v>
      </c>
    </row>
    <row r="3" spans="1:23" ht="17.399999999999999" thickBot="1" x14ac:dyDescent="0.35">
      <c r="A3" s="12" t="s">
        <v>28</v>
      </c>
      <c r="B3" s="11" t="s">
        <v>30</v>
      </c>
      <c r="C3" s="11" t="s">
        <v>26</v>
      </c>
      <c r="D3" s="11" t="s">
        <v>25</v>
      </c>
      <c r="E3" s="11" t="s">
        <v>24</v>
      </c>
      <c r="F3" s="11" t="s">
        <v>23</v>
      </c>
      <c r="G3" s="11" t="s">
        <v>22</v>
      </c>
      <c r="H3" s="11" t="s">
        <v>20</v>
      </c>
      <c r="I3" s="11" t="s">
        <v>19</v>
      </c>
      <c r="J3" s="11" t="s">
        <v>18</v>
      </c>
      <c r="K3" s="11" t="s">
        <v>17</v>
      </c>
      <c r="L3" s="11" t="s">
        <v>16</v>
      </c>
      <c r="M3" s="11" t="s">
        <v>14</v>
      </c>
      <c r="N3" s="11" t="s">
        <v>13</v>
      </c>
      <c r="O3" s="11" t="s">
        <v>11</v>
      </c>
      <c r="P3" s="11" t="s">
        <v>10</v>
      </c>
      <c r="Q3" s="11" t="s">
        <v>9</v>
      </c>
      <c r="R3" s="11" t="s">
        <v>9</v>
      </c>
      <c r="S3" s="11" t="s">
        <v>8</v>
      </c>
      <c r="T3" s="11" t="s">
        <v>6</v>
      </c>
      <c r="U3" s="11" t="s">
        <v>4</v>
      </c>
      <c r="V3" s="11" t="s">
        <v>2</v>
      </c>
      <c r="W3" s="11" t="s">
        <v>1</v>
      </c>
    </row>
    <row r="4" spans="1:23" ht="17.399999999999999" thickBot="1" x14ac:dyDescent="0.35">
      <c r="A4" s="12" t="s">
        <v>31</v>
      </c>
      <c r="B4" s="11" t="s">
        <v>0</v>
      </c>
      <c r="C4" s="11" t="s">
        <v>12</v>
      </c>
      <c r="D4" s="11" t="s">
        <v>0</v>
      </c>
      <c r="E4" s="11" t="s">
        <v>7</v>
      </c>
      <c r="F4" s="11" t="s">
        <v>3</v>
      </c>
      <c r="G4" s="11" t="s">
        <v>21</v>
      </c>
      <c r="H4" s="11" t="s">
        <v>3</v>
      </c>
      <c r="I4" s="11" t="s">
        <v>12</v>
      </c>
      <c r="J4" s="11" t="s">
        <v>0</v>
      </c>
      <c r="K4" s="11" t="s">
        <v>3</v>
      </c>
      <c r="L4" s="11" t="s">
        <v>15</v>
      </c>
      <c r="M4" s="11" t="s">
        <v>3</v>
      </c>
      <c r="N4" s="11" t="s">
        <v>12</v>
      </c>
      <c r="O4" s="11" t="s">
        <v>0</v>
      </c>
      <c r="P4" s="11" t="s">
        <v>0</v>
      </c>
      <c r="Q4" s="11" t="s">
        <v>3</v>
      </c>
      <c r="R4" s="11" t="s">
        <v>3</v>
      </c>
      <c r="S4" s="11" t="s">
        <v>7</v>
      </c>
      <c r="T4" s="11" t="s">
        <v>5</v>
      </c>
      <c r="U4" s="11" t="s">
        <v>3</v>
      </c>
      <c r="V4" s="11" t="s">
        <v>0</v>
      </c>
      <c r="W4" s="11" t="s">
        <v>0</v>
      </c>
    </row>
    <row r="5" spans="1:23" ht="17.399999999999999" thickBot="1" x14ac:dyDescent="0.35">
      <c r="A5" s="12" t="s">
        <v>27</v>
      </c>
      <c r="B5" s="11">
        <v>143</v>
      </c>
      <c r="C5" s="11">
        <v>199</v>
      </c>
      <c r="D5" s="11">
        <v>194</v>
      </c>
      <c r="E5" s="11">
        <v>160</v>
      </c>
      <c r="F5" s="11">
        <v>163</v>
      </c>
      <c r="G5" s="11">
        <v>165</v>
      </c>
      <c r="H5" s="11">
        <v>181</v>
      </c>
      <c r="I5" s="11">
        <v>125</v>
      </c>
      <c r="J5" s="11">
        <v>146</v>
      </c>
      <c r="K5" s="11">
        <v>145</v>
      </c>
      <c r="L5" s="11">
        <v>189</v>
      </c>
      <c r="M5" s="11">
        <v>101</v>
      </c>
      <c r="N5" s="11">
        <v>112</v>
      </c>
      <c r="O5" s="11">
        <v>192</v>
      </c>
      <c r="P5" s="11">
        <v>168</v>
      </c>
      <c r="Q5" s="11">
        <v>102</v>
      </c>
      <c r="R5" s="11">
        <v>108</v>
      </c>
      <c r="S5" s="11">
        <v>208</v>
      </c>
      <c r="T5" s="11">
        <v>124</v>
      </c>
      <c r="U5" s="11">
        <v>211</v>
      </c>
      <c r="V5" s="11">
        <v>191</v>
      </c>
      <c r="W5" s="11">
        <v>142</v>
      </c>
    </row>
    <row r="6" spans="1:23" ht="15" thickBot="1" x14ac:dyDescent="0.35"/>
    <row r="7" spans="1:23" ht="17.399999999999999" thickBot="1" x14ac:dyDescent="0.35">
      <c r="A7" s="10" t="s">
        <v>29</v>
      </c>
      <c r="B7" s="9" t="s">
        <v>28</v>
      </c>
    </row>
    <row r="8" spans="1:23" ht="17.399999999999999" thickBot="1" x14ac:dyDescent="0.35">
      <c r="A8" s="8">
        <v>100043</v>
      </c>
      <c r="B8" s="7" t="str">
        <f>HLOOKUP(A8, $B$2:$W$5, 2, 0)</f>
        <v>Adolfo Dawson</v>
      </c>
    </row>
    <row r="9" spans="1:23" ht="17.399999999999999" thickBot="1" x14ac:dyDescent="0.35">
      <c r="A9" s="8">
        <v>100068</v>
      </c>
      <c r="B9" s="7" t="str">
        <f t="shared" ref="B9:B10" si="0">HLOOKUP(A9, $B$2:$W$5, 2, 0)</f>
        <v>Candy Garner</v>
      </c>
    </row>
    <row r="10" spans="1:23" ht="17.399999999999999" thickBot="1" x14ac:dyDescent="0.35">
      <c r="A10" s="8">
        <v>100099</v>
      </c>
      <c r="B10" s="7" t="str">
        <f t="shared" si="0"/>
        <v>Alexis Whitney</v>
      </c>
    </row>
    <row r="11" spans="1:23" ht="17.399999999999999" thickBot="1" x14ac:dyDescent="0.35">
      <c r="A11" s="8">
        <v>100043</v>
      </c>
      <c r="B11" s="7" t="str">
        <f>HLOOKUP(A11, $B$2:$W$5, 2, 0)</f>
        <v>Adolfo Dawson</v>
      </c>
    </row>
    <row r="13" spans="1:23" x14ac:dyDescent="0.3">
      <c r="B13" t="s">
        <v>33</v>
      </c>
    </row>
    <row r="14" spans="1:23" x14ac:dyDescent="0.3">
      <c r="B14" t="s">
        <v>34</v>
      </c>
    </row>
    <row r="16" spans="1:23" x14ac:dyDescent="0.3">
      <c r="B16" t="s">
        <v>36</v>
      </c>
    </row>
    <row r="17" spans="2:2" x14ac:dyDescent="0.3">
      <c r="B17" t="s">
        <v>35</v>
      </c>
    </row>
    <row r="19" spans="2:2" x14ac:dyDescent="0.3">
      <c r="B19" t="s">
        <v>37</v>
      </c>
    </row>
    <row r="20" spans="2:2" x14ac:dyDescent="0.3">
      <c r="B2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A57E-27DF-4894-B688-2A1AA58D4129}">
  <sheetPr codeName="Sheet3">
    <tabColor theme="9" tint="-0.499984740745262"/>
  </sheetPr>
  <dimension ref="A1:K26"/>
  <sheetViews>
    <sheetView showGridLines="0" topLeftCell="B1" zoomScale="55" zoomScaleNormal="55" workbookViewId="0">
      <selection activeCell="P12" sqref="P12"/>
    </sheetView>
  </sheetViews>
  <sheetFormatPr defaultRowHeight="14.4" x14ac:dyDescent="0.3"/>
  <cols>
    <col min="1" max="1" width="14.77734375" customWidth="1"/>
    <col min="2" max="2" width="19.44140625" bestFit="1" customWidth="1"/>
    <col min="3" max="3" width="18.88671875" bestFit="1" customWidth="1"/>
    <col min="4" max="4" width="12.109375" bestFit="1" customWidth="1"/>
    <col min="5" max="5" width="5.33203125" bestFit="1" customWidth="1"/>
    <col min="8" max="8" width="14.77734375" bestFit="1" customWidth="1"/>
    <col min="9" max="10" width="14.77734375" customWidth="1"/>
    <col min="11" max="11" width="17.77734375" bestFit="1" customWidth="1"/>
  </cols>
  <sheetData>
    <row r="1" spans="1:11" ht="17.399999999999999" thickBot="1" x14ac:dyDescent="0.35">
      <c r="A1" s="20" t="s">
        <v>29</v>
      </c>
      <c r="B1" s="20" t="s">
        <v>28</v>
      </c>
      <c r="C1" s="20" t="s">
        <v>31</v>
      </c>
      <c r="D1" s="20" t="s">
        <v>32</v>
      </c>
      <c r="E1" s="20" t="s">
        <v>27</v>
      </c>
    </row>
    <row r="2" spans="1:11" ht="17.399999999999999" thickBot="1" x14ac:dyDescent="0.35">
      <c r="A2" s="16">
        <v>100043</v>
      </c>
      <c r="B2" s="15" t="s">
        <v>30</v>
      </c>
      <c r="C2" s="15" t="s">
        <v>0</v>
      </c>
      <c r="D2" s="14">
        <v>37457</v>
      </c>
      <c r="E2" s="13">
        <v>143</v>
      </c>
      <c r="G2" s="19" t="s">
        <v>27</v>
      </c>
      <c r="H2" s="19" t="s">
        <v>29</v>
      </c>
      <c r="I2" s="19" t="s">
        <v>32</v>
      </c>
      <c r="J2" s="19" t="s">
        <v>31</v>
      </c>
      <c r="K2" s="19" t="s">
        <v>28</v>
      </c>
    </row>
    <row r="3" spans="1:11" ht="17.399999999999999" thickBot="1" x14ac:dyDescent="0.35">
      <c r="A3" s="16">
        <v>100099</v>
      </c>
      <c r="B3" s="15" t="s">
        <v>26</v>
      </c>
      <c r="C3" s="15" t="s">
        <v>12</v>
      </c>
      <c r="D3" s="14">
        <v>43855</v>
      </c>
      <c r="E3" s="13">
        <v>199</v>
      </c>
      <c r="G3" s="18">
        <v>143</v>
      </c>
      <c r="H3" s="18">
        <f>INDEX($A$2:$E$23, MATCH($G3, $E$2:$E$23, 0), MATCH(H$2, $A$1:$E$1, 0))</f>
        <v>100043</v>
      </c>
      <c r="I3" s="18">
        <f t="shared" ref="I3:K3" si="0">INDEX($A$2:$E$23, MATCH($G3, $E$2:$E$23, 0), MATCH(I$2, $A$1:$E$1, 0))</f>
        <v>37457</v>
      </c>
      <c r="J3" s="18" t="str">
        <f t="shared" si="0"/>
        <v>Production</v>
      </c>
      <c r="K3" s="18" t="str">
        <f t="shared" si="0"/>
        <v>Adolfo Dawson</v>
      </c>
    </row>
    <row r="4" spans="1:11" ht="17.399999999999999" thickBot="1" x14ac:dyDescent="0.35">
      <c r="A4" s="16">
        <v>100094</v>
      </c>
      <c r="B4" s="15" t="s">
        <v>25</v>
      </c>
      <c r="C4" s="15" t="s">
        <v>0</v>
      </c>
      <c r="D4" s="14">
        <v>38179</v>
      </c>
      <c r="E4" s="13">
        <v>194</v>
      </c>
      <c r="G4" s="18">
        <v>160</v>
      </c>
      <c r="H4" s="18">
        <f t="shared" ref="H4:K6" si="1">INDEX($A$2:$E$23, MATCH($G4, $E$2:$E$23, 0), MATCH(H$2, $A$1:$E$1, 0))</f>
        <v>100060</v>
      </c>
      <c r="I4" s="18">
        <f t="shared" si="1"/>
        <v>43096</v>
      </c>
      <c r="J4" s="18" t="str">
        <f t="shared" si="1"/>
        <v>Sales</v>
      </c>
      <c r="K4" s="18" t="str">
        <f t="shared" si="1"/>
        <v>Antonio Houston</v>
      </c>
    </row>
    <row r="5" spans="1:11" ht="17.399999999999999" thickBot="1" x14ac:dyDescent="0.35">
      <c r="A5" s="16">
        <v>100060</v>
      </c>
      <c r="B5" s="15" t="s">
        <v>24</v>
      </c>
      <c r="C5" s="15" t="s">
        <v>7</v>
      </c>
      <c r="D5" s="14">
        <v>43096</v>
      </c>
      <c r="E5" s="13">
        <v>160</v>
      </c>
      <c r="G5" s="18">
        <v>145</v>
      </c>
      <c r="H5" s="18">
        <f t="shared" si="1"/>
        <v>100045</v>
      </c>
      <c r="I5" s="18">
        <f t="shared" si="1"/>
        <v>43747</v>
      </c>
      <c r="J5" s="18" t="str">
        <f t="shared" si="1"/>
        <v>Maintenance</v>
      </c>
      <c r="K5" s="18" t="str">
        <f t="shared" si="1"/>
        <v>Brett Zamora</v>
      </c>
    </row>
    <row r="6" spans="1:11" ht="17.399999999999999" thickBot="1" x14ac:dyDescent="0.35">
      <c r="A6" s="16">
        <v>100063</v>
      </c>
      <c r="B6" s="15" t="s">
        <v>23</v>
      </c>
      <c r="C6" s="15" t="s">
        <v>3</v>
      </c>
      <c r="D6" s="14">
        <v>41821</v>
      </c>
      <c r="E6" s="13">
        <v>163</v>
      </c>
      <c r="G6" s="18">
        <v>191</v>
      </c>
      <c r="H6" s="18">
        <f t="shared" si="1"/>
        <v>100091</v>
      </c>
      <c r="I6" s="18">
        <f t="shared" si="1"/>
        <v>41556</v>
      </c>
      <c r="J6" s="18" t="str">
        <f t="shared" si="1"/>
        <v>Production</v>
      </c>
      <c r="K6" s="18" t="str">
        <f t="shared" si="1"/>
        <v>Carter Dodson</v>
      </c>
    </row>
    <row r="7" spans="1:11" ht="16.8" x14ac:dyDescent="0.3">
      <c r="A7" s="16">
        <v>100065</v>
      </c>
      <c r="B7" s="15" t="s">
        <v>22</v>
      </c>
      <c r="C7" s="15" t="s">
        <v>21</v>
      </c>
      <c r="D7" s="14">
        <v>38678</v>
      </c>
      <c r="E7" s="13">
        <v>165</v>
      </c>
    </row>
    <row r="8" spans="1:11" ht="16.8" x14ac:dyDescent="0.3">
      <c r="A8" s="16">
        <v>100081</v>
      </c>
      <c r="B8" s="15" t="s">
        <v>20</v>
      </c>
      <c r="C8" s="15" t="s">
        <v>3</v>
      </c>
      <c r="D8" s="14">
        <v>41602</v>
      </c>
      <c r="E8" s="13">
        <v>181</v>
      </c>
    </row>
    <row r="9" spans="1:11" ht="16.8" x14ac:dyDescent="0.3">
      <c r="A9" s="16">
        <v>100025</v>
      </c>
      <c r="B9" s="15" t="s">
        <v>19</v>
      </c>
      <c r="C9" s="15" t="s">
        <v>12</v>
      </c>
      <c r="D9" s="14">
        <v>43553</v>
      </c>
      <c r="E9" s="13">
        <v>125</v>
      </c>
    </row>
    <row r="10" spans="1:11" ht="16.8" x14ac:dyDescent="0.3">
      <c r="A10" s="16">
        <v>100046</v>
      </c>
      <c r="B10" s="15" t="s">
        <v>18</v>
      </c>
      <c r="C10" s="15" t="s">
        <v>0</v>
      </c>
      <c r="D10" s="14">
        <v>38329</v>
      </c>
      <c r="E10" s="13">
        <v>146</v>
      </c>
    </row>
    <row r="11" spans="1:11" ht="16.8" x14ac:dyDescent="0.3">
      <c r="A11" s="16">
        <v>100045</v>
      </c>
      <c r="B11" s="15" t="s">
        <v>17</v>
      </c>
      <c r="C11" s="15" t="s">
        <v>3</v>
      </c>
      <c r="D11" s="14">
        <v>43747</v>
      </c>
      <c r="E11" s="13">
        <v>145</v>
      </c>
    </row>
    <row r="12" spans="1:11" ht="16.8" x14ac:dyDescent="0.3">
      <c r="A12" s="16">
        <v>100089</v>
      </c>
      <c r="B12" s="15" t="s">
        <v>16</v>
      </c>
      <c r="C12" s="15" t="s">
        <v>15</v>
      </c>
      <c r="D12" s="14">
        <v>42294</v>
      </c>
      <c r="E12" s="13">
        <v>189</v>
      </c>
    </row>
    <row r="13" spans="1:11" ht="16.8" x14ac:dyDescent="0.3">
      <c r="A13" s="16">
        <v>100001</v>
      </c>
      <c r="B13" s="15" t="s">
        <v>14</v>
      </c>
      <c r="C13" s="15" t="s">
        <v>3</v>
      </c>
      <c r="D13" s="14">
        <v>42616</v>
      </c>
      <c r="E13" s="13">
        <v>101</v>
      </c>
      <c r="K13" s="17"/>
    </row>
    <row r="14" spans="1:11" ht="16.8" x14ac:dyDescent="0.3">
      <c r="A14" s="16">
        <v>100012</v>
      </c>
      <c r="B14" s="15" t="s">
        <v>13</v>
      </c>
      <c r="C14" s="15" t="s">
        <v>12</v>
      </c>
      <c r="D14" s="14">
        <v>43192</v>
      </c>
      <c r="E14" s="13">
        <v>112</v>
      </c>
    </row>
    <row r="15" spans="1:11" ht="16.8" x14ac:dyDescent="0.3">
      <c r="A15" s="16">
        <v>100092</v>
      </c>
      <c r="B15" s="15" t="s">
        <v>11</v>
      </c>
      <c r="C15" s="15" t="s">
        <v>0</v>
      </c>
      <c r="D15" s="14">
        <v>40697</v>
      </c>
      <c r="E15" s="13">
        <v>192</v>
      </c>
    </row>
    <row r="16" spans="1:11" ht="16.8" x14ac:dyDescent="0.3">
      <c r="A16" s="16">
        <v>100068</v>
      </c>
      <c r="B16" s="15" t="s">
        <v>10</v>
      </c>
      <c r="C16" s="15" t="s">
        <v>0</v>
      </c>
      <c r="D16" s="14">
        <v>42154</v>
      </c>
      <c r="E16" s="13">
        <v>168</v>
      </c>
    </row>
    <row r="17" spans="1:11" ht="16.8" x14ac:dyDescent="0.3">
      <c r="A17" s="16">
        <v>100002</v>
      </c>
      <c r="B17" s="15" t="s">
        <v>9</v>
      </c>
      <c r="C17" s="15" t="s">
        <v>3</v>
      </c>
      <c r="D17" s="14">
        <v>42905</v>
      </c>
      <c r="E17" s="13">
        <v>102</v>
      </c>
      <c r="K17" s="17"/>
    </row>
    <row r="18" spans="1:11" ht="16.8" x14ac:dyDescent="0.3">
      <c r="A18" s="16">
        <v>100008</v>
      </c>
      <c r="B18" s="15" t="s">
        <v>9</v>
      </c>
      <c r="C18" s="15" t="s">
        <v>3</v>
      </c>
      <c r="D18" s="14">
        <v>44171</v>
      </c>
      <c r="E18" s="13">
        <v>108</v>
      </c>
    </row>
    <row r="19" spans="1:11" ht="16.8" x14ac:dyDescent="0.3">
      <c r="A19" s="16">
        <v>100108</v>
      </c>
      <c r="B19" s="15" t="s">
        <v>8</v>
      </c>
      <c r="C19" s="15" t="s">
        <v>7</v>
      </c>
      <c r="D19" s="14">
        <v>38289</v>
      </c>
      <c r="E19" s="13">
        <v>208</v>
      </c>
    </row>
    <row r="20" spans="1:11" ht="16.8" x14ac:dyDescent="0.3">
      <c r="A20" s="16">
        <v>100024</v>
      </c>
      <c r="B20" s="15" t="s">
        <v>6</v>
      </c>
      <c r="C20" s="15" t="s">
        <v>5</v>
      </c>
      <c r="D20" s="14">
        <v>38647</v>
      </c>
      <c r="E20" s="13">
        <v>124</v>
      </c>
    </row>
    <row r="21" spans="1:11" ht="16.8" x14ac:dyDescent="0.3">
      <c r="A21" s="16">
        <v>100111</v>
      </c>
      <c r="B21" s="15" t="s">
        <v>4</v>
      </c>
      <c r="C21" s="15" t="s">
        <v>3</v>
      </c>
      <c r="D21" s="14">
        <v>43967</v>
      </c>
      <c r="E21" s="13">
        <v>211</v>
      </c>
    </row>
    <row r="22" spans="1:11" ht="16.8" x14ac:dyDescent="0.3">
      <c r="A22" s="16">
        <v>100091</v>
      </c>
      <c r="B22" s="15" t="s">
        <v>2</v>
      </c>
      <c r="C22" s="15" t="s">
        <v>0</v>
      </c>
      <c r="D22" s="14">
        <v>41556</v>
      </c>
      <c r="E22" s="13">
        <v>191</v>
      </c>
    </row>
    <row r="23" spans="1:11" ht="16.8" x14ac:dyDescent="0.3">
      <c r="A23" s="16">
        <v>100042</v>
      </c>
      <c r="B23" s="15" t="s">
        <v>1</v>
      </c>
      <c r="C23" s="15" t="s">
        <v>0</v>
      </c>
      <c r="D23" s="14">
        <v>40130</v>
      </c>
      <c r="E23" s="13">
        <v>142</v>
      </c>
    </row>
    <row r="26" spans="1:11" ht="16.8" x14ac:dyDescent="0.3">
      <c r="B26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HLOOKUP</vt:lpstr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T. Huynh</cp:lastModifiedBy>
  <dcterms:created xsi:type="dcterms:W3CDTF">2022-02-15T14:34:37Z</dcterms:created>
  <dcterms:modified xsi:type="dcterms:W3CDTF">2025-09-13T02:13:11Z</dcterms:modified>
</cp:coreProperties>
</file>