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crota\Downloads\Excel+Practice+Workbooks\"/>
    </mc:Choice>
  </mc:AlternateContent>
  <xr:revisionPtr revIDLastSave="0" documentId="13_ncr:2001_{9732F470-091A-4AD5-BE52-A1085D2260EE}" xr6:coauthVersionLast="47" xr6:coauthVersionMax="47" xr10:uidLastSave="{00000000-0000-0000-0000-000000000000}"/>
  <bookViews>
    <workbookView xWindow="-108" yWindow="-108" windowWidth="23256" windowHeight="12456" xr2:uid="{58E7C5C1-1633-44EA-8335-80BCA35FD56F}"/>
  </bookViews>
  <sheets>
    <sheet name="Sales History Pivot Report" sheetId="2" r:id="rId1"/>
    <sheet name="Sales History" sheetId="1" r:id="rId2"/>
  </sheets>
  <externalReferences>
    <externalReference r:id="rId3"/>
    <externalReference r:id="rId4"/>
  </externalReferences>
  <definedNames>
    <definedName name="Company_Name">#REF!</definedName>
    <definedName name="Fruits1">'[1]3.6-Understanding Dates'!#REF!</definedName>
    <definedName name="Fruits2">'[1]3.6-Understanding Dates'!#REF!</definedName>
    <definedName name="FYMonthNo">IF(FYMonthStart="JAN",1,IF(FYMonthStart="FEB",2,IF(FYMonthStart="MAR",3,IF(FYMonthStart="APR",4,IF(FYMonthStart="MAY",5,IF(FYMonthStart="JUN",6,IF(FYMonthStart="JUL",7,IF(FYMonthStart="AUG",8,IF(FYMonthStart="SEP",9,IF(FYMonthStart="OCT",10,IF(FYMonthStart="NOV",11,12)))))))))))</definedName>
    <definedName name="FYMonthStart">#REF!</definedName>
    <definedName name="FYStartYear">#REF!</definedName>
    <definedName name="NativeTimeline_Order_Date">#N/A</definedName>
    <definedName name="Projection_Period_Title">#REF!</definedName>
    <definedName name="Sales">'[2]Sales Report'!$C$7:$L$56</definedName>
    <definedName name="Slicer_Country">#N/A</definedName>
    <definedName name="Title1">#REF!</definedName>
    <definedName name="Title2">#REF!</definedName>
    <definedName name="Title3">#REF!</definedName>
    <definedName name="Wksht_Title">#REF!</definedName>
  </definedNames>
  <calcPr calcId="191029"/>
  <pivotCaches>
    <pivotCache cacheId="17" r:id="rId5"/>
  </pivotCaches>
  <fileRecoveryPr repairLoad="1"/>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190" i="1" l="1"/>
  <c r="K1190" i="1"/>
  <c r="N1190" i="1" s="1"/>
  <c r="L1189" i="1"/>
  <c r="K1189" i="1"/>
  <c r="N1189" i="1" s="1"/>
  <c r="N1188" i="1"/>
  <c r="L1188" i="1"/>
  <c r="K1188" i="1"/>
  <c r="I2" i="1"/>
  <c r="L2" i="1" s="1"/>
  <c r="K2" i="1"/>
  <c r="N2" i="1" s="1"/>
  <c r="I3" i="1"/>
  <c r="L3" i="1" s="1"/>
  <c r="K3" i="1"/>
  <c r="N3" i="1" s="1"/>
  <c r="I4" i="1"/>
  <c r="L4" i="1" s="1"/>
  <c r="K4" i="1"/>
  <c r="N4" i="1" s="1"/>
  <c r="I5" i="1"/>
  <c r="K5" i="1"/>
  <c r="N5" i="1" s="1"/>
  <c r="L5" i="1"/>
  <c r="I6" i="1"/>
  <c r="L6" i="1" s="1"/>
  <c r="K6" i="1"/>
  <c r="N6" i="1" s="1"/>
  <c r="I7" i="1"/>
  <c r="L7" i="1" s="1"/>
  <c r="K7" i="1"/>
  <c r="N7" i="1" s="1"/>
  <c r="I8" i="1"/>
  <c r="L8" i="1" s="1"/>
  <c r="K8" i="1"/>
  <c r="N8" i="1" s="1"/>
  <c r="I9" i="1"/>
  <c r="L9" i="1" s="1"/>
  <c r="K9" i="1"/>
  <c r="N9" i="1" s="1"/>
  <c r="I10" i="1"/>
  <c r="L10" i="1" s="1"/>
  <c r="K10" i="1"/>
  <c r="N10" i="1"/>
  <c r="I11" i="1"/>
  <c r="L11" i="1" s="1"/>
  <c r="K11" i="1"/>
  <c r="N11" i="1" s="1"/>
  <c r="I12" i="1"/>
  <c r="L12" i="1" s="1"/>
  <c r="K12" i="1"/>
  <c r="N12" i="1" s="1"/>
  <c r="I13" i="1"/>
  <c r="L13" i="1" s="1"/>
  <c r="K13" i="1"/>
  <c r="N13" i="1" s="1"/>
  <c r="I14" i="1"/>
  <c r="L14" i="1" s="1"/>
  <c r="K14" i="1"/>
  <c r="N14" i="1"/>
  <c r="I15" i="1"/>
  <c r="K15" i="1"/>
  <c r="N15" i="1" s="1"/>
  <c r="L15" i="1"/>
  <c r="I16" i="1"/>
  <c r="L16" i="1" s="1"/>
  <c r="K16" i="1"/>
  <c r="N16" i="1"/>
  <c r="I17" i="1"/>
  <c r="L17" i="1" s="1"/>
  <c r="K17" i="1"/>
  <c r="N17" i="1" s="1"/>
  <c r="I18" i="1"/>
  <c r="L18" i="1" s="1"/>
  <c r="K18" i="1"/>
  <c r="N18" i="1" s="1"/>
  <c r="I19" i="1"/>
  <c r="L19" i="1" s="1"/>
  <c r="K19" i="1"/>
  <c r="N19" i="1" s="1"/>
  <c r="I20" i="1"/>
  <c r="L20" i="1" s="1"/>
  <c r="K20" i="1"/>
  <c r="N20" i="1" s="1"/>
  <c r="I21" i="1"/>
  <c r="K21" i="1"/>
  <c r="N21" i="1" s="1"/>
  <c r="L21" i="1"/>
  <c r="I22" i="1"/>
  <c r="L22" i="1" s="1"/>
  <c r="K22" i="1"/>
  <c r="N22" i="1" s="1"/>
  <c r="I23" i="1"/>
  <c r="K23" i="1"/>
  <c r="L23" i="1"/>
  <c r="N23" i="1"/>
  <c r="I24" i="1"/>
  <c r="L24" i="1" s="1"/>
  <c r="K24" i="1"/>
  <c r="N24" i="1"/>
  <c r="I25" i="1"/>
  <c r="L25" i="1" s="1"/>
  <c r="K25" i="1"/>
  <c r="N25" i="1"/>
  <c r="I26" i="1"/>
  <c r="L26" i="1" s="1"/>
  <c r="K26" i="1"/>
  <c r="N26" i="1" s="1"/>
  <c r="I27" i="1"/>
  <c r="L27" i="1" s="1"/>
  <c r="K27" i="1"/>
  <c r="N27" i="1" s="1"/>
  <c r="I28" i="1"/>
  <c r="L28" i="1" s="1"/>
  <c r="K28" i="1"/>
  <c r="N28" i="1" s="1"/>
  <c r="I29" i="1"/>
  <c r="L29" i="1" s="1"/>
  <c r="K29" i="1"/>
  <c r="N29" i="1" s="1"/>
  <c r="I30" i="1"/>
  <c r="L30" i="1" s="1"/>
  <c r="K30" i="1"/>
  <c r="N30" i="1"/>
  <c r="I31" i="1"/>
  <c r="L31" i="1" s="1"/>
  <c r="K31" i="1"/>
  <c r="N31" i="1" s="1"/>
  <c r="I32" i="1"/>
  <c r="L32" i="1" s="1"/>
  <c r="K32" i="1"/>
  <c r="N32" i="1"/>
  <c r="I33" i="1"/>
  <c r="L33" i="1" s="1"/>
  <c r="K33" i="1"/>
  <c r="N33" i="1"/>
  <c r="I34" i="1"/>
  <c r="L34" i="1" s="1"/>
  <c r="K34" i="1"/>
  <c r="N34" i="1" s="1"/>
  <c r="I35" i="1"/>
  <c r="L35" i="1" s="1"/>
  <c r="K35" i="1"/>
  <c r="N35" i="1" s="1"/>
  <c r="I36" i="1"/>
  <c r="L36" i="1" s="1"/>
  <c r="K36" i="1"/>
  <c r="N36" i="1" s="1"/>
  <c r="I37" i="1"/>
  <c r="L37" i="1" s="1"/>
  <c r="K37" i="1"/>
  <c r="N37" i="1" s="1"/>
  <c r="I38" i="1"/>
  <c r="L38" i="1" s="1"/>
  <c r="K38" i="1"/>
  <c r="N38" i="1"/>
  <c r="I39" i="1"/>
  <c r="L39" i="1" s="1"/>
  <c r="K39" i="1"/>
  <c r="N39" i="1" s="1"/>
  <c r="I40" i="1"/>
  <c r="L40" i="1" s="1"/>
  <c r="K40" i="1"/>
  <c r="N40" i="1" s="1"/>
  <c r="I41" i="1"/>
  <c r="L41" i="1" s="1"/>
  <c r="K41" i="1"/>
  <c r="N41" i="1" s="1"/>
  <c r="I42" i="1"/>
  <c r="L42" i="1" s="1"/>
  <c r="K42" i="1"/>
  <c r="N42" i="1" s="1"/>
  <c r="I43" i="1"/>
  <c r="L43" i="1" s="1"/>
  <c r="K43" i="1"/>
  <c r="N43" i="1" s="1"/>
  <c r="I44" i="1"/>
  <c r="L44" i="1" s="1"/>
  <c r="K44" i="1"/>
  <c r="N44" i="1" s="1"/>
  <c r="I45" i="1"/>
  <c r="L45" i="1" s="1"/>
  <c r="K45" i="1"/>
  <c r="N45" i="1" s="1"/>
  <c r="I46" i="1"/>
  <c r="L46" i="1" s="1"/>
  <c r="K46" i="1"/>
  <c r="N46" i="1" s="1"/>
  <c r="I47" i="1"/>
  <c r="L47" i="1" s="1"/>
  <c r="K47" i="1"/>
  <c r="N47" i="1" s="1"/>
  <c r="I48" i="1"/>
  <c r="L48" i="1" s="1"/>
  <c r="K48" i="1"/>
  <c r="N48" i="1" s="1"/>
  <c r="I49" i="1"/>
  <c r="L49" i="1" s="1"/>
  <c r="K49" i="1"/>
  <c r="N49" i="1" s="1"/>
  <c r="I50" i="1"/>
  <c r="L50" i="1" s="1"/>
  <c r="K50" i="1"/>
  <c r="N50" i="1" s="1"/>
  <c r="I51" i="1"/>
  <c r="L51" i="1" s="1"/>
  <c r="K51" i="1"/>
  <c r="N51" i="1" s="1"/>
  <c r="I52" i="1"/>
  <c r="L52" i="1" s="1"/>
  <c r="K52" i="1"/>
  <c r="N52" i="1"/>
  <c r="I53" i="1"/>
  <c r="L53" i="1" s="1"/>
  <c r="K53" i="1"/>
  <c r="N53" i="1" s="1"/>
  <c r="I54" i="1"/>
  <c r="L54" i="1" s="1"/>
  <c r="K54" i="1"/>
  <c r="N54" i="1" s="1"/>
  <c r="I55" i="1"/>
  <c r="L55" i="1" s="1"/>
  <c r="K55" i="1"/>
  <c r="N55" i="1" s="1"/>
  <c r="I56" i="1"/>
  <c r="L56" i="1" s="1"/>
  <c r="K56" i="1"/>
  <c r="N56" i="1" s="1"/>
  <c r="I57" i="1"/>
  <c r="L57" i="1" s="1"/>
  <c r="K57" i="1"/>
  <c r="N57" i="1" s="1"/>
  <c r="I58" i="1"/>
  <c r="L58" i="1" s="1"/>
  <c r="K58" i="1"/>
  <c r="N58" i="1" s="1"/>
  <c r="I59" i="1"/>
  <c r="L59" i="1" s="1"/>
  <c r="K59" i="1"/>
  <c r="N59" i="1" s="1"/>
  <c r="I60" i="1"/>
  <c r="L60" i="1" s="1"/>
  <c r="K60" i="1"/>
  <c r="N60" i="1" s="1"/>
  <c r="I61" i="1"/>
  <c r="L61" i="1" s="1"/>
  <c r="K61" i="1"/>
  <c r="N61" i="1" s="1"/>
  <c r="I62" i="1"/>
  <c r="L62" i="1" s="1"/>
  <c r="K62" i="1"/>
  <c r="N62" i="1" s="1"/>
  <c r="I63" i="1"/>
  <c r="L63" i="1" s="1"/>
  <c r="K63" i="1"/>
  <c r="N63" i="1" s="1"/>
  <c r="I64" i="1"/>
  <c r="L64" i="1" s="1"/>
  <c r="K64" i="1"/>
  <c r="N64" i="1"/>
  <c r="I65" i="1"/>
  <c r="L65" i="1" s="1"/>
  <c r="K65" i="1"/>
  <c r="N65" i="1"/>
  <c r="I66" i="1"/>
  <c r="L66" i="1" s="1"/>
  <c r="K66" i="1"/>
  <c r="N66" i="1" s="1"/>
  <c r="I67" i="1"/>
  <c r="L67" i="1" s="1"/>
  <c r="K67" i="1"/>
  <c r="N67" i="1" s="1"/>
  <c r="I68" i="1"/>
  <c r="L68" i="1" s="1"/>
  <c r="K68" i="1"/>
  <c r="N68" i="1" s="1"/>
  <c r="I69" i="1"/>
  <c r="L69" i="1" s="1"/>
  <c r="K69" i="1"/>
  <c r="N69" i="1" s="1"/>
  <c r="I70" i="1"/>
  <c r="L70" i="1" s="1"/>
  <c r="K70" i="1"/>
  <c r="N70" i="1" s="1"/>
  <c r="I71" i="1"/>
  <c r="L71" i="1" s="1"/>
  <c r="K71" i="1"/>
  <c r="N71" i="1" s="1"/>
  <c r="I72" i="1"/>
  <c r="K72" i="1"/>
  <c r="N72" i="1" s="1"/>
  <c r="L72" i="1"/>
  <c r="I73" i="1"/>
  <c r="L73" i="1" s="1"/>
  <c r="K73" i="1"/>
  <c r="N73" i="1" s="1"/>
  <c r="I74" i="1"/>
  <c r="L74" i="1" s="1"/>
  <c r="K74" i="1"/>
  <c r="N74" i="1" s="1"/>
  <c r="I75" i="1"/>
  <c r="L75" i="1" s="1"/>
  <c r="K75" i="1"/>
  <c r="N75" i="1" s="1"/>
  <c r="I76" i="1"/>
  <c r="L76" i="1" s="1"/>
  <c r="K76" i="1"/>
  <c r="N76" i="1" s="1"/>
  <c r="I77" i="1"/>
  <c r="L77" i="1" s="1"/>
  <c r="K77" i="1"/>
  <c r="N77" i="1" s="1"/>
  <c r="I78" i="1"/>
  <c r="L78" i="1" s="1"/>
  <c r="K78" i="1"/>
  <c r="N78" i="1"/>
  <c r="I79" i="1"/>
  <c r="L79" i="1" s="1"/>
  <c r="K79" i="1"/>
  <c r="N79" i="1" s="1"/>
  <c r="I80" i="1"/>
  <c r="L80" i="1" s="1"/>
  <c r="K80" i="1"/>
  <c r="N80" i="1" s="1"/>
  <c r="I81" i="1"/>
  <c r="L81" i="1" s="1"/>
  <c r="K81" i="1"/>
  <c r="N81" i="1" s="1"/>
  <c r="I82" i="1"/>
  <c r="L82" i="1" s="1"/>
  <c r="K82" i="1"/>
  <c r="N82" i="1" s="1"/>
  <c r="I83" i="1"/>
  <c r="L83" i="1" s="1"/>
  <c r="K83" i="1"/>
  <c r="N83" i="1" s="1"/>
  <c r="I84" i="1"/>
  <c r="L84" i="1" s="1"/>
  <c r="K84" i="1"/>
  <c r="N84" i="1" s="1"/>
  <c r="I85" i="1"/>
  <c r="L85" i="1" s="1"/>
  <c r="K85" i="1"/>
  <c r="N85" i="1" s="1"/>
  <c r="I86" i="1"/>
  <c r="L86" i="1" s="1"/>
  <c r="K86" i="1"/>
  <c r="N86" i="1" s="1"/>
  <c r="I87" i="1"/>
  <c r="L87" i="1" s="1"/>
  <c r="K87" i="1"/>
  <c r="N87" i="1" s="1"/>
  <c r="I88" i="1"/>
  <c r="L88" i="1" s="1"/>
  <c r="K88" i="1"/>
  <c r="N88" i="1" s="1"/>
  <c r="I89" i="1"/>
  <c r="K89" i="1"/>
  <c r="N89" i="1" s="1"/>
  <c r="L89" i="1"/>
  <c r="I90" i="1"/>
  <c r="L90" i="1" s="1"/>
  <c r="K90" i="1"/>
  <c r="N90" i="1" s="1"/>
  <c r="I91" i="1"/>
  <c r="L91" i="1" s="1"/>
  <c r="K91" i="1"/>
  <c r="N91" i="1" s="1"/>
  <c r="I92" i="1"/>
  <c r="L92" i="1" s="1"/>
  <c r="K92" i="1"/>
  <c r="N92" i="1"/>
  <c r="I93" i="1"/>
  <c r="L93" i="1" s="1"/>
  <c r="K93" i="1"/>
  <c r="N93" i="1" s="1"/>
  <c r="I94" i="1"/>
  <c r="L94" i="1" s="1"/>
  <c r="K94" i="1"/>
  <c r="N94" i="1" s="1"/>
  <c r="I95" i="1"/>
  <c r="L95" i="1" s="1"/>
  <c r="K95" i="1"/>
  <c r="N95" i="1" s="1"/>
  <c r="I96" i="1"/>
  <c r="K96" i="1"/>
  <c r="N96" i="1" s="1"/>
  <c r="L96" i="1"/>
  <c r="I97" i="1"/>
  <c r="L97" i="1" s="1"/>
  <c r="K97" i="1"/>
  <c r="N97" i="1" s="1"/>
  <c r="I98" i="1"/>
  <c r="L98" i="1" s="1"/>
  <c r="K98" i="1"/>
  <c r="N98" i="1"/>
  <c r="I99" i="1"/>
  <c r="L99" i="1" s="1"/>
  <c r="K99" i="1"/>
  <c r="N99" i="1" s="1"/>
  <c r="I100" i="1"/>
  <c r="L100" i="1" s="1"/>
  <c r="K100" i="1"/>
  <c r="N100" i="1" s="1"/>
  <c r="I101" i="1"/>
  <c r="K101" i="1"/>
  <c r="L101" i="1"/>
  <c r="N101" i="1"/>
  <c r="I102" i="1"/>
  <c r="L102" i="1" s="1"/>
  <c r="K102" i="1"/>
  <c r="N102" i="1"/>
  <c r="I103" i="1"/>
  <c r="L103" i="1" s="1"/>
  <c r="K103" i="1"/>
  <c r="N103" i="1"/>
  <c r="I104" i="1"/>
  <c r="L104" i="1" s="1"/>
  <c r="K104" i="1"/>
  <c r="N104" i="1" s="1"/>
  <c r="I105" i="1"/>
  <c r="L105" i="1" s="1"/>
  <c r="K105" i="1"/>
  <c r="N105" i="1" s="1"/>
  <c r="I106" i="1"/>
  <c r="L106" i="1" s="1"/>
  <c r="K106" i="1"/>
  <c r="N106" i="1" s="1"/>
  <c r="I107" i="1"/>
  <c r="L107" i="1" s="1"/>
  <c r="K107" i="1"/>
  <c r="N107" i="1" s="1"/>
  <c r="I108" i="1"/>
  <c r="L108" i="1" s="1"/>
  <c r="K108" i="1"/>
  <c r="N108" i="1" s="1"/>
  <c r="I109" i="1"/>
  <c r="L109" i="1" s="1"/>
  <c r="K109" i="1"/>
  <c r="N109" i="1" s="1"/>
  <c r="I110" i="1"/>
  <c r="L110" i="1" s="1"/>
  <c r="K110" i="1"/>
  <c r="N110" i="1" s="1"/>
  <c r="I111" i="1"/>
  <c r="L111" i="1" s="1"/>
  <c r="K111" i="1"/>
  <c r="N111" i="1" s="1"/>
  <c r="I112" i="1"/>
  <c r="K112" i="1"/>
  <c r="N112" i="1" s="1"/>
  <c r="L112" i="1"/>
  <c r="I113" i="1"/>
  <c r="L113" i="1" s="1"/>
  <c r="K113" i="1"/>
  <c r="N113" i="1" s="1"/>
  <c r="I114" i="1"/>
  <c r="L114" i="1" s="1"/>
  <c r="K114" i="1"/>
  <c r="N114" i="1" s="1"/>
  <c r="I115" i="1"/>
  <c r="L115" i="1" s="1"/>
  <c r="K115" i="1"/>
  <c r="N115" i="1" s="1"/>
  <c r="I116" i="1"/>
  <c r="L116" i="1" s="1"/>
  <c r="K116" i="1"/>
  <c r="N116" i="1" s="1"/>
  <c r="I117" i="1"/>
  <c r="L117" i="1" s="1"/>
  <c r="K117" i="1"/>
  <c r="N117" i="1" s="1"/>
  <c r="I118" i="1"/>
  <c r="K118" i="1"/>
  <c r="N118" i="1" s="1"/>
  <c r="L118" i="1"/>
  <c r="I119" i="1"/>
  <c r="L119" i="1" s="1"/>
  <c r="K119" i="1"/>
  <c r="N119" i="1" s="1"/>
  <c r="I120" i="1"/>
  <c r="L120" i="1" s="1"/>
  <c r="K120" i="1"/>
  <c r="N120" i="1" s="1"/>
  <c r="I121" i="1"/>
  <c r="L121" i="1" s="1"/>
  <c r="K121" i="1"/>
  <c r="N121" i="1" s="1"/>
  <c r="I122" i="1"/>
  <c r="L122" i="1" s="1"/>
  <c r="K122" i="1"/>
  <c r="N122" i="1" s="1"/>
  <c r="I123" i="1"/>
  <c r="L123" i="1" s="1"/>
  <c r="K123" i="1"/>
  <c r="N123" i="1" s="1"/>
  <c r="I124" i="1"/>
  <c r="L124" i="1" s="1"/>
  <c r="K124" i="1"/>
  <c r="N124" i="1" s="1"/>
  <c r="I125" i="1"/>
  <c r="L125" i="1" s="1"/>
  <c r="K125" i="1"/>
  <c r="N125" i="1" s="1"/>
  <c r="I126" i="1"/>
  <c r="L126" i="1" s="1"/>
  <c r="K126" i="1"/>
  <c r="N126" i="1" s="1"/>
  <c r="I127" i="1"/>
  <c r="L127" i="1" s="1"/>
  <c r="K127" i="1"/>
  <c r="N127" i="1" s="1"/>
  <c r="I128" i="1"/>
  <c r="L128" i="1" s="1"/>
  <c r="K128" i="1"/>
  <c r="N128" i="1" s="1"/>
  <c r="I129" i="1"/>
  <c r="L129" i="1" s="1"/>
  <c r="K129" i="1"/>
  <c r="N129" i="1" s="1"/>
  <c r="I130" i="1"/>
  <c r="L130" i="1" s="1"/>
  <c r="K130" i="1"/>
  <c r="N130" i="1" s="1"/>
  <c r="I131" i="1"/>
  <c r="L131" i="1" s="1"/>
  <c r="K131" i="1"/>
  <c r="N131" i="1" s="1"/>
  <c r="I132" i="1"/>
  <c r="K132" i="1"/>
  <c r="N132" i="1" s="1"/>
  <c r="L132" i="1"/>
  <c r="I133" i="1"/>
  <c r="L133" i="1" s="1"/>
  <c r="K133" i="1"/>
  <c r="N133" i="1" s="1"/>
  <c r="I134" i="1"/>
  <c r="L134" i="1" s="1"/>
  <c r="K134" i="1"/>
  <c r="N134" i="1" s="1"/>
  <c r="I135" i="1"/>
  <c r="L135" i="1" s="1"/>
  <c r="K135" i="1"/>
  <c r="N135" i="1" s="1"/>
  <c r="I136" i="1"/>
  <c r="L136" i="1" s="1"/>
  <c r="K136" i="1"/>
  <c r="N136" i="1" s="1"/>
  <c r="I137" i="1"/>
  <c r="L137" i="1" s="1"/>
  <c r="K137" i="1"/>
  <c r="N137" i="1" s="1"/>
  <c r="I138" i="1"/>
  <c r="L138" i="1" s="1"/>
  <c r="K138" i="1"/>
  <c r="N138" i="1" s="1"/>
  <c r="I139" i="1"/>
  <c r="L139" i="1" s="1"/>
  <c r="K139" i="1"/>
  <c r="N139" i="1" s="1"/>
  <c r="I140" i="1"/>
  <c r="K140" i="1"/>
  <c r="N140" i="1" s="1"/>
  <c r="L140" i="1"/>
  <c r="I141" i="1"/>
  <c r="L141" i="1" s="1"/>
  <c r="K141" i="1"/>
  <c r="N141" i="1" s="1"/>
  <c r="I142" i="1"/>
  <c r="L142" i="1" s="1"/>
  <c r="K142" i="1"/>
  <c r="N142" i="1" s="1"/>
  <c r="I143" i="1"/>
  <c r="K143" i="1"/>
  <c r="N143" i="1" s="1"/>
  <c r="L143" i="1"/>
  <c r="I144" i="1"/>
  <c r="L144" i="1" s="1"/>
  <c r="K144" i="1"/>
  <c r="N144" i="1" s="1"/>
  <c r="I145" i="1"/>
  <c r="L145" i="1" s="1"/>
  <c r="K145" i="1"/>
  <c r="N145" i="1" s="1"/>
  <c r="I146" i="1"/>
  <c r="L146" i="1" s="1"/>
  <c r="K146" i="1"/>
  <c r="N146" i="1" s="1"/>
  <c r="I147" i="1"/>
  <c r="L147" i="1" s="1"/>
  <c r="K147" i="1"/>
  <c r="N147" i="1" s="1"/>
  <c r="I148" i="1"/>
  <c r="L148" i="1" s="1"/>
  <c r="K148" i="1"/>
  <c r="N148" i="1" s="1"/>
  <c r="I149" i="1"/>
  <c r="L149" i="1" s="1"/>
  <c r="K149" i="1"/>
  <c r="N149" i="1" s="1"/>
  <c r="I150" i="1"/>
  <c r="L150" i="1" s="1"/>
  <c r="K150" i="1"/>
  <c r="N150" i="1" s="1"/>
  <c r="I151" i="1"/>
  <c r="L151" i="1" s="1"/>
  <c r="K151" i="1"/>
  <c r="N151" i="1" s="1"/>
  <c r="I152" i="1"/>
  <c r="L152" i="1" s="1"/>
  <c r="K152" i="1"/>
  <c r="N152" i="1" s="1"/>
  <c r="I153" i="1"/>
  <c r="L153" i="1" s="1"/>
  <c r="K153" i="1"/>
  <c r="N153" i="1" s="1"/>
  <c r="I154" i="1"/>
  <c r="L154" i="1" s="1"/>
  <c r="K154" i="1"/>
  <c r="N154" i="1" s="1"/>
  <c r="I155" i="1"/>
  <c r="L155" i="1" s="1"/>
  <c r="K155" i="1"/>
  <c r="N155" i="1" s="1"/>
  <c r="I156" i="1"/>
  <c r="L156" i="1" s="1"/>
  <c r="K156" i="1"/>
  <c r="N156" i="1" s="1"/>
  <c r="I157" i="1"/>
  <c r="L157" i="1" s="1"/>
  <c r="K157" i="1"/>
  <c r="N157" i="1" s="1"/>
  <c r="I158" i="1"/>
  <c r="L158" i="1" s="1"/>
  <c r="K158" i="1"/>
  <c r="N158" i="1" s="1"/>
  <c r="I159" i="1"/>
  <c r="K159" i="1"/>
  <c r="N159" i="1" s="1"/>
  <c r="L159" i="1"/>
  <c r="I160" i="1"/>
  <c r="L160" i="1" s="1"/>
  <c r="K160" i="1"/>
  <c r="N160" i="1" s="1"/>
  <c r="I161" i="1"/>
  <c r="L161" i="1" s="1"/>
  <c r="K161" i="1"/>
  <c r="N161" i="1" s="1"/>
  <c r="I162" i="1"/>
  <c r="L162" i="1" s="1"/>
  <c r="K162" i="1"/>
  <c r="N162" i="1" s="1"/>
  <c r="I163" i="1"/>
  <c r="L163" i="1" s="1"/>
  <c r="K163" i="1"/>
  <c r="N163" i="1" s="1"/>
  <c r="I164" i="1"/>
  <c r="L164" i="1" s="1"/>
  <c r="K164" i="1"/>
  <c r="N164" i="1" s="1"/>
  <c r="I165" i="1"/>
  <c r="L165" i="1" s="1"/>
  <c r="K165" i="1"/>
  <c r="N165" i="1" s="1"/>
  <c r="I166" i="1"/>
  <c r="L166" i="1" s="1"/>
  <c r="K166" i="1"/>
  <c r="N166" i="1" s="1"/>
  <c r="I167" i="1"/>
  <c r="L167" i="1" s="1"/>
  <c r="K167" i="1"/>
  <c r="N167" i="1" s="1"/>
  <c r="I168" i="1"/>
  <c r="L168" i="1" s="1"/>
  <c r="K168" i="1"/>
  <c r="N168" i="1" s="1"/>
  <c r="I169" i="1"/>
  <c r="L169" i="1" s="1"/>
  <c r="K169" i="1"/>
  <c r="N169" i="1"/>
  <c r="I170" i="1"/>
  <c r="L170" i="1" s="1"/>
  <c r="K170" i="1"/>
  <c r="N170" i="1" s="1"/>
  <c r="I171" i="1"/>
  <c r="L171" i="1" s="1"/>
  <c r="K171" i="1"/>
  <c r="N171" i="1" s="1"/>
  <c r="I172" i="1"/>
  <c r="L172" i="1" s="1"/>
  <c r="K172" i="1"/>
  <c r="N172" i="1" s="1"/>
  <c r="I173" i="1"/>
  <c r="K173" i="1"/>
  <c r="N173" i="1" s="1"/>
  <c r="L173" i="1"/>
  <c r="I174" i="1"/>
  <c r="L174" i="1" s="1"/>
  <c r="K174" i="1"/>
  <c r="N174" i="1" s="1"/>
  <c r="I175" i="1"/>
  <c r="L175" i="1" s="1"/>
  <c r="K175" i="1"/>
  <c r="N175" i="1" s="1"/>
  <c r="I176" i="1"/>
  <c r="L176" i="1" s="1"/>
  <c r="K176" i="1"/>
  <c r="N176" i="1" s="1"/>
  <c r="I177" i="1"/>
  <c r="L177" i="1" s="1"/>
  <c r="K177" i="1"/>
  <c r="N177" i="1"/>
  <c r="I178" i="1"/>
  <c r="L178" i="1" s="1"/>
  <c r="K178" i="1"/>
  <c r="N178" i="1" s="1"/>
  <c r="I179" i="1"/>
  <c r="L179" i="1" s="1"/>
  <c r="K179" i="1"/>
  <c r="N179" i="1" s="1"/>
  <c r="I180" i="1"/>
  <c r="L180" i="1" s="1"/>
  <c r="K180" i="1"/>
  <c r="N180" i="1" s="1"/>
  <c r="I181" i="1"/>
  <c r="K181" i="1"/>
  <c r="N181" i="1" s="1"/>
  <c r="L181" i="1"/>
  <c r="I182" i="1"/>
  <c r="L182" i="1" s="1"/>
  <c r="K182" i="1"/>
  <c r="N182" i="1" s="1"/>
  <c r="I183" i="1"/>
  <c r="L183" i="1" s="1"/>
  <c r="K183" i="1"/>
  <c r="N183" i="1" s="1"/>
  <c r="I184" i="1"/>
  <c r="K184" i="1"/>
  <c r="N184" i="1" s="1"/>
  <c r="L184" i="1"/>
  <c r="I185" i="1"/>
  <c r="L185" i="1" s="1"/>
  <c r="K185" i="1"/>
  <c r="N185" i="1" s="1"/>
  <c r="I186" i="1"/>
  <c r="L186" i="1" s="1"/>
  <c r="K186" i="1"/>
  <c r="N186" i="1" s="1"/>
  <c r="I187" i="1"/>
  <c r="K187" i="1"/>
  <c r="N187" i="1" s="1"/>
  <c r="L187" i="1"/>
  <c r="I188" i="1"/>
  <c r="L188" i="1" s="1"/>
  <c r="K188" i="1"/>
  <c r="N188" i="1" s="1"/>
  <c r="I189" i="1"/>
  <c r="L189" i="1" s="1"/>
  <c r="K189" i="1"/>
  <c r="N189" i="1" s="1"/>
  <c r="I190" i="1"/>
  <c r="L190" i="1" s="1"/>
  <c r="K190" i="1"/>
  <c r="N190" i="1" s="1"/>
  <c r="I191" i="1"/>
  <c r="L191" i="1" s="1"/>
  <c r="K191" i="1"/>
  <c r="N191" i="1"/>
  <c r="I192" i="1"/>
  <c r="L192" i="1" s="1"/>
  <c r="K192" i="1"/>
  <c r="N192" i="1"/>
  <c r="I193" i="1"/>
  <c r="L193" i="1" s="1"/>
  <c r="K193" i="1"/>
  <c r="N193" i="1" s="1"/>
  <c r="I194" i="1"/>
  <c r="L194" i="1" s="1"/>
  <c r="K194" i="1"/>
  <c r="N194" i="1"/>
  <c r="I195" i="1"/>
  <c r="L195" i="1" s="1"/>
  <c r="K195" i="1"/>
  <c r="N195" i="1" s="1"/>
  <c r="I196" i="1"/>
  <c r="L196" i="1" s="1"/>
  <c r="K196" i="1"/>
  <c r="N196" i="1" s="1"/>
  <c r="I197" i="1"/>
  <c r="L197" i="1" s="1"/>
  <c r="K197" i="1"/>
  <c r="N197" i="1" s="1"/>
  <c r="I198" i="1"/>
  <c r="L198" i="1" s="1"/>
  <c r="K198" i="1"/>
  <c r="N198" i="1" s="1"/>
  <c r="I199" i="1"/>
  <c r="L199" i="1" s="1"/>
  <c r="K199" i="1"/>
  <c r="N199" i="1" s="1"/>
  <c r="I200" i="1"/>
  <c r="L200" i="1" s="1"/>
  <c r="K200" i="1"/>
  <c r="N200" i="1" s="1"/>
  <c r="I201" i="1"/>
  <c r="L201" i="1" s="1"/>
  <c r="K201" i="1"/>
  <c r="N201" i="1"/>
  <c r="I202" i="1"/>
  <c r="L202" i="1" s="1"/>
  <c r="K202" i="1"/>
  <c r="N202" i="1" s="1"/>
  <c r="I203" i="1"/>
  <c r="L203" i="1" s="1"/>
  <c r="K203" i="1"/>
  <c r="N203" i="1" s="1"/>
  <c r="I204" i="1"/>
  <c r="L204" i="1" s="1"/>
  <c r="K204" i="1"/>
  <c r="N204" i="1" s="1"/>
  <c r="I205" i="1"/>
  <c r="L205" i="1" s="1"/>
  <c r="K205" i="1"/>
  <c r="N205" i="1" s="1"/>
  <c r="I206" i="1"/>
  <c r="L206" i="1" s="1"/>
  <c r="K206" i="1"/>
  <c r="N206" i="1" s="1"/>
  <c r="I207" i="1"/>
  <c r="L207" i="1" s="1"/>
  <c r="K207" i="1"/>
  <c r="N207" i="1"/>
  <c r="I208" i="1"/>
  <c r="L208" i="1" s="1"/>
  <c r="K208" i="1"/>
  <c r="N208" i="1"/>
  <c r="I209" i="1"/>
  <c r="L209" i="1" s="1"/>
  <c r="K209" i="1"/>
  <c r="N209" i="1" s="1"/>
  <c r="I210" i="1"/>
  <c r="L210" i="1" s="1"/>
  <c r="K210" i="1"/>
  <c r="N210" i="1" s="1"/>
  <c r="I211" i="1"/>
  <c r="L211" i="1" s="1"/>
  <c r="K211" i="1"/>
  <c r="N211" i="1" s="1"/>
  <c r="I212" i="1"/>
  <c r="L212" i="1" s="1"/>
  <c r="K212" i="1"/>
  <c r="N212" i="1" s="1"/>
  <c r="I213" i="1"/>
  <c r="L213" i="1" s="1"/>
  <c r="K213" i="1"/>
  <c r="N213" i="1"/>
  <c r="I214" i="1"/>
  <c r="L214" i="1" s="1"/>
  <c r="K214" i="1"/>
  <c r="N214" i="1" s="1"/>
  <c r="I215" i="1"/>
  <c r="L215" i="1" s="1"/>
  <c r="K215" i="1"/>
  <c r="N215" i="1" s="1"/>
  <c r="I216" i="1"/>
  <c r="L216" i="1" s="1"/>
  <c r="K216" i="1"/>
  <c r="N216" i="1"/>
  <c r="I217" i="1"/>
  <c r="L217" i="1" s="1"/>
  <c r="K217" i="1"/>
  <c r="N217" i="1" s="1"/>
  <c r="I218" i="1"/>
  <c r="L218" i="1" s="1"/>
  <c r="K218" i="1"/>
  <c r="N218" i="1" s="1"/>
  <c r="I219" i="1"/>
  <c r="L219" i="1" s="1"/>
  <c r="K219" i="1"/>
  <c r="N219" i="1" s="1"/>
  <c r="I220" i="1"/>
  <c r="L220" i="1" s="1"/>
  <c r="K220" i="1"/>
  <c r="N220" i="1" s="1"/>
  <c r="I221" i="1"/>
  <c r="L221" i="1" s="1"/>
  <c r="K221" i="1"/>
  <c r="N221" i="1"/>
  <c r="I222" i="1"/>
  <c r="L222" i="1" s="1"/>
  <c r="K222" i="1"/>
  <c r="N222" i="1" s="1"/>
  <c r="I223" i="1"/>
  <c r="L223" i="1" s="1"/>
  <c r="K223" i="1"/>
  <c r="N223" i="1" s="1"/>
  <c r="I224" i="1"/>
  <c r="L224" i="1" s="1"/>
  <c r="K224" i="1"/>
  <c r="N224" i="1" s="1"/>
  <c r="I225" i="1"/>
  <c r="L225" i="1" s="1"/>
  <c r="K225" i="1"/>
  <c r="N225" i="1" s="1"/>
  <c r="I226" i="1"/>
  <c r="L226" i="1" s="1"/>
  <c r="K226" i="1"/>
  <c r="N226" i="1" s="1"/>
  <c r="I227" i="1"/>
  <c r="L227" i="1" s="1"/>
  <c r="K227" i="1"/>
  <c r="N227" i="1" s="1"/>
  <c r="I228" i="1"/>
  <c r="L228" i="1" s="1"/>
  <c r="K228" i="1"/>
  <c r="N228" i="1" s="1"/>
  <c r="I229" i="1"/>
  <c r="L229" i="1" s="1"/>
  <c r="K229" i="1"/>
  <c r="N229" i="1" s="1"/>
  <c r="I230" i="1"/>
  <c r="L230" i="1" s="1"/>
  <c r="K230" i="1"/>
  <c r="N230" i="1" s="1"/>
  <c r="I231" i="1"/>
  <c r="L231" i="1" s="1"/>
  <c r="K231" i="1"/>
  <c r="N231" i="1" s="1"/>
  <c r="I232" i="1"/>
  <c r="L232" i="1" s="1"/>
  <c r="K232" i="1"/>
  <c r="N232" i="1" s="1"/>
  <c r="I233" i="1"/>
  <c r="L233" i="1" s="1"/>
  <c r="K233" i="1"/>
  <c r="N233" i="1" s="1"/>
  <c r="I234" i="1"/>
  <c r="L234" i="1" s="1"/>
  <c r="K234" i="1"/>
  <c r="N234" i="1" s="1"/>
  <c r="I235" i="1"/>
  <c r="L235" i="1" s="1"/>
  <c r="K235" i="1"/>
  <c r="N235" i="1" s="1"/>
  <c r="I236" i="1"/>
  <c r="L236" i="1" s="1"/>
  <c r="K236" i="1"/>
  <c r="N236" i="1" s="1"/>
  <c r="I237" i="1"/>
  <c r="L237" i="1" s="1"/>
  <c r="K237" i="1"/>
  <c r="N237" i="1" s="1"/>
  <c r="I238" i="1"/>
  <c r="L238" i="1" s="1"/>
  <c r="K238" i="1"/>
  <c r="N238" i="1" s="1"/>
  <c r="I239" i="1"/>
  <c r="L239" i="1" s="1"/>
  <c r="K239" i="1"/>
  <c r="N239" i="1" s="1"/>
  <c r="I240" i="1"/>
  <c r="L240" i="1" s="1"/>
  <c r="K240" i="1"/>
  <c r="N240" i="1" s="1"/>
  <c r="I241" i="1"/>
  <c r="L241" i="1" s="1"/>
  <c r="K241" i="1"/>
  <c r="N241" i="1" s="1"/>
  <c r="I242" i="1"/>
  <c r="L242" i="1" s="1"/>
  <c r="K242" i="1"/>
  <c r="N242" i="1"/>
  <c r="I243" i="1"/>
  <c r="L243" i="1" s="1"/>
  <c r="K243" i="1"/>
  <c r="N243" i="1" s="1"/>
  <c r="I244" i="1"/>
  <c r="L244" i="1" s="1"/>
  <c r="K244" i="1"/>
  <c r="N244" i="1" s="1"/>
  <c r="I245" i="1"/>
  <c r="L245" i="1" s="1"/>
  <c r="K245" i="1"/>
  <c r="N245" i="1" s="1"/>
  <c r="I246" i="1"/>
  <c r="L246" i="1" s="1"/>
  <c r="K246" i="1"/>
  <c r="N246" i="1" s="1"/>
  <c r="I247" i="1"/>
  <c r="L247" i="1" s="1"/>
  <c r="K247" i="1"/>
  <c r="N247" i="1" s="1"/>
  <c r="I248" i="1"/>
  <c r="L248" i="1" s="1"/>
  <c r="K248" i="1"/>
  <c r="N248" i="1" s="1"/>
  <c r="I249" i="1"/>
  <c r="L249" i="1" s="1"/>
  <c r="K249" i="1"/>
  <c r="N249" i="1" s="1"/>
  <c r="I250" i="1"/>
  <c r="L250" i="1" s="1"/>
  <c r="K250" i="1"/>
  <c r="N250" i="1" s="1"/>
  <c r="I251" i="1"/>
  <c r="L251" i="1" s="1"/>
  <c r="K251" i="1"/>
  <c r="N251" i="1" s="1"/>
  <c r="I252" i="1"/>
  <c r="L252" i="1" s="1"/>
  <c r="K252" i="1"/>
  <c r="N252" i="1" s="1"/>
  <c r="I253" i="1"/>
  <c r="L253" i="1" s="1"/>
  <c r="K253" i="1"/>
  <c r="N253" i="1"/>
  <c r="I254" i="1"/>
  <c r="L254" i="1" s="1"/>
  <c r="K254" i="1"/>
  <c r="N254" i="1" s="1"/>
  <c r="I255" i="1"/>
  <c r="L255" i="1" s="1"/>
  <c r="K255" i="1"/>
  <c r="N255" i="1" s="1"/>
  <c r="I256" i="1"/>
  <c r="L256" i="1" s="1"/>
  <c r="K256" i="1"/>
  <c r="N256" i="1" s="1"/>
  <c r="I257" i="1"/>
  <c r="L257" i="1" s="1"/>
  <c r="K257" i="1"/>
  <c r="N257" i="1" s="1"/>
  <c r="I258" i="1"/>
  <c r="L258" i="1" s="1"/>
  <c r="K258" i="1"/>
  <c r="N258" i="1" s="1"/>
  <c r="I259" i="1"/>
  <c r="L259" i="1" s="1"/>
  <c r="K259" i="1"/>
  <c r="N259" i="1" s="1"/>
  <c r="I260" i="1"/>
  <c r="L260" i="1" s="1"/>
  <c r="K260" i="1"/>
  <c r="N260" i="1" s="1"/>
  <c r="I261" i="1"/>
  <c r="L261" i="1" s="1"/>
  <c r="K261" i="1"/>
  <c r="N261" i="1" s="1"/>
  <c r="I262" i="1"/>
  <c r="L262" i="1" s="1"/>
  <c r="K262" i="1"/>
  <c r="N262" i="1" s="1"/>
  <c r="I263" i="1"/>
  <c r="L263" i="1" s="1"/>
  <c r="K263" i="1"/>
  <c r="N263" i="1" s="1"/>
  <c r="I264" i="1"/>
  <c r="L264" i="1" s="1"/>
  <c r="K264" i="1"/>
  <c r="N264" i="1" s="1"/>
  <c r="I265" i="1"/>
  <c r="L265" i="1" s="1"/>
  <c r="K265" i="1"/>
  <c r="N265" i="1" s="1"/>
  <c r="I266" i="1"/>
  <c r="L266" i="1" s="1"/>
  <c r="K266" i="1"/>
  <c r="N266" i="1" s="1"/>
  <c r="I267" i="1"/>
  <c r="L267" i="1" s="1"/>
  <c r="K267" i="1"/>
  <c r="N267" i="1" s="1"/>
  <c r="I268" i="1"/>
  <c r="L268" i="1" s="1"/>
  <c r="K268" i="1"/>
  <c r="N268" i="1" s="1"/>
  <c r="I269" i="1"/>
  <c r="L269" i="1" s="1"/>
  <c r="K269" i="1"/>
  <c r="N269" i="1"/>
  <c r="I270" i="1"/>
  <c r="L270" i="1" s="1"/>
  <c r="K270" i="1"/>
  <c r="N270" i="1" s="1"/>
  <c r="I271" i="1"/>
  <c r="L271" i="1" s="1"/>
  <c r="K271" i="1"/>
  <c r="N271" i="1" s="1"/>
  <c r="I272" i="1"/>
  <c r="L272" i="1" s="1"/>
  <c r="K272" i="1"/>
  <c r="N272" i="1" s="1"/>
  <c r="I273" i="1"/>
  <c r="K273" i="1"/>
  <c r="N273" i="1" s="1"/>
  <c r="L273" i="1"/>
  <c r="I274" i="1"/>
  <c r="L274" i="1" s="1"/>
  <c r="K274" i="1"/>
  <c r="N274" i="1" s="1"/>
  <c r="I275" i="1"/>
  <c r="L275" i="1" s="1"/>
  <c r="K275" i="1"/>
  <c r="N275" i="1" s="1"/>
  <c r="I276" i="1"/>
  <c r="L276" i="1" s="1"/>
  <c r="K276" i="1"/>
  <c r="N276" i="1" s="1"/>
  <c r="I277" i="1"/>
  <c r="L277" i="1" s="1"/>
  <c r="K277" i="1"/>
  <c r="N277" i="1" s="1"/>
  <c r="I278" i="1"/>
  <c r="L278" i="1" s="1"/>
  <c r="K278" i="1"/>
  <c r="N278" i="1" s="1"/>
  <c r="I279" i="1"/>
  <c r="L279" i="1" s="1"/>
  <c r="K279" i="1"/>
  <c r="N279" i="1" s="1"/>
  <c r="I280" i="1"/>
  <c r="L280" i="1" s="1"/>
  <c r="K280" i="1"/>
  <c r="N280" i="1" s="1"/>
  <c r="I281" i="1"/>
  <c r="L281" i="1" s="1"/>
  <c r="K281" i="1"/>
  <c r="N281" i="1" s="1"/>
  <c r="I282" i="1"/>
  <c r="L282" i="1" s="1"/>
  <c r="K282" i="1"/>
  <c r="N282" i="1" s="1"/>
  <c r="I283" i="1"/>
  <c r="L283" i="1" s="1"/>
  <c r="K283" i="1"/>
  <c r="N283" i="1" s="1"/>
  <c r="I284" i="1"/>
  <c r="L284" i="1" s="1"/>
  <c r="K284" i="1"/>
  <c r="N284" i="1" s="1"/>
  <c r="I285" i="1"/>
  <c r="K285" i="1"/>
  <c r="L285" i="1"/>
  <c r="N285" i="1"/>
  <c r="I286" i="1"/>
  <c r="L286" i="1" s="1"/>
  <c r="K286" i="1"/>
  <c r="N286" i="1" s="1"/>
  <c r="I287" i="1"/>
  <c r="L287" i="1" s="1"/>
  <c r="K287" i="1"/>
  <c r="N287" i="1" s="1"/>
  <c r="I288" i="1"/>
  <c r="L288" i="1" s="1"/>
  <c r="K288" i="1"/>
  <c r="N288" i="1" s="1"/>
  <c r="I289" i="1"/>
  <c r="L289" i="1" s="1"/>
  <c r="K289" i="1"/>
  <c r="N289" i="1" s="1"/>
  <c r="I290" i="1"/>
  <c r="L290" i="1" s="1"/>
  <c r="K290" i="1"/>
  <c r="N290" i="1" s="1"/>
  <c r="I291" i="1"/>
  <c r="L291" i="1" s="1"/>
  <c r="K291" i="1"/>
  <c r="N291" i="1" s="1"/>
  <c r="I292" i="1"/>
  <c r="L292" i="1" s="1"/>
  <c r="K292" i="1"/>
  <c r="N292" i="1" s="1"/>
  <c r="I293" i="1"/>
  <c r="L293" i="1" s="1"/>
  <c r="K293" i="1"/>
  <c r="N293" i="1" s="1"/>
  <c r="I294" i="1"/>
  <c r="L294" i="1" s="1"/>
  <c r="K294" i="1"/>
  <c r="N294" i="1" s="1"/>
  <c r="I295" i="1"/>
  <c r="L295" i="1" s="1"/>
  <c r="K295" i="1"/>
  <c r="N295" i="1" s="1"/>
  <c r="I296" i="1"/>
  <c r="L296" i="1" s="1"/>
  <c r="K296" i="1"/>
  <c r="N296" i="1" s="1"/>
  <c r="I297" i="1"/>
  <c r="L297" i="1" s="1"/>
  <c r="K297" i="1"/>
  <c r="N297" i="1" s="1"/>
  <c r="I298" i="1"/>
  <c r="L298" i="1" s="1"/>
  <c r="K298" i="1"/>
  <c r="N298" i="1" s="1"/>
  <c r="I299" i="1"/>
  <c r="L299" i="1" s="1"/>
  <c r="K299" i="1"/>
  <c r="N299" i="1"/>
  <c r="I300" i="1"/>
  <c r="L300" i="1" s="1"/>
  <c r="K300" i="1"/>
  <c r="N300" i="1" s="1"/>
  <c r="I301" i="1"/>
  <c r="L301" i="1" s="1"/>
  <c r="K301" i="1"/>
  <c r="N301" i="1" s="1"/>
  <c r="I302" i="1"/>
  <c r="L302" i="1" s="1"/>
  <c r="K302" i="1"/>
  <c r="N302" i="1" s="1"/>
  <c r="I303" i="1"/>
  <c r="L303" i="1" s="1"/>
  <c r="K303" i="1"/>
  <c r="N303" i="1" s="1"/>
  <c r="I304" i="1"/>
  <c r="L304" i="1" s="1"/>
  <c r="K304" i="1"/>
  <c r="N304" i="1" s="1"/>
  <c r="I305" i="1"/>
  <c r="L305" i="1" s="1"/>
  <c r="K305" i="1"/>
  <c r="N305" i="1" s="1"/>
  <c r="I306" i="1"/>
  <c r="L306" i="1" s="1"/>
  <c r="K306" i="1"/>
  <c r="N306" i="1" s="1"/>
  <c r="I307" i="1"/>
  <c r="L307" i="1" s="1"/>
  <c r="K307" i="1"/>
  <c r="N307" i="1" s="1"/>
  <c r="I308" i="1"/>
  <c r="L308" i="1" s="1"/>
  <c r="K308" i="1"/>
  <c r="N308" i="1" s="1"/>
  <c r="I309" i="1"/>
  <c r="L309" i="1" s="1"/>
  <c r="K309" i="1"/>
  <c r="N309" i="1" s="1"/>
  <c r="I310" i="1"/>
  <c r="L310" i="1" s="1"/>
  <c r="K310" i="1"/>
  <c r="N310" i="1" s="1"/>
  <c r="I311" i="1"/>
  <c r="L311" i="1" s="1"/>
  <c r="K311" i="1"/>
  <c r="N311" i="1" s="1"/>
  <c r="I312" i="1"/>
  <c r="L312" i="1" s="1"/>
  <c r="K312" i="1"/>
  <c r="N312" i="1" s="1"/>
  <c r="I313" i="1"/>
  <c r="L313" i="1" s="1"/>
  <c r="K313" i="1"/>
  <c r="N313" i="1" s="1"/>
  <c r="I314" i="1"/>
  <c r="L314" i="1" s="1"/>
  <c r="K314" i="1"/>
  <c r="N314" i="1" s="1"/>
  <c r="I315" i="1"/>
  <c r="L315" i="1" s="1"/>
  <c r="K315" i="1"/>
  <c r="N315" i="1" s="1"/>
  <c r="I316" i="1"/>
  <c r="L316" i="1" s="1"/>
  <c r="K316" i="1"/>
  <c r="N316" i="1" s="1"/>
  <c r="I317" i="1"/>
  <c r="L317" i="1" s="1"/>
  <c r="K317" i="1"/>
  <c r="N317" i="1" s="1"/>
  <c r="I318" i="1"/>
  <c r="L318" i="1" s="1"/>
  <c r="K318" i="1"/>
  <c r="N318" i="1" s="1"/>
  <c r="I319" i="1"/>
  <c r="L319" i="1" s="1"/>
  <c r="K319" i="1"/>
  <c r="N319" i="1" s="1"/>
  <c r="I320" i="1"/>
  <c r="L320" i="1" s="1"/>
  <c r="K320" i="1"/>
  <c r="N320" i="1" s="1"/>
  <c r="I321" i="1"/>
  <c r="L321" i="1" s="1"/>
  <c r="K321" i="1"/>
  <c r="N321" i="1" s="1"/>
  <c r="I322" i="1"/>
  <c r="L322" i="1" s="1"/>
  <c r="K322" i="1"/>
  <c r="N322" i="1" s="1"/>
  <c r="I323" i="1"/>
  <c r="L323" i="1" s="1"/>
  <c r="K323" i="1"/>
  <c r="N323" i="1" s="1"/>
  <c r="I324" i="1"/>
  <c r="L324" i="1" s="1"/>
  <c r="K324" i="1"/>
  <c r="N324" i="1" s="1"/>
  <c r="I325" i="1"/>
  <c r="K325" i="1"/>
  <c r="N325" i="1" s="1"/>
  <c r="L325" i="1"/>
  <c r="I326" i="1"/>
  <c r="L326" i="1" s="1"/>
  <c r="K326" i="1"/>
  <c r="N326" i="1" s="1"/>
  <c r="I327" i="1"/>
  <c r="L327" i="1" s="1"/>
  <c r="K327" i="1"/>
  <c r="N327" i="1" s="1"/>
  <c r="I328" i="1"/>
  <c r="L328" i="1" s="1"/>
  <c r="K328" i="1"/>
  <c r="N328" i="1" s="1"/>
  <c r="I329" i="1"/>
  <c r="L329" i="1" s="1"/>
  <c r="K329" i="1"/>
  <c r="N329" i="1" s="1"/>
  <c r="I330" i="1"/>
  <c r="L330" i="1" s="1"/>
  <c r="K330" i="1"/>
  <c r="N330" i="1" s="1"/>
  <c r="I331" i="1"/>
  <c r="L331" i="1" s="1"/>
  <c r="K331" i="1"/>
  <c r="N331" i="1" s="1"/>
  <c r="I332" i="1"/>
  <c r="L332" i="1" s="1"/>
  <c r="K332" i="1"/>
  <c r="N332" i="1" s="1"/>
  <c r="I333" i="1"/>
  <c r="L333" i="1" s="1"/>
  <c r="K333" i="1"/>
  <c r="N333" i="1"/>
  <c r="I334" i="1"/>
  <c r="L334" i="1" s="1"/>
  <c r="K334" i="1"/>
  <c r="N334" i="1" s="1"/>
  <c r="I335" i="1"/>
  <c r="L335" i="1" s="1"/>
  <c r="K335" i="1"/>
  <c r="N335" i="1" s="1"/>
  <c r="I336" i="1"/>
  <c r="L336" i="1" s="1"/>
  <c r="K336" i="1"/>
  <c r="N336" i="1" s="1"/>
  <c r="I337" i="1"/>
  <c r="L337" i="1" s="1"/>
  <c r="K337" i="1"/>
  <c r="N337" i="1" s="1"/>
  <c r="I338" i="1"/>
  <c r="L338" i="1" s="1"/>
  <c r="K338" i="1"/>
  <c r="N338" i="1" s="1"/>
  <c r="I339" i="1"/>
  <c r="L339" i="1" s="1"/>
  <c r="K339" i="1"/>
  <c r="N339" i="1" s="1"/>
  <c r="I340" i="1"/>
  <c r="L340" i="1" s="1"/>
  <c r="K340" i="1"/>
  <c r="N340" i="1" s="1"/>
  <c r="I341" i="1"/>
  <c r="L341" i="1" s="1"/>
  <c r="K341" i="1"/>
  <c r="N341" i="1" s="1"/>
  <c r="I342" i="1"/>
  <c r="L342" i="1" s="1"/>
  <c r="K342" i="1"/>
  <c r="N342" i="1" s="1"/>
  <c r="I343" i="1"/>
  <c r="L343" i="1" s="1"/>
  <c r="K343" i="1"/>
  <c r="N343" i="1" s="1"/>
  <c r="I344" i="1"/>
  <c r="L344" i="1" s="1"/>
  <c r="K344" i="1"/>
  <c r="N344" i="1" s="1"/>
  <c r="I345" i="1"/>
  <c r="L345" i="1" s="1"/>
  <c r="K345" i="1"/>
  <c r="N345" i="1" s="1"/>
  <c r="I346" i="1"/>
  <c r="L346" i="1" s="1"/>
  <c r="K346" i="1"/>
  <c r="N346" i="1" s="1"/>
  <c r="I347" i="1"/>
  <c r="L347" i="1" s="1"/>
  <c r="K347" i="1"/>
  <c r="N347" i="1" s="1"/>
  <c r="I348" i="1"/>
  <c r="L348" i="1" s="1"/>
  <c r="K348" i="1"/>
  <c r="N348" i="1" s="1"/>
  <c r="I349" i="1"/>
  <c r="K349" i="1"/>
  <c r="N349" i="1" s="1"/>
  <c r="L349" i="1"/>
  <c r="I350" i="1"/>
  <c r="L350" i="1" s="1"/>
  <c r="K350" i="1"/>
  <c r="N350" i="1" s="1"/>
  <c r="I351" i="1"/>
  <c r="L351" i="1" s="1"/>
  <c r="K351" i="1"/>
  <c r="N351" i="1" s="1"/>
  <c r="I352" i="1"/>
  <c r="L352" i="1" s="1"/>
  <c r="K352" i="1"/>
  <c r="N352" i="1" s="1"/>
  <c r="I353" i="1"/>
  <c r="L353" i="1" s="1"/>
  <c r="K353" i="1"/>
  <c r="N353" i="1" s="1"/>
  <c r="I354" i="1"/>
  <c r="L354" i="1" s="1"/>
  <c r="K354" i="1"/>
  <c r="N354" i="1" s="1"/>
  <c r="I355" i="1"/>
  <c r="L355" i="1" s="1"/>
  <c r="K355" i="1"/>
  <c r="N355" i="1" s="1"/>
  <c r="I356" i="1"/>
  <c r="L356" i="1" s="1"/>
  <c r="K356" i="1"/>
  <c r="N356" i="1" s="1"/>
  <c r="I357" i="1"/>
  <c r="L357" i="1" s="1"/>
  <c r="K357" i="1"/>
  <c r="N357" i="1"/>
  <c r="I358" i="1"/>
  <c r="L358" i="1" s="1"/>
  <c r="K358" i="1"/>
  <c r="N358" i="1" s="1"/>
  <c r="I359" i="1"/>
  <c r="L359" i="1" s="1"/>
  <c r="K359" i="1"/>
  <c r="N359" i="1" s="1"/>
  <c r="I360" i="1"/>
  <c r="L360" i="1" s="1"/>
  <c r="K360" i="1"/>
  <c r="N360" i="1" s="1"/>
  <c r="I361" i="1"/>
  <c r="L361" i="1" s="1"/>
  <c r="K361" i="1"/>
  <c r="N361" i="1" s="1"/>
  <c r="I362" i="1"/>
  <c r="L362" i="1" s="1"/>
  <c r="K362" i="1"/>
  <c r="N362" i="1" s="1"/>
  <c r="I363" i="1"/>
  <c r="L363" i="1" s="1"/>
  <c r="K363" i="1"/>
  <c r="N363" i="1"/>
  <c r="I364" i="1"/>
  <c r="L364" i="1" s="1"/>
  <c r="K364" i="1"/>
  <c r="N364" i="1" s="1"/>
  <c r="I365" i="1"/>
  <c r="L365" i="1" s="1"/>
  <c r="K365" i="1"/>
  <c r="N365" i="1" s="1"/>
  <c r="I366" i="1"/>
  <c r="L366" i="1" s="1"/>
  <c r="K366" i="1"/>
  <c r="N366" i="1" s="1"/>
  <c r="I367" i="1"/>
  <c r="L367" i="1" s="1"/>
  <c r="K367" i="1"/>
  <c r="N367" i="1" s="1"/>
  <c r="I368" i="1"/>
  <c r="L368" i="1" s="1"/>
  <c r="K368" i="1"/>
  <c r="N368" i="1" s="1"/>
  <c r="I369" i="1"/>
  <c r="L369" i="1" s="1"/>
  <c r="K369" i="1"/>
  <c r="N369" i="1" s="1"/>
  <c r="I370" i="1"/>
  <c r="L370" i="1" s="1"/>
  <c r="K370" i="1"/>
  <c r="N370" i="1" s="1"/>
  <c r="I371" i="1"/>
  <c r="L371" i="1" s="1"/>
  <c r="K371" i="1"/>
  <c r="N371" i="1" s="1"/>
  <c r="I372" i="1"/>
  <c r="L372" i="1" s="1"/>
  <c r="K372" i="1"/>
  <c r="N372" i="1" s="1"/>
  <c r="I373" i="1"/>
  <c r="L373" i="1" s="1"/>
  <c r="K373" i="1"/>
  <c r="N373" i="1" s="1"/>
  <c r="I374" i="1"/>
  <c r="L374" i="1" s="1"/>
  <c r="K374" i="1"/>
  <c r="N374" i="1" s="1"/>
  <c r="I375" i="1"/>
  <c r="L375" i="1" s="1"/>
  <c r="K375" i="1"/>
  <c r="N375" i="1" s="1"/>
  <c r="I376" i="1"/>
  <c r="L376" i="1" s="1"/>
  <c r="K376" i="1"/>
  <c r="N376" i="1"/>
  <c r="I377" i="1"/>
  <c r="L377" i="1" s="1"/>
  <c r="K377" i="1"/>
  <c r="N377" i="1" s="1"/>
  <c r="I378" i="1"/>
  <c r="L378" i="1" s="1"/>
  <c r="K378" i="1"/>
  <c r="N378" i="1" s="1"/>
  <c r="I379" i="1"/>
  <c r="L379" i="1" s="1"/>
  <c r="K379" i="1"/>
  <c r="N379" i="1" s="1"/>
  <c r="I380" i="1"/>
  <c r="L380" i="1" s="1"/>
  <c r="K380" i="1"/>
  <c r="N380" i="1" s="1"/>
  <c r="I381" i="1"/>
  <c r="L381" i="1" s="1"/>
  <c r="K381" i="1"/>
  <c r="N381" i="1" s="1"/>
  <c r="I382" i="1"/>
  <c r="L382" i="1" s="1"/>
  <c r="K382" i="1"/>
  <c r="N382" i="1"/>
  <c r="I383" i="1"/>
  <c r="L383" i="1" s="1"/>
  <c r="K383" i="1"/>
  <c r="N383" i="1" s="1"/>
  <c r="I384" i="1"/>
  <c r="L384" i="1" s="1"/>
  <c r="K384" i="1"/>
  <c r="N384" i="1" s="1"/>
  <c r="I385" i="1"/>
  <c r="L385" i="1" s="1"/>
  <c r="K385" i="1"/>
  <c r="N385" i="1" s="1"/>
  <c r="I386" i="1"/>
  <c r="L386" i="1" s="1"/>
  <c r="K386" i="1"/>
  <c r="N386" i="1" s="1"/>
  <c r="I387" i="1"/>
  <c r="L387" i="1" s="1"/>
  <c r="K387" i="1"/>
  <c r="N387" i="1" s="1"/>
  <c r="I388" i="1"/>
  <c r="L388" i="1" s="1"/>
  <c r="K388" i="1"/>
  <c r="N388" i="1" s="1"/>
  <c r="I389" i="1"/>
  <c r="L389" i="1" s="1"/>
  <c r="K389" i="1"/>
  <c r="N389" i="1" s="1"/>
  <c r="I390" i="1"/>
  <c r="L390" i="1" s="1"/>
  <c r="K390" i="1"/>
  <c r="N390" i="1" s="1"/>
  <c r="I391" i="1"/>
  <c r="L391" i="1" s="1"/>
  <c r="K391" i="1"/>
  <c r="N391" i="1"/>
  <c r="I392" i="1"/>
  <c r="K392" i="1"/>
  <c r="N392" i="1" s="1"/>
  <c r="L392" i="1"/>
  <c r="I393" i="1"/>
  <c r="L393" i="1" s="1"/>
  <c r="K393" i="1"/>
  <c r="N393" i="1" s="1"/>
  <c r="I394" i="1"/>
  <c r="L394" i="1" s="1"/>
  <c r="K394" i="1"/>
  <c r="N394" i="1"/>
  <c r="I395" i="1"/>
  <c r="L395" i="1" s="1"/>
  <c r="K395" i="1"/>
  <c r="N395" i="1" s="1"/>
  <c r="I396" i="1"/>
  <c r="L396" i="1" s="1"/>
  <c r="K396" i="1"/>
  <c r="N396" i="1" s="1"/>
  <c r="I397" i="1"/>
  <c r="L397" i="1" s="1"/>
  <c r="K397" i="1"/>
  <c r="N397" i="1" s="1"/>
  <c r="I398" i="1"/>
  <c r="L398" i="1" s="1"/>
  <c r="K398" i="1"/>
  <c r="N398" i="1" s="1"/>
  <c r="I399" i="1"/>
  <c r="L399" i="1" s="1"/>
  <c r="K399" i="1"/>
  <c r="N399" i="1" s="1"/>
  <c r="I400" i="1"/>
  <c r="L400" i="1" s="1"/>
  <c r="K400" i="1"/>
  <c r="N400" i="1" s="1"/>
  <c r="I401" i="1"/>
  <c r="L401" i="1" s="1"/>
  <c r="K401" i="1"/>
  <c r="N401" i="1" s="1"/>
  <c r="I402" i="1"/>
  <c r="L402" i="1" s="1"/>
  <c r="K402" i="1"/>
  <c r="N402" i="1" s="1"/>
  <c r="I403" i="1"/>
  <c r="L403" i="1" s="1"/>
  <c r="K403" i="1"/>
  <c r="N403" i="1"/>
  <c r="I404" i="1"/>
  <c r="L404" i="1" s="1"/>
  <c r="K404" i="1"/>
  <c r="N404" i="1" s="1"/>
  <c r="I405" i="1"/>
  <c r="L405" i="1" s="1"/>
  <c r="K405" i="1"/>
  <c r="N405" i="1"/>
  <c r="I406" i="1"/>
  <c r="L406" i="1" s="1"/>
  <c r="K406" i="1"/>
  <c r="N406" i="1" s="1"/>
  <c r="I407" i="1"/>
  <c r="L407" i="1" s="1"/>
  <c r="K407" i="1"/>
  <c r="N407" i="1" s="1"/>
  <c r="I408" i="1"/>
  <c r="K408" i="1"/>
  <c r="N408" i="1" s="1"/>
  <c r="L408" i="1"/>
  <c r="I409" i="1"/>
  <c r="L409" i="1" s="1"/>
  <c r="K409" i="1"/>
  <c r="N409" i="1" s="1"/>
  <c r="I410" i="1"/>
  <c r="L410" i="1" s="1"/>
  <c r="K410" i="1"/>
  <c r="N410" i="1" s="1"/>
  <c r="I411" i="1"/>
  <c r="L411" i="1" s="1"/>
  <c r="K411" i="1"/>
  <c r="N411" i="1" s="1"/>
  <c r="I412" i="1"/>
  <c r="L412" i="1" s="1"/>
  <c r="K412" i="1"/>
  <c r="N412" i="1" s="1"/>
  <c r="I413" i="1"/>
  <c r="L413" i="1" s="1"/>
  <c r="K413" i="1"/>
  <c r="N413" i="1" s="1"/>
  <c r="I414" i="1"/>
  <c r="L414" i="1" s="1"/>
  <c r="K414" i="1"/>
  <c r="N414" i="1" s="1"/>
  <c r="I415" i="1"/>
  <c r="L415" i="1" s="1"/>
  <c r="K415" i="1"/>
  <c r="N415" i="1"/>
  <c r="I416" i="1"/>
  <c r="L416" i="1" s="1"/>
  <c r="K416" i="1"/>
  <c r="N416" i="1" s="1"/>
  <c r="I417" i="1"/>
  <c r="L417" i="1" s="1"/>
  <c r="K417" i="1"/>
  <c r="N417" i="1" s="1"/>
  <c r="I418" i="1"/>
  <c r="L418" i="1" s="1"/>
  <c r="K418" i="1"/>
  <c r="N418" i="1" s="1"/>
  <c r="I419" i="1"/>
  <c r="L419" i="1" s="1"/>
  <c r="K419" i="1"/>
  <c r="N419" i="1" s="1"/>
  <c r="I420" i="1"/>
  <c r="L420" i="1" s="1"/>
  <c r="K420" i="1"/>
  <c r="N420" i="1" s="1"/>
  <c r="I421" i="1"/>
  <c r="L421" i="1" s="1"/>
  <c r="K421" i="1"/>
  <c r="N421" i="1" s="1"/>
  <c r="I422" i="1"/>
  <c r="L422" i="1" s="1"/>
  <c r="K422" i="1"/>
  <c r="N422" i="1" s="1"/>
  <c r="I423" i="1"/>
  <c r="L423" i="1" s="1"/>
  <c r="K423" i="1"/>
  <c r="N423" i="1" s="1"/>
  <c r="I424" i="1"/>
  <c r="L424" i="1" s="1"/>
  <c r="K424" i="1"/>
  <c r="N424" i="1" s="1"/>
  <c r="I425" i="1"/>
  <c r="L425" i="1" s="1"/>
  <c r="K425" i="1"/>
  <c r="N425" i="1" s="1"/>
  <c r="I426" i="1"/>
  <c r="L426" i="1" s="1"/>
  <c r="K426" i="1"/>
  <c r="N426" i="1" s="1"/>
  <c r="I427" i="1"/>
  <c r="L427" i="1" s="1"/>
  <c r="K427" i="1"/>
  <c r="N427" i="1"/>
  <c r="I428" i="1"/>
  <c r="L428" i="1" s="1"/>
  <c r="K428" i="1"/>
  <c r="N428" i="1"/>
  <c r="I429" i="1"/>
  <c r="L429" i="1" s="1"/>
  <c r="K429" i="1"/>
  <c r="N429" i="1" s="1"/>
  <c r="I430" i="1"/>
  <c r="L430" i="1" s="1"/>
  <c r="K430" i="1"/>
  <c r="N430" i="1" s="1"/>
  <c r="I431" i="1"/>
  <c r="L431" i="1" s="1"/>
  <c r="K431" i="1"/>
  <c r="N431" i="1" s="1"/>
  <c r="I432" i="1"/>
  <c r="L432" i="1" s="1"/>
  <c r="K432" i="1"/>
  <c r="N432" i="1" s="1"/>
  <c r="I433" i="1"/>
  <c r="L433" i="1" s="1"/>
  <c r="K433" i="1"/>
  <c r="N433" i="1" s="1"/>
  <c r="I434" i="1"/>
  <c r="L434" i="1" s="1"/>
  <c r="K434" i="1"/>
  <c r="N434" i="1" s="1"/>
  <c r="I435" i="1"/>
  <c r="L435" i="1" s="1"/>
  <c r="K435" i="1"/>
  <c r="N435" i="1"/>
  <c r="I436" i="1"/>
  <c r="L436" i="1" s="1"/>
  <c r="K436" i="1"/>
  <c r="N436" i="1" s="1"/>
  <c r="I437" i="1"/>
  <c r="L437" i="1" s="1"/>
  <c r="K437" i="1"/>
  <c r="N437" i="1" s="1"/>
  <c r="I438" i="1"/>
  <c r="L438" i="1" s="1"/>
  <c r="K438" i="1"/>
  <c r="N438" i="1" s="1"/>
  <c r="I439" i="1"/>
  <c r="L439" i="1" s="1"/>
  <c r="K439" i="1"/>
  <c r="N439" i="1" s="1"/>
  <c r="I440" i="1"/>
  <c r="L440" i="1" s="1"/>
  <c r="K440" i="1"/>
  <c r="N440" i="1" s="1"/>
  <c r="I441" i="1"/>
  <c r="L441" i="1" s="1"/>
  <c r="K441" i="1"/>
  <c r="N441" i="1" s="1"/>
  <c r="I442" i="1"/>
  <c r="L442" i="1" s="1"/>
  <c r="K442" i="1"/>
  <c r="N442" i="1" s="1"/>
  <c r="I443" i="1"/>
  <c r="L443" i="1" s="1"/>
  <c r="K443" i="1"/>
  <c r="N443" i="1" s="1"/>
  <c r="I444" i="1"/>
  <c r="L444" i="1" s="1"/>
  <c r="K444" i="1"/>
  <c r="N444" i="1" s="1"/>
  <c r="I445" i="1"/>
  <c r="L445" i="1" s="1"/>
  <c r="K445" i="1"/>
  <c r="N445" i="1" s="1"/>
  <c r="I446" i="1"/>
  <c r="L446" i="1" s="1"/>
  <c r="K446" i="1"/>
  <c r="N446" i="1" s="1"/>
  <c r="I447" i="1"/>
  <c r="L447" i="1" s="1"/>
  <c r="K447" i="1"/>
  <c r="N447" i="1" s="1"/>
  <c r="I448" i="1"/>
  <c r="K448" i="1"/>
  <c r="L448" i="1"/>
  <c r="N448" i="1"/>
  <c r="I449" i="1"/>
  <c r="L449" i="1" s="1"/>
  <c r="K449" i="1"/>
  <c r="N449" i="1"/>
  <c r="I450" i="1"/>
  <c r="L450" i="1" s="1"/>
  <c r="K450" i="1"/>
  <c r="N450" i="1" s="1"/>
  <c r="I451" i="1"/>
  <c r="L451" i="1" s="1"/>
  <c r="K451" i="1"/>
  <c r="N451" i="1" s="1"/>
  <c r="I452" i="1"/>
  <c r="L452" i="1" s="1"/>
  <c r="K452" i="1"/>
  <c r="N452" i="1"/>
  <c r="I453" i="1"/>
  <c r="L453" i="1" s="1"/>
  <c r="K453" i="1"/>
  <c r="N453" i="1" s="1"/>
  <c r="I454" i="1"/>
  <c r="L454" i="1" s="1"/>
  <c r="K454" i="1"/>
  <c r="N454" i="1" s="1"/>
  <c r="I455" i="1"/>
  <c r="L455" i="1" s="1"/>
  <c r="K455" i="1"/>
  <c r="N455" i="1" s="1"/>
  <c r="I456" i="1"/>
  <c r="L456" i="1" s="1"/>
  <c r="K456" i="1"/>
  <c r="N456" i="1" s="1"/>
  <c r="I457" i="1"/>
  <c r="L457" i="1" s="1"/>
  <c r="K457" i="1"/>
  <c r="N457" i="1" s="1"/>
  <c r="I458" i="1"/>
  <c r="L458" i="1" s="1"/>
  <c r="K458" i="1"/>
  <c r="N458" i="1" s="1"/>
  <c r="I459" i="1"/>
  <c r="L459" i="1" s="1"/>
  <c r="K459" i="1"/>
  <c r="N459" i="1" s="1"/>
  <c r="I460" i="1"/>
  <c r="K460" i="1"/>
  <c r="N460" i="1" s="1"/>
  <c r="L460" i="1"/>
  <c r="I461" i="1"/>
  <c r="L461" i="1" s="1"/>
  <c r="K461" i="1"/>
  <c r="N461" i="1"/>
  <c r="I462" i="1"/>
  <c r="L462" i="1" s="1"/>
  <c r="K462" i="1"/>
  <c r="N462" i="1" s="1"/>
  <c r="I463" i="1"/>
  <c r="L463" i="1" s="1"/>
  <c r="K463" i="1"/>
  <c r="N463" i="1" s="1"/>
  <c r="I464" i="1"/>
  <c r="L464" i="1" s="1"/>
  <c r="K464" i="1"/>
  <c r="N464" i="1" s="1"/>
  <c r="I465" i="1"/>
  <c r="L465" i="1" s="1"/>
  <c r="K465" i="1"/>
  <c r="N465" i="1" s="1"/>
  <c r="I466" i="1"/>
  <c r="L466" i="1" s="1"/>
  <c r="K466" i="1"/>
  <c r="N466" i="1" s="1"/>
  <c r="I467" i="1"/>
  <c r="L467" i="1" s="1"/>
  <c r="K467" i="1"/>
  <c r="N467" i="1" s="1"/>
  <c r="I468" i="1"/>
  <c r="L468" i="1" s="1"/>
  <c r="K468" i="1"/>
  <c r="N468" i="1" s="1"/>
  <c r="I469" i="1"/>
  <c r="L469" i="1" s="1"/>
  <c r="K469" i="1"/>
  <c r="N469" i="1" s="1"/>
  <c r="I470" i="1"/>
  <c r="L470" i="1" s="1"/>
  <c r="K470" i="1"/>
  <c r="N470" i="1" s="1"/>
  <c r="I471" i="1"/>
  <c r="L471" i="1" s="1"/>
  <c r="K471" i="1"/>
  <c r="N471" i="1" s="1"/>
  <c r="I472" i="1"/>
  <c r="L472" i="1" s="1"/>
  <c r="K472" i="1"/>
  <c r="N472" i="1"/>
  <c r="I473" i="1"/>
  <c r="L473" i="1" s="1"/>
  <c r="K473" i="1"/>
  <c r="N473" i="1" s="1"/>
  <c r="I474" i="1"/>
  <c r="L474" i="1" s="1"/>
  <c r="K474" i="1"/>
  <c r="N474" i="1"/>
  <c r="I475" i="1"/>
  <c r="L475" i="1" s="1"/>
  <c r="K475" i="1"/>
  <c r="N475" i="1" s="1"/>
  <c r="I476" i="1"/>
  <c r="K476" i="1"/>
  <c r="N476" i="1" s="1"/>
  <c r="L476" i="1"/>
  <c r="I477" i="1"/>
  <c r="L477" i="1" s="1"/>
  <c r="K477" i="1"/>
  <c r="N477" i="1"/>
  <c r="I478" i="1"/>
  <c r="L478" i="1" s="1"/>
  <c r="K478" i="1"/>
  <c r="N478" i="1"/>
  <c r="I479" i="1"/>
  <c r="L479" i="1" s="1"/>
  <c r="K479" i="1"/>
  <c r="N479" i="1" s="1"/>
  <c r="I480" i="1"/>
  <c r="L480" i="1" s="1"/>
  <c r="K480" i="1"/>
  <c r="N480" i="1" s="1"/>
  <c r="I481" i="1"/>
  <c r="L481" i="1" s="1"/>
  <c r="K481" i="1"/>
  <c r="N481" i="1" s="1"/>
  <c r="I482" i="1"/>
  <c r="L482" i="1" s="1"/>
  <c r="K482" i="1"/>
  <c r="N482" i="1" s="1"/>
  <c r="I483" i="1"/>
  <c r="L483" i="1" s="1"/>
  <c r="K483" i="1"/>
  <c r="N483" i="1" s="1"/>
  <c r="I484" i="1"/>
  <c r="L484" i="1" s="1"/>
  <c r="K484" i="1"/>
  <c r="N484" i="1" s="1"/>
  <c r="I485" i="1"/>
  <c r="L485" i="1" s="1"/>
  <c r="K485" i="1"/>
  <c r="N485" i="1" s="1"/>
  <c r="I486" i="1"/>
  <c r="L486" i="1" s="1"/>
  <c r="K486" i="1"/>
  <c r="N486" i="1" s="1"/>
  <c r="I487" i="1"/>
  <c r="L487" i="1" s="1"/>
  <c r="K487" i="1"/>
  <c r="N487" i="1" s="1"/>
  <c r="I488" i="1"/>
  <c r="L488" i="1" s="1"/>
  <c r="K488" i="1"/>
  <c r="N488" i="1" s="1"/>
  <c r="I489" i="1"/>
  <c r="L489" i="1" s="1"/>
  <c r="K489" i="1"/>
  <c r="N489" i="1" s="1"/>
  <c r="I490" i="1"/>
  <c r="L490" i="1" s="1"/>
  <c r="K490" i="1"/>
  <c r="N490" i="1" s="1"/>
  <c r="I491" i="1"/>
  <c r="L491" i="1" s="1"/>
  <c r="K491" i="1"/>
  <c r="N491" i="1" s="1"/>
  <c r="I492" i="1"/>
  <c r="K492" i="1"/>
  <c r="N492" i="1" s="1"/>
  <c r="L492" i="1"/>
  <c r="I493" i="1"/>
  <c r="L493" i="1" s="1"/>
  <c r="K493" i="1"/>
  <c r="N493" i="1" s="1"/>
  <c r="I494" i="1"/>
  <c r="L494" i="1" s="1"/>
  <c r="K494" i="1"/>
  <c r="N494" i="1" s="1"/>
  <c r="I495" i="1"/>
  <c r="L495" i="1" s="1"/>
  <c r="K495" i="1"/>
  <c r="N495" i="1" s="1"/>
  <c r="I496" i="1"/>
  <c r="L496" i="1" s="1"/>
  <c r="K496" i="1"/>
  <c r="N496" i="1" s="1"/>
  <c r="I497" i="1"/>
  <c r="K497" i="1"/>
  <c r="N497" i="1" s="1"/>
  <c r="L497" i="1"/>
  <c r="I498" i="1"/>
  <c r="L498" i="1" s="1"/>
  <c r="K498" i="1"/>
  <c r="N498" i="1" s="1"/>
  <c r="I499" i="1"/>
  <c r="L499" i="1" s="1"/>
  <c r="K499" i="1"/>
  <c r="N499" i="1" s="1"/>
  <c r="I500" i="1"/>
  <c r="L500" i="1" s="1"/>
  <c r="K500" i="1"/>
  <c r="N500" i="1" s="1"/>
  <c r="I501" i="1"/>
  <c r="L501" i="1" s="1"/>
  <c r="K501" i="1"/>
  <c r="N501" i="1" s="1"/>
  <c r="I502" i="1"/>
  <c r="L502" i="1" s="1"/>
  <c r="K502" i="1"/>
  <c r="N502" i="1" s="1"/>
  <c r="I503" i="1"/>
  <c r="L503" i="1" s="1"/>
  <c r="K503" i="1"/>
  <c r="N503" i="1" s="1"/>
  <c r="I504" i="1"/>
  <c r="K504" i="1"/>
  <c r="N504" i="1" s="1"/>
  <c r="L504" i="1"/>
  <c r="I505" i="1"/>
  <c r="L505" i="1" s="1"/>
  <c r="K505" i="1"/>
  <c r="N505" i="1" s="1"/>
  <c r="I506" i="1"/>
  <c r="L506" i="1" s="1"/>
  <c r="K506" i="1"/>
  <c r="N506" i="1" s="1"/>
  <c r="I507" i="1"/>
  <c r="L507" i="1" s="1"/>
  <c r="K507" i="1"/>
  <c r="N507" i="1" s="1"/>
  <c r="I508" i="1"/>
  <c r="L508" i="1" s="1"/>
  <c r="K508" i="1"/>
  <c r="N508" i="1" s="1"/>
  <c r="I509" i="1"/>
  <c r="L509" i="1" s="1"/>
  <c r="K509" i="1"/>
  <c r="N509" i="1" s="1"/>
  <c r="I510" i="1"/>
  <c r="L510" i="1" s="1"/>
  <c r="K510" i="1"/>
  <c r="N510" i="1" s="1"/>
  <c r="I511" i="1"/>
  <c r="L511" i="1" s="1"/>
  <c r="K511" i="1"/>
  <c r="N511" i="1" s="1"/>
  <c r="I512" i="1"/>
  <c r="L512" i="1" s="1"/>
  <c r="K512" i="1"/>
  <c r="N512" i="1" s="1"/>
  <c r="I513" i="1"/>
  <c r="L513" i="1" s="1"/>
  <c r="K513" i="1"/>
  <c r="N513" i="1" s="1"/>
  <c r="I514" i="1"/>
  <c r="L514" i="1" s="1"/>
  <c r="K514" i="1"/>
  <c r="N514" i="1" s="1"/>
  <c r="I515" i="1"/>
  <c r="L515" i="1" s="1"/>
  <c r="K515" i="1"/>
  <c r="N515" i="1" s="1"/>
  <c r="I516" i="1"/>
  <c r="L516" i="1" s="1"/>
  <c r="K516" i="1"/>
  <c r="N516" i="1" s="1"/>
  <c r="I517" i="1"/>
  <c r="L517" i="1" s="1"/>
  <c r="K517" i="1"/>
  <c r="N517" i="1" s="1"/>
  <c r="I518" i="1"/>
  <c r="L518" i="1" s="1"/>
  <c r="K518" i="1"/>
  <c r="N518" i="1" s="1"/>
  <c r="I519" i="1"/>
  <c r="L519" i="1" s="1"/>
  <c r="K519" i="1"/>
  <c r="N519" i="1" s="1"/>
  <c r="I520" i="1"/>
  <c r="L520" i="1" s="1"/>
  <c r="K520" i="1"/>
  <c r="N520" i="1" s="1"/>
  <c r="I521" i="1"/>
  <c r="L521" i="1" s="1"/>
  <c r="K521" i="1"/>
  <c r="N521" i="1"/>
  <c r="I522" i="1"/>
  <c r="L522" i="1" s="1"/>
  <c r="K522" i="1"/>
  <c r="N522" i="1" s="1"/>
  <c r="I523" i="1"/>
  <c r="L523" i="1" s="1"/>
  <c r="K523" i="1"/>
  <c r="N523" i="1" s="1"/>
  <c r="I524" i="1"/>
  <c r="L524" i="1" s="1"/>
  <c r="K524" i="1"/>
  <c r="N524" i="1" s="1"/>
  <c r="I525" i="1"/>
  <c r="L525" i="1" s="1"/>
  <c r="K525" i="1"/>
  <c r="N525" i="1" s="1"/>
  <c r="I526" i="1"/>
  <c r="L526" i="1" s="1"/>
  <c r="K526" i="1"/>
  <c r="N526" i="1" s="1"/>
  <c r="I527" i="1"/>
  <c r="L527" i="1" s="1"/>
  <c r="K527" i="1"/>
  <c r="N527" i="1" s="1"/>
  <c r="I528" i="1"/>
  <c r="L528" i="1" s="1"/>
  <c r="K528" i="1"/>
  <c r="N528" i="1" s="1"/>
  <c r="I529" i="1"/>
  <c r="L529" i="1" s="1"/>
  <c r="K529" i="1"/>
  <c r="N529" i="1" s="1"/>
  <c r="I530" i="1"/>
  <c r="L530" i="1" s="1"/>
  <c r="K530" i="1"/>
  <c r="N530" i="1" s="1"/>
  <c r="I531" i="1"/>
  <c r="L531" i="1" s="1"/>
  <c r="K531" i="1"/>
  <c r="N531" i="1" s="1"/>
  <c r="I532" i="1"/>
  <c r="L532" i="1" s="1"/>
  <c r="K532" i="1"/>
  <c r="N532" i="1" s="1"/>
  <c r="I533" i="1"/>
  <c r="L533" i="1" s="1"/>
  <c r="K533" i="1"/>
  <c r="N533" i="1" s="1"/>
  <c r="I534" i="1"/>
  <c r="L534" i="1" s="1"/>
  <c r="K534" i="1"/>
  <c r="N534" i="1" s="1"/>
  <c r="I535" i="1"/>
  <c r="L535" i="1" s="1"/>
  <c r="K535" i="1"/>
  <c r="N535" i="1" s="1"/>
  <c r="I536" i="1"/>
  <c r="L536" i="1" s="1"/>
  <c r="K536" i="1"/>
  <c r="N536" i="1" s="1"/>
  <c r="I537" i="1"/>
  <c r="L537" i="1" s="1"/>
  <c r="K537" i="1"/>
  <c r="N537" i="1" s="1"/>
  <c r="I538" i="1"/>
  <c r="L538" i="1" s="1"/>
  <c r="K538" i="1"/>
  <c r="N538" i="1" s="1"/>
  <c r="I539" i="1"/>
  <c r="L539" i="1" s="1"/>
  <c r="K539" i="1"/>
  <c r="N539" i="1" s="1"/>
  <c r="I540" i="1"/>
  <c r="L540" i="1" s="1"/>
  <c r="K540" i="1"/>
  <c r="N540" i="1" s="1"/>
  <c r="I541" i="1"/>
  <c r="L541" i="1" s="1"/>
  <c r="K541" i="1"/>
  <c r="N541" i="1" s="1"/>
  <c r="I542" i="1"/>
  <c r="L542" i="1" s="1"/>
  <c r="K542" i="1"/>
  <c r="N542" i="1" s="1"/>
  <c r="I543" i="1"/>
  <c r="L543" i="1" s="1"/>
  <c r="K543" i="1"/>
  <c r="N543" i="1" s="1"/>
  <c r="I544" i="1"/>
  <c r="K544" i="1"/>
  <c r="N544" i="1" s="1"/>
  <c r="L544" i="1"/>
  <c r="I545" i="1"/>
  <c r="L545" i="1" s="1"/>
  <c r="K545" i="1"/>
  <c r="N545" i="1" s="1"/>
  <c r="I546" i="1"/>
  <c r="L546" i="1" s="1"/>
  <c r="K546" i="1"/>
  <c r="N546" i="1" s="1"/>
  <c r="I547" i="1"/>
  <c r="L547" i="1" s="1"/>
  <c r="K547" i="1"/>
  <c r="N547" i="1" s="1"/>
  <c r="I548" i="1"/>
  <c r="L548" i="1" s="1"/>
  <c r="K548" i="1"/>
  <c r="N548" i="1" s="1"/>
  <c r="I549" i="1"/>
  <c r="L549" i="1" s="1"/>
  <c r="K549" i="1"/>
  <c r="N549" i="1" s="1"/>
  <c r="I550" i="1"/>
  <c r="L550" i="1" s="1"/>
  <c r="K550" i="1"/>
  <c r="N550" i="1" s="1"/>
  <c r="I551" i="1"/>
  <c r="L551" i="1" s="1"/>
  <c r="K551" i="1"/>
  <c r="N551" i="1" s="1"/>
  <c r="I552" i="1"/>
  <c r="L552" i="1" s="1"/>
  <c r="K552" i="1"/>
  <c r="N552" i="1" s="1"/>
  <c r="I553" i="1"/>
  <c r="L553" i="1" s="1"/>
  <c r="K553" i="1"/>
  <c r="N553" i="1" s="1"/>
  <c r="I554" i="1"/>
  <c r="L554" i="1" s="1"/>
  <c r="K554" i="1"/>
  <c r="N554" i="1" s="1"/>
  <c r="I555" i="1"/>
  <c r="L555" i="1" s="1"/>
  <c r="K555" i="1"/>
  <c r="N555" i="1" s="1"/>
  <c r="I556" i="1"/>
  <c r="L556" i="1" s="1"/>
  <c r="K556" i="1"/>
  <c r="N556" i="1" s="1"/>
  <c r="I557" i="1"/>
  <c r="L557" i="1" s="1"/>
  <c r="K557" i="1"/>
  <c r="N557" i="1" s="1"/>
  <c r="I558" i="1"/>
  <c r="L558" i="1" s="1"/>
  <c r="K558" i="1"/>
  <c r="N558" i="1" s="1"/>
  <c r="I559" i="1"/>
  <c r="L559" i="1" s="1"/>
  <c r="K559" i="1"/>
  <c r="N559" i="1"/>
  <c r="I560" i="1"/>
  <c r="L560" i="1" s="1"/>
  <c r="K560" i="1"/>
  <c r="N560" i="1" s="1"/>
  <c r="I561" i="1"/>
  <c r="L561" i="1" s="1"/>
  <c r="K561" i="1"/>
  <c r="N561" i="1" s="1"/>
  <c r="I562" i="1"/>
  <c r="L562" i="1" s="1"/>
  <c r="K562" i="1"/>
  <c r="N562" i="1" s="1"/>
  <c r="I563" i="1"/>
  <c r="L563" i="1" s="1"/>
  <c r="K563" i="1"/>
  <c r="N563" i="1" s="1"/>
  <c r="I564" i="1"/>
  <c r="L564" i="1" s="1"/>
  <c r="K564" i="1"/>
  <c r="N564" i="1" s="1"/>
  <c r="I565" i="1"/>
  <c r="L565" i="1" s="1"/>
  <c r="K565" i="1"/>
  <c r="N565" i="1" s="1"/>
  <c r="I566" i="1"/>
  <c r="L566" i="1" s="1"/>
  <c r="K566" i="1"/>
  <c r="N566" i="1"/>
  <c r="I567" i="1"/>
  <c r="L567" i="1" s="1"/>
  <c r="K567" i="1"/>
  <c r="N567" i="1" s="1"/>
  <c r="I568" i="1"/>
  <c r="L568" i="1" s="1"/>
  <c r="K568" i="1"/>
  <c r="N568" i="1" s="1"/>
  <c r="I569" i="1"/>
  <c r="L569" i="1" s="1"/>
  <c r="K569" i="1"/>
  <c r="N569" i="1"/>
  <c r="I570" i="1"/>
  <c r="L570" i="1" s="1"/>
  <c r="K570" i="1"/>
  <c r="N570" i="1" s="1"/>
  <c r="I571" i="1"/>
  <c r="L571" i="1" s="1"/>
  <c r="K571" i="1"/>
  <c r="N571" i="1" s="1"/>
  <c r="I572" i="1"/>
  <c r="L572" i="1" s="1"/>
  <c r="K572" i="1"/>
  <c r="N572" i="1" s="1"/>
  <c r="I573" i="1"/>
  <c r="L573" i="1" s="1"/>
  <c r="K573" i="1"/>
  <c r="N573" i="1"/>
  <c r="I574" i="1"/>
  <c r="L574" i="1" s="1"/>
  <c r="K574" i="1"/>
  <c r="N574" i="1" s="1"/>
  <c r="I575" i="1"/>
  <c r="L575" i="1" s="1"/>
  <c r="K575" i="1"/>
  <c r="N575" i="1"/>
  <c r="I576" i="1"/>
  <c r="L576" i="1" s="1"/>
  <c r="K576" i="1"/>
  <c r="N576" i="1" s="1"/>
  <c r="I577" i="1"/>
  <c r="L577" i="1" s="1"/>
  <c r="K577" i="1"/>
  <c r="N577" i="1" s="1"/>
  <c r="I578" i="1"/>
  <c r="K578" i="1"/>
  <c r="N578" i="1" s="1"/>
  <c r="L578" i="1"/>
  <c r="I579" i="1"/>
  <c r="L579" i="1" s="1"/>
  <c r="K579" i="1"/>
  <c r="N579" i="1" s="1"/>
  <c r="I580" i="1"/>
  <c r="L580" i="1" s="1"/>
  <c r="K580" i="1"/>
  <c r="N580" i="1" s="1"/>
  <c r="I581" i="1"/>
  <c r="L581" i="1" s="1"/>
  <c r="K581" i="1"/>
  <c r="N581" i="1" s="1"/>
  <c r="I582" i="1"/>
  <c r="L582" i="1" s="1"/>
  <c r="K582" i="1"/>
  <c r="N582" i="1" s="1"/>
  <c r="I583" i="1"/>
  <c r="L583" i="1" s="1"/>
  <c r="K583" i="1"/>
  <c r="N583" i="1" s="1"/>
  <c r="I584" i="1"/>
  <c r="L584" i="1" s="1"/>
  <c r="K584" i="1"/>
  <c r="N584" i="1" s="1"/>
  <c r="I585" i="1"/>
  <c r="L585" i="1" s="1"/>
  <c r="K585" i="1"/>
  <c r="N585" i="1" s="1"/>
  <c r="I586" i="1"/>
  <c r="L586" i="1" s="1"/>
  <c r="K586" i="1"/>
  <c r="N586" i="1" s="1"/>
  <c r="I587" i="1"/>
  <c r="L587" i="1" s="1"/>
  <c r="K587" i="1"/>
  <c r="N587" i="1"/>
  <c r="I588" i="1"/>
  <c r="L588" i="1" s="1"/>
  <c r="K588" i="1"/>
  <c r="N588" i="1" s="1"/>
  <c r="I589" i="1"/>
  <c r="L589" i="1" s="1"/>
  <c r="K589" i="1"/>
  <c r="N589" i="1" s="1"/>
  <c r="I590" i="1"/>
  <c r="L590" i="1" s="1"/>
  <c r="K590" i="1"/>
  <c r="N590" i="1" s="1"/>
  <c r="I591" i="1"/>
  <c r="L591" i="1" s="1"/>
  <c r="K591" i="1"/>
  <c r="N591" i="1" s="1"/>
  <c r="I592" i="1"/>
  <c r="L592" i="1" s="1"/>
  <c r="K592" i="1"/>
  <c r="N592" i="1"/>
  <c r="I593" i="1"/>
  <c r="L593" i="1" s="1"/>
  <c r="K593" i="1"/>
  <c r="N593" i="1" s="1"/>
  <c r="I594" i="1"/>
  <c r="L594" i="1" s="1"/>
  <c r="K594" i="1"/>
  <c r="N594" i="1" s="1"/>
  <c r="I595" i="1"/>
  <c r="L595" i="1" s="1"/>
  <c r="K595" i="1"/>
  <c r="N595" i="1"/>
  <c r="I596" i="1"/>
  <c r="L596" i="1" s="1"/>
  <c r="K596" i="1"/>
  <c r="N596" i="1" s="1"/>
  <c r="I597" i="1"/>
  <c r="L597" i="1" s="1"/>
  <c r="K597" i="1"/>
  <c r="N597" i="1" s="1"/>
  <c r="I598" i="1"/>
  <c r="L598" i="1" s="1"/>
  <c r="K598" i="1"/>
  <c r="N598" i="1" s="1"/>
  <c r="I599" i="1"/>
  <c r="L599" i="1" s="1"/>
  <c r="K599" i="1"/>
  <c r="N599" i="1"/>
  <c r="I600" i="1"/>
  <c r="L600" i="1" s="1"/>
  <c r="K600" i="1"/>
  <c r="N600" i="1"/>
  <c r="I601" i="1"/>
  <c r="L601" i="1" s="1"/>
  <c r="K601" i="1"/>
  <c r="N601" i="1"/>
  <c r="I602" i="1"/>
  <c r="L602" i="1" s="1"/>
  <c r="K602" i="1"/>
  <c r="N602" i="1" s="1"/>
  <c r="I603" i="1"/>
  <c r="L603" i="1" s="1"/>
  <c r="K603" i="1"/>
  <c r="N603" i="1"/>
  <c r="I604" i="1"/>
  <c r="L604" i="1" s="1"/>
  <c r="K604" i="1"/>
  <c r="N604" i="1" s="1"/>
  <c r="I605" i="1"/>
  <c r="L605" i="1" s="1"/>
  <c r="K605" i="1"/>
  <c r="N605" i="1"/>
  <c r="I606" i="1"/>
  <c r="K606" i="1"/>
  <c r="N606" i="1" s="1"/>
  <c r="L606" i="1"/>
  <c r="I607" i="1"/>
  <c r="L607" i="1" s="1"/>
  <c r="K607" i="1"/>
  <c r="N607" i="1" s="1"/>
  <c r="I608" i="1"/>
  <c r="L608" i="1" s="1"/>
  <c r="K608" i="1"/>
  <c r="N608" i="1" s="1"/>
  <c r="I609" i="1"/>
  <c r="L609" i="1" s="1"/>
  <c r="K609" i="1"/>
  <c r="N609" i="1" s="1"/>
  <c r="I610" i="1"/>
  <c r="L610" i="1" s="1"/>
  <c r="K610" i="1"/>
  <c r="N610" i="1" s="1"/>
  <c r="I611" i="1"/>
  <c r="L611" i="1" s="1"/>
  <c r="K611" i="1"/>
  <c r="N611" i="1" s="1"/>
  <c r="I612" i="1"/>
  <c r="L612" i="1" s="1"/>
  <c r="K612" i="1"/>
  <c r="N612" i="1" s="1"/>
  <c r="I613" i="1"/>
  <c r="L613" i="1" s="1"/>
  <c r="K613" i="1"/>
  <c r="N613" i="1" s="1"/>
  <c r="I614" i="1"/>
  <c r="L614" i="1" s="1"/>
  <c r="K614" i="1"/>
  <c r="N614" i="1" s="1"/>
  <c r="I615" i="1"/>
  <c r="L615" i="1" s="1"/>
  <c r="K615" i="1"/>
  <c r="N615" i="1" s="1"/>
  <c r="I616" i="1"/>
  <c r="L616" i="1" s="1"/>
  <c r="K616" i="1"/>
  <c r="N616" i="1" s="1"/>
  <c r="I617" i="1"/>
  <c r="L617" i="1" s="1"/>
  <c r="K617" i="1"/>
  <c r="N617" i="1"/>
  <c r="I618" i="1"/>
  <c r="L618" i="1" s="1"/>
  <c r="K618" i="1"/>
  <c r="N618" i="1" s="1"/>
  <c r="I619" i="1"/>
  <c r="L619" i="1" s="1"/>
  <c r="K619" i="1"/>
  <c r="N619" i="1"/>
  <c r="I620" i="1"/>
  <c r="L620" i="1" s="1"/>
  <c r="K620" i="1"/>
  <c r="N620" i="1" s="1"/>
  <c r="I621" i="1"/>
  <c r="L621" i="1" s="1"/>
  <c r="K621" i="1"/>
  <c r="N621" i="1" s="1"/>
  <c r="I622" i="1"/>
  <c r="K622" i="1"/>
  <c r="N622" i="1" s="1"/>
  <c r="L622" i="1"/>
  <c r="I623" i="1"/>
  <c r="L623" i="1" s="1"/>
  <c r="K623" i="1"/>
  <c r="N623" i="1"/>
  <c r="I624" i="1"/>
  <c r="L624" i="1" s="1"/>
  <c r="K624" i="1"/>
  <c r="N624" i="1" s="1"/>
  <c r="I625" i="1"/>
  <c r="L625" i="1" s="1"/>
  <c r="K625" i="1"/>
  <c r="N625" i="1"/>
  <c r="I626" i="1"/>
  <c r="L626" i="1" s="1"/>
  <c r="K626" i="1"/>
  <c r="N626" i="1" s="1"/>
  <c r="I627" i="1"/>
  <c r="L627" i="1" s="1"/>
  <c r="K627" i="1"/>
  <c r="N627" i="1" s="1"/>
  <c r="I628" i="1"/>
  <c r="L628" i="1" s="1"/>
  <c r="K628" i="1"/>
  <c r="N628" i="1" s="1"/>
  <c r="I629" i="1"/>
  <c r="L629" i="1" s="1"/>
  <c r="K629" i="1"/>
  <c r="N629" i="1" s="1"/>
  <c r="I630" i="1"/>
  <c r="L630" i="1" s="1"/>
  <c r="K630" i="1"/>
  <c r="N630" i="1" s="1"/>
  <c r="I631" i="1"/>
  <c r="L631" i="1" s="1"/>
  <c r="K631" i="1"/>
  <c r="N631" i="1" s="1"/>
  <c r="I632" i="1"/>
  <c r="L632" i="1" s="1"/>
  <c r="K632" i="1"/>
  <c r="N632" i="1"/>
  <c r="I633" i="1"/>
  <c r="L633" i="1" s="1"/>
  <c r="K633" i="1"/>
  <c r="N633" i="1" s="1"/>
  <c r="I634" i="1"/>
  <c r="L634" i="1" s="1"/>
  <c r="K634" i="1"/>
  <c r="N634" i="1" s="1"/>
  <c r="I635" i="1"/>
  <c r="L635" i="1" s="1"/>
  <c r="K635" i="1"/>
  <c r="N635" i="1"/>
  <c r="I636" i="1"/>
  <c r="L636" i="1" s="1"/>
  <c r="K636" i="1"/>
  <c r="N636" i="1" s="1"/>
  <c r="I637" i="1"/>
  <c r="L637" i="1" s="1"/>
  <c r="K637" i="1"/>
  <c r="N637" i="1" s="1"/>
  <c r="I638" i="1"/>
  <c r="L638" i="1" s="1"/>
  <c r="K638" i="1"/>
  <c r="N638" i="1" s="1"/>
  <c r="I639" i="1"/>
  <c r="L639" i="1" s="1"/>
  <c r="K639" i="1"/>
  <c r="N639" i="1" s="1"/>
  <c r="I640" i="1"/>
  <c r="K640" i="1"/>
  <c r="N640" i="1" s="1"/>
  <c r="L640" i="1"/>
  <c r="I641" i="1"/>
  <c r="L641" i="1" s="1"/>
  <c r="K641" i="1"/>
  <c r="N641" i="1"/>
  <c r="I642" i="1"/>
  <c r="L642" i="1" s="1"/>
  <c r="K642" i="1"/>
  <c r="N642" i="1"/>
  <c r="I643" i="1"/>
  <c r="L643" i="1" s="1"/>
  <c r="K643" i="1"/>
  <c r="N643" i="1" s="1"/>
  <c r="I644" i="1"/>
  <c r="L644" i="1" s="1"/>
  <c r="K644" i="1"/>
  <c r="N644" i="1" s="1"/>
  <c r="I645" i="1"/>
  <c r="L645" i="1" s="1"/>
  <c r="K645" i="1"/>
  <c r="N645" i="1" s="1"/>
  <c r="I646" i="1"/>
  <c r="L646" i="1" s="1"/>
  <c r="K646" i="1"/>
  <c r="N646" i="1" s="1"/>
  <c r="I647" i="1"/>
  <c r="L647" i="1" s="1"/>
  <c r="K647" i="1"/>
  <c r="N647" i="1" s="1"/>
  <c r="I648" i="1"/>
  <c r="L648" i="1" s="1"/>
  <c r="K648" i="1"/>
  <c r="N648" i="1" s="1"/>
  <c r="I649" i="1"/>
  <c r="L649" i="1" s="1"/>
  <c r="K649" i="1"/>
  <c r="N649" i="1"/>
  <c r="I650" i="1"/>
  <c r="L650" i="1" s="1"/>
  <c r="K650" i="1"/>
  <c r="N650" i="1" s="1"/>
  <c r="I651" i="1"/>
  <c r="L651" i="1" s="1"/>
  <c r="K651" i="1"/>
  <c r="N651" i="1" s="1"/>
  <c r="I652" i="1"/>
  <c r="L652" i="1" s="1"/>
  <c r="K652" i="1"/>
  <c r="N652" i="1" s="1"/>
  <c r="I653" i="1"/>
  <c r="L653" i="1" s="1"/>
  <c r="K653" i="1"/>
  <c r="N653" i="1"/>
  <c r="I654" i="1"/>
  <c r="L654" i="1" s="1"/>
  <c r="K654" i="1"/>
  <c r="N654" i="1" s="1"/>
  <c r="I655" i="1"/>
  <c r="L655" i="1" s="1"/>
  <c r="K655" i="1"/>
  <c r="N655" i="1" s="1"/>
  <c r="I656" i="1"/>
  <c r="L656" i="1" s="1"/>
  <c r="K656" i="1"/>
  <c r="N656" i="1"/>
  <c r="I657" i="1"/>
  <c r="L657" i="1" s="1"/>
  <c r="K657" i="1"/>
  <c r="N657" i="1" s="1"/>
  <c r="I658" i="1"/>
  <c r="K658" i="1"/>
  <c r="N658" i="1" s="1"/>
  <c r="L658" i="1"/>
  <c r="I659" i="1"/>
  <c r="L659" i="1" s="1"/>
  <c r="K659" i="1"/>
  <c r="N659" i="1" s="1"/>
  <c r="I660" i="1"/>
  <c r="L660" i="1" s="1"/>
  <c r="K660" i="1"/>
  <c r="N660" i="1" s="1"/>
  <c r="I661" i="1"/>
  <c r="L661" i="1" s="1"/>
  <c r="K661" i="1"/>
  <c r="N661" i="1" s="1"/>
  <c r="I662" i="1"/>
  <c r="L662" i="1" s="1"/>
  <c r="K662" i="1"/>
  <c r="N662" i="1" s="1"/>
  <c r="I663" i="1"/>
  <c r="L663" i="1" s="1"/>
  <c r="K663" i="1"/>
  <c r="N663" i="1"/>
  <c r="I664" i="1"/>
  <c r="L664" i="1" s="1"/>
  <c r="K664" i="1"/>
  <c r="N664" i="1" s="1"/>
  <c r="I665" i="1"/>
  <c r="L665" i="1" s="1"/>
  <c r="K665" i="1"/>
  <c r="N665" i="1"/>
  <c r="I666" i="1"/>
  <c r="L666" i="1" s="1"/>
  <c r="K666" i="1"/>
  <c r="N666" i="1" s="1"/>
  <c r="I667" i="1"/>
  <c r="L667" i="1" s="1"/>
  <c r="K667" i="1"/>
  <c r="N667" i="1" s="1"/>
  <c r="I668" i="1"/>
  <c r="L668" i="1" s="1"/>
  <c r="K668" i="1"/>
  <c r="N668" i="1" s="1"/>
  <c r="I669" i="1"/>
  <c r="L669" i="1" s="1"/>
  <c r="K669" i="1"/>
  <c r="N669" i="1" s="1"/>
  <c r="I670" i="1"/>
  <c r="L670" i="1" s="1"/>
  <c r="K670" i="1"/>
  <c r="N670" i="1" s="1"/>
  <c r="I671" i="1"/>
  <c r="L671" i="1" s="1"/>
  <c r="K671" i="1"/>
  <c r="N671" i="1" s="1"/>
  <c r="I672" i="1"/>
  <c r="L672" i="1" s="1"/>
  <c r="K672" i="1"/>
  <c r="N672" i="1" s="1"/>
  <c r="I673" i="1"/>
  <c r="L673" i="1" s="1"/>
  <c r="K673" i="1"/>
  <c r="N673" i="1" s="1"/>
  <c r="I674" i="1"/>
  <c r="L674" i="1" s="1"/>
  <c r="K674" i="1"/>
  <c r="N674" i="1"/>
  <c r="I675" i="1"/>
  <c r="L675" i="1" s="1"/>
  <c r="K675" i="1"/>
  <c r="N675" i="1" s="1"/>
  <c r="I676" i="1"/>
  <c r="K676" i="1"/>
  <c r="L676" i="1"/>
  <c r="N676" i="1"/>
  <c r="I677" i="1"/>
  <c r="L677" i="1" s="1"/>
  <c r="K677" i="1"/>
  <c r="N677" i="1" s="1"/>
  <c r="I678" i="1"/>
  <c r="L678" i="1" s="1"/>
  <c r="K678" i="1"/>
  <c r="N678" i="1"/>
  <c r="I679" i="1"/>
  <c r="L679" i="1" s="1"/>
  <c r="K679" i="1"/>
  <c r="N679" i="1" s="1"/>
  <c r="I680" i="1"/>
  <c r="L680" i="1" s="1"/>
  <c r="K680" i="1"/>
  <c r="N680" i="1" s="1"/>
  <c r="I681" i="1"/>
  <c r="L681" i="1" s="1"/>
  <c r="K681" i="1"/>
  <c r="N681" i="1" s="1"/>
  <c r="I682" i="1"/>
  <c r="L682" i="1" s="1"/>
  <c r="K682" i="1"/>
  <c r="N682" i="1" s="1"/>
  <c r="I683" i="1"/>
  <c r="L683" i="1" s="1"/>
  <c r="K683" i="1"/>
  <c r="N683" i="1" s="1"/>
  <c r="I684" i="1"/>
  <c r="L684" i="1" s="1"/>
  <c r="K684" i="1"/>
  <c r="N684" i="1" s="1"/>
  <c r="I685" i="1"/>
  <c r="L685" i="1" s="1"/>
  <c r="K685" i="1"/>
  <c r="N685" i="1" s="1"/>
  <c r="I686" i="1"/>
  <c r="L686" i="1" s="1"/>
  <c r="K686" i="1"/>
  <c r="N686" i="1" s="1"/>
  <c r="I687" i="1"/>
  <c r="L687" i="1" s="1"/>
  <c r="K687" i="1"/>
  <c r="N687" i="1" s="1"/>
  <c r="I688" i="1"/>
  <c r="L688" i="1" s="1"/>
  <c r="K688" i="1"/>
  <c r="N688" i="1" s="1"/>
  <c r="I689" i="1"/>
  <c r="L689" i="1" s="1"/>
  <c r="K689" i="1"/>
  <c r="N689" i="1" s="1"/>
  <c r="I690" i="1"/>
  <c r="L690" i="1" s="1"/>
  <c r="K690" i="1"/>
  <c r="N690" i="1" s="1"/>
  <c r="I691" i="1"/>
  <c r="L691" i="1" s="1"/>
  <c r="K691" i="1"/>
  <c r="N691" i="1"/>
  <c r="I692" i="1"/>
  <c r="L692" i="1" s="1"/>
  <c r="K692" i="1"/>
  <c r="N692" i="1" s="1"/>
  <c r="I693" i="1"/>
  <c r="L693" i="1" s="1"/>
  <c r="K693" i="1"/>
  <c r="N693" i="1" s="1"/>
  <c r="I694" i="1"/>
  <c r="L694" i="1" s="1"/>
  <c r="K694" i="1"/>
  <c r="N694" i="1"/>
  <c r="I695" i="1"/>
  <c r="L695" i="1" s="1"/>
  <c r="K695" i="1"/>
  <c r="N695" i="1" s="1"/>
  <c r="I696" i="1"/>
  <c r="L696" i="1" s="1"/>
  <c r="K696" i="1"/>
  <c r="N696" i="1" s="1"/>
  <c r="I697" i="1"/>
  <c r="L697" i="1" s="1"/>
  <c r="K697" i="1"/>
  <c r="N697" i="1"/>
  <c r="I698" i="1"/>
  <c r="L698" i="1" s="1"/>
  <c r="K698" i="1"/>
  <c r="N698" i="1" s="1"/>
  <c r="I699" i="1"/>
  <c r="L699" i="1" s="1"/>
  <c r="K699" i="1"/>
  <c r="N699" i="1" s="1"/>
  <c r="I700" i="1"/>
  <c r="L700" i="1" s="1"/>
  <c r="K700" i="1"/>
  <c r="N700" i="1" s="1"/>
  <c r="I701" i="1"/>
  <c r="L701" i="1" s="1"/>
  <c r="K701" i="1"/>
  <c r="N701" i="1" s="1"/>
  <c r="I702" i="1"/>
  <c r="L702" i="1" s="1"/>
  <c r="K702" i="1"/>
  <c r="N702" i="1" s="1"/>
  <c r="I703" i="1"/>
  <c r="L703" i="1" s="1"/>
  <c r="K703" i="1"/>
  <c r="N703" i="1" s="1"/>
  <c r="I704" i="1"/>
  <c r="L704" i="1" s="1"/>
  <c r="K704" i="1"/>
  <c r="N704" i="1"/>
  <c r="I705" i="1"/>
  <c r="L705" i="1" s="1"/>
  <c r="K705" i="1"/>
  <c r="N705" i="1" s="1"/>
  <c r="I706" i="1"/>
  <c r="L706" i="1" s="1"/>
  <c r="K706" i="1"/>
  <c r="N706" i="1" s="1"/>
  <c r="I707" i="1"/>
  <c r="L707" i="1" s="1"/>
  <c r="K707" i="1"/>
  <c r="N707" i="1" s="1"/>
  <c r="I708" i="1"/>
  <c r="L708" i="1" s="1"/>
  <c r="K708" i="1"/>
  <c r="N708" i="1" s="1"/>
  <c r="I709" i="1"/>
  <c r="L709" i="1" s="1"/>
  <c r="K709" i="1"/>
  <c r="N709" i="1" s="1"/>
  <c r="I710" i="1"/>
  <c r="K710" i="1"/>
  <c r="N710" i="1" s="1"/>
  <c r="L710" i="1"/>
  <c r="I711" i="1"/>
  <c r="L711" i="1" s="1"/>
  <c r="K711" i="1"/>
  <c r="N711" i="1"/>
  <c r="I712" i="1"/>
  <c r="L712" i="1" s="1"/>
  <c r="K712" i="1"/>
  <c r="N712" i="1" s="1"/>
  <c r="I713" i="1"/>
  <c r="L713" i="1" s="1"/>
  <c r="K713" i="1"/>
  <c r="N713" i="1" s="1"/>
  <c r="I714" i="1"/>
  <c r="L714" i="1" s="1"/>
  <c r="K714" i="1"/>
  <c r="N714" i="1" s="1"/>
  <c r="I715" i="1"/>
  <c r="L715" i="1" s="1"/>
  <c r="K715" i="1"/>
  <c r="N715" i="1" s="1"/>
  <c r="I716" i="1"/>
  <c r="L716" i="1" s="1"/>
  <c r="K716" i="1"/>
  <c r="N716" i="1" s="1"/>
  <c r="I717" i="1"/>
  <c r="L717" i="1" s="1"/>
  <c r="K717" i="1"/>
  <c r="N717" i="1" s="1"/>
  <c r="I718" i="1"/>
  <c r="L718" i="1" s="1"/>
  <c r="K718" i="1"/>
  <c r="N718" i="1" s="1"/>
  <c r="I719" i="1"/>
  <c r="L719" i="1" s="1"/>
  <c r="K719" i="1"/>
  <c r="N719" i="1" s="1"/>
  <c r="I720" i="1"/>
  <c r="L720" i="1" s="1"/>
  <c r="K720" i="1"/>
  <c r="N720" i="1" s="1"/>
  <c r="I721" i="1"/>
  <c r="L721" i="1" s="1"/>
  <c r="K721" i="1"/>
  <c r="N721" i="1" s="1"/>
  <c r="I722" i="1"/>
  <c r="L722" i="1" s="1"/>
  <c r="K722" i="1"/>
  <c r="N722" i="1" s="1"/>
  <c r="I723" i="1"/>
  <c r="L723" i="1" s="1"/>
  <c r="K723" i="1"/>
  <c r="N723" i="1" s="1"/>
  <c r="I724" i="1"/>
  <c r="K724" i="1"/>
  <c r="N724" i="1" s="1"/>
  <c r="L724" i="1"/>
  <c r="I725" i="1"/>
  <c r="L725" i="1" s="1"/>
  <c r="K725" i="1"/>
  <c r="N725" i="1" s="1"/>
  <c r="I726" i="1"/>
  <c r="L726" i="1" s="1"/>
  <c r="K726" i="1"/>
  <c r="N726" i="1" s="1"/>
  <c r="I727" i="1"/>
  <c r="L727" i="1" s="1"/>
  <c r="K727" i="1"/>
  <c r="N727" i="1" s="1"/>
  <c r="I728" i="1"/>
  <c r="L728" i="1" s="1"/>
  <c r="K728" i="1"/>
  <c r="N728" i="1" s="1"/>
  <c r="I729" i="1"/>
  <c r="L729" i="1" s="1"/>
  <c r="K729" i="1"/>
  <c r="N729" i="1" s="1"/>
  <c r="I730" i="1"/>
  <c r="L730" i="1" s="1"/>
  <c r="K730" i="1"/>
  <c r="N730" i="1" s="1"/>
  <c r="I731" i="1"/>
  <c r="L731" i="1" s="1"/>
  <c r="K731" i="1"/>
  <c r="N731" i="1" s="1"/>
  <c r="I732" i="1"/>
  <c r="L732" i="1" s="1"/>
  <c r="K732" i="1"/>
  <c r="N732" i="1" s="1"/>
  <c r="I733" i="1"/>
  <c r="L733" i="1" s="1"/>
  <c r="K733" i="1"/>
  <c r="N733" i="1"/>
  <c r="I734" i="1"/>
  <c r="L734" i="1" s="1"/>
  <c r="K734" i="1"/>
  <c r="N734" i="1" s="1"/>
  <c r="I735" i="1"/>
  <c r="L735" i="1" s="1"/>
  <c r="K735" i="1"/>
  <c r="N735" i="1" s="1"/>
  <c r="I736" i="1"/>
  <c r="L736" i="1" s="1"/>
  <c r="K736" i="1"/>
  <c r="N736" i="1" s="1"/>
  <c r="I737" i="1"/>
  <c r="L737" i="1" s="1"/>
  <c r="K737" i="1"/>
  <c r="N737" i="1" s="1"/>
  <c r="I738" i="1"/>
  <c r="L738" i="1" s="1"/>
  <c r="K738" i="1"/>
  <c r="N738" i="1" s="1"/>
  <c r="I739" i="1"/>
  <c r="L739" i="1" s="1"/>
  <c r="K739" i="1"/>
  <c r="N739" i="1"/>
  <c r="I740" i="1"/>
  <c r="L740" i="1" s="1"/>
  <c r="K740" i="1"/>
  <c r="N740" i="1" s="1"/>
  <c r="I741" i="1"/>
  <c r="L741" i="1" s="1"/>
  <c r="K741" i="1"/>
  <c r="N741" i="1" s="1"/>
  <c r="I742" i="1"/>
  <c r="L742" i="1" s="1"/>
  <c r="K742" i="1"/>
  <c r="N742" i="1" s="1"/>
  <c r="I743" i="1"/>
  <c r="L743" i="1" s="1"/>
  <c r="K743" i="1"/>
  <c r="N743" i="1" s="1"/>
  <c r="I744" i="1"/>
  <c r="L744" i="1" s="1"/>
  <c r="K744" i="1"/>
  <c r="N744" i="1"/>
  <c r="I745" i="1"/>
  <c r="L745" i="1" s="1"/>
  <c r="K745" i="1"/>
  <c r="N745" i="1" s="1"/>
  <c r="I746" i="1"/>
  <c r="L746" i="1" s="1"/>
  <c r="K746" i="1"/>
  <c r="N746" i="1" s="1"/>
  <c r="I747" i="1"/>
  <c r="L747" i="1" s="1"/>
  <c r="K747" i="1"/>
  <c r="N747" i="1" s="1"/>
  <c r="I748" i="1"/>
  <c r="L748" i="1" s="1"/>
  <c r="K748" i="1"/>
  <c r="N748" i="1" s="1"/>
  <c r="I749" i="1"/>
  <c r="L749" i="1" s="1"/>
  <c r="K749" i="1"/>
  <c r="N749" i="1" s="1"/>
  <c r="I750" i="1"/>
  <c r="L750" i="1" s="1"/>
  <c r="K750" i="1"/>
  <c r="N750" i="1" s="1"/>
  <c r="I751" i="1"/>
  <c r="L751" i="1" s="1"/>
  <c r="K751" i="1"/>
  <c r="N751" i="1"/>
  <c r="I752" i="1"/>
  <c r="L752" i="1" s="1"/>
  <c r="K752" i="1"/>
  <c r="N752" i="1" s="1"/>
  <c r="I753" i="1"/>
  <c r="L753" i="1" s="1"/>
  <c r="K753" i="1"/>
  <c r="N753" i="1" s="1"/>
  <c r="I754" i="1"/>
  <c r="L754" i="1" s="1"/>
  <c r="K754" i="1"/>
  <c r="N754" i="1" s="1"/>
  <c r="I755" i="1"/>
  <c r="L755" i="1" s="1"/>
  <c r="K755" i="1"/>
  <c r="N755" i="1" s="1"/>
  <c r="I756" i="1"/>
  <c r="L756" i="1" s="1"/>
  <c r="K756" i="1"/>
  <c r="N756" i="1" s="1"/>
  <c r="I757" i="1"/>
  <c r="L757" i="1" s="1"/>
  <c r="K757" i="1"/>
  <c r="N757" i="1"/>
  <c r="I758" i="1"/>
  <c r="L758" i="1" s="1"/>
  <c r="K758" i="1"/>
  <c r="N758" i="1" s="1"/>
  <c r="I759" i="1"/>
  <c r="L759" i="1" s="1"/>
  <c r="K759" i="1"/>
  <c r="N759" i="1" s="1"/>
  <c r="I760" i="1"/>
  <c r="L760" i="1" s="1"/>
  <c r="K760" i="1"/>
  <c r="N760" i="1" s="1"/>
  <c r="I761" i="1"/>
  <c r="L761" i="1" s="1"/>
  <c r="K761" i="1"/>
  <c r="N761" i="1" s="1"/>
  <c r="I762" i="1"/>
  <c r="L762" i="1" s="1"/>
  <c r="K762" i="1"/>
  <c r="N762" i="1" s="1"/>
  <c r="I763" i="1"/>
  <c r="L763" i="1" s="1"/>
  <c r="K763" i="1"/>
  <c r="N763" i="1" s="1"/>
  <c r="I764" i="1"/>
  <c r="L764" i="1" s="1"/>
  <c r="K764" i="1"/>
  <c r="N764" i="1" s="1"/>
  <c r="I765" i="1"/>
  <c r="L765" i="1" s="1"/>
  <c r="K765" i="1"/>
  <c r="N765" i="1" s="1"/>
  <c r="I766" i="1"/>
  <c r="L766" i="1" s="1"/>
  <c r="K766" i="1"/>
  <c r="N766" i="1" s="1"/>
  <c r="I767" i="1"/>
  <c r="L767" i="1" s="1"/>
  <c r="K767" i="1"/>
  <c r="N767" i="1" s="1"/>
  <c r="I768" i="1"/>
  <c r="L768" i="1" s="1"/>
  <c r="K768" i="1"/>
  <c r="N768" i="1"/>
  <c r="I769" i="1"/>
  <c r="L769" i="1" s="1"/>
  <c r="K769" i="1"/>
  <c r="N769" i="1"/>
  <c r="I770" i="1"/>
  <c r="L770" i="1" s="1"/>
  <c r="K770" i="1"/>
  <c r="N770" i="1" s="1"/>
  <c r="I771" i="1"/>
  <c r="L771" i="1" s="1"/>
  <c r="K771" i="1"/>
  <c r="N771" i="1"/>
  <c r="I772" i="1"/>
  <c r="L772" i="1" s="1"/>
  <c r="K772" i="1"/>
  <c r="N772" i="1" s="1"/>
  <c r="I773" i="1"/>
  <c r="L773" i="1" s="1"/>
  <c r="K773" i="1"/>
  <c r="N773" i="1" s="1"/>
  <c r="I774" i="1"/>
  <c r="L774" i="1" s="1"/>
  <c r="K774" i="1"/>
  <c r="N774" i="1" s="1"/>
  <c r="I775" i="1"/>
  <c r="L775" i="1" s="1"/>
  <c r="K775" i="1"/>
  <c r="N775" i="1" s="1"/>
  <c r="I776" i="1"/>
  <c r="L776" i="1" s="1"/>
  <c r="K776" i="1"/>
  <c r="N776" i="1" s="1"/>
  <c r="I777" i="1"/>
  <c r="L777" i="1" s="1"/>
  <c r="K777" i="1"/>
  <c r="N777" i="1" s="1"/>
  <c r="I778" i="1"/>
  <c r="L778" i="1" s="1"/>
  <c r="K778" i="1"/>
  <c r="N778" i="1" s="1"/>
  <c r="I779" i="1"/>
  <c r="L779" i="1" s="1"/>
  <c r="K779" i="1"/>
  <c r="N779" i="1" s="1"/>
  <c r="I780" i="1"/>
  <c r="L780" i="1" s="1"/>
  <c r="K780" i="1"/>
  <c r="N780" i="1" s="1"/>
  <c r="I781" i="1"/>
  <c r="L781" i="1" s="1"/>
  <c r="K781" i="1"/>
  <c r="N781" i="1"/>
  <c r="I782" i="1"/>
  <c r="L782" i="1" s="1"/>
  <c r="K782" i="1"/>
  <c r="N782" i="1" s="1"/>
  <c r="I783" i="1"/>
  <c r="L783" i="1" s="1"/>
  <c r="K783" i="1"/>
  <c r="N783" i="1" s="1"/>
  <c r="I784" i="1"/>
  <c r="L784" i="1" s="1"/>
  <c r="K784" i="1"/>
  <c r="N784" i="1" s="1"/>
  <c r="I785" i="1"/>
  <c r="L785" i="1" s="1"/>
  <c r="K785" i="1"/>
  <c r="N785" i="1" s="1"/>
  <c r="I786" i="1"/>
  <c r="L786" i="1" s="1"/>
  <c r="K786" i="1"/>
  <c r="N786" i="1" s="1"/>
  <c r="I787" i="1"/>
  <c r="L787" i="1" s="1"/>
  <c r="K787" i="1"/>
  <c r="N787" i="1" s="1"/>
  <c r="I788" i="1"/>
  <c r="L788" i="1" s="1"/>
  <c r="K788" i="1"/>
  <c r="N788" i="1" s="1"/>
  <c r="I789" i="1"/>
  <c r="L789" i="1" s="1"/>
  <c r="K789" i="1"/>
  <c r="N789" i="1" s="1"/>
  <c r="I790" i="1"/>
  <c r="L790" i="1" s="1"/>
  <c r="K790" i="1"/>
  <c r="N790" i="1" s="1"/>
  <c r="I791" i="1"/>
  <c r="L791" i="1" s="1"/>
  <c r="K791" i="1"/>
  <c r="N791" i="1" s="1"/>
  <c r="I792" i="1"/>
  <c r="L792" i="1" s="1"/>
  <c r="K792" i="1"/>
  <c r="N792" i="1" s="1"/>
  <c r="I793" i="1"/>
  <c r="L793" i="1" s="1"/>
  <c r="K793" i="1"/>
  <c r="N793" i="1"/>
  <c r="I794" i="1"/>
  <c r="L794" i="1" s="1"/>
  <c r="K794" i="1"/>
  <c r="N794" i="1" s="1"/>
  <c r="I795" i="1"/>
  <c r="L795" i="1" s="1"/>
  <c r="K795" i="1"/>
  <c r="N795" i="1" s="1"/>
  <c r="I796" i="1"/>
  <c r="L796" i="1" s="1"/>
  <c r="K796" i="1"/>
  <c r="N796" i="1" s="1"/>
  <c r="I797" i="1"/>
  <c r="L797" i="1" s="1"/>
  <c r="K797" i="1"/>
  <c r="N797" i="1" s="1"/>
  <c r="I798" i="1"/>
  <c r="L798" i="1" s="1"/>
  <c r="K798" i="1"/>
  <c r="N798" i="1" s="1"/>
  <c r="I799" i="1"/>
  <c r="L799" i="1" s="1"/>
  <c r="K799" i="1"/>
  <c r="N799" i="1" s="1"/>
  <c r="I800" i="1"/>
  <c r="L800" i="1" s="1"/>
  <c r="K800" i="1"/>
  <c r="N800" i="1" s="1"/>
  <c r="I801" i="1"/>
  <c r="L801" i="1" s="1"/>
  <c r="K801" i="1"/>
  <c r="N801" i="1" s="1"/>
  <c r="I802" i="1"/>
  <c r="L802" i="1" s="1"/>
  <c r="K802" i="1"/>
  <c r="N802" i="1" s="1"/>
  <c r="I803" i="1"/>
  <c r="L803" i="1" s="1"/>
  <c r="K803" i="1"/>
  <c r="N803" i="1" s="1"/>
  <c r="I804" i="1"/>
  <c r="L804" i="1" s="1"/>
  <c r="K804" i="1"/>
  <c r="N804" i="1" s="1"/>
  <c r="I805" i="1"/>
  <c r="L805" i="1" s="1"/>
  <c r="K805" i="1"/>
  <c r="N805" i="1" s="1"/>
  <c r="I806" i="1"/>
  <c r="L806" i="1" s="1"/>
  <c r="K806" i="1"/>
  <c r="N806" i="1" s="1"/>
  <c r="I807" i="1"/>
  <c r="L807" i="1" s="1"/>
  <c r="K807" i="1"/>
  <c r="N807" i="1" s="1"/>
  <c r="I808" i="1"/>
  <c r="L808" i="1" s="1"/>
  <c r="K808" i="1"/>
  <c r="N808" i="1"/>
  <c r="I809" i="1"/>
  <c r="L809" i="1" s="1"/>
  <c r="K809" i="1"/>
  <c r="N809" i="1"/>
  <c r="I810" i="1"/>
  <c r="L810" i="1" s="1"/>
  <c r="K810" i="1"/>
  <c r="N810" i="1" s="1"/>
  <c r="I811" i="1"/>
  <c r="L811" i="1" s="1"/>
  <c r="K811" i="1"/>
  <c r="N811" i="1"/>
  <c r="I812" i="1"/>
  <c r="L812" i="1" s="1"/>
  <c r="K812" i="1"/>
  <c r="N812" i="1" s="1"/>
  <c r="I813" i="1"/>
  <c r="L813" i="1" s="1"/>
  <c r="K813" i="1"/>
  <c r="N813" i="1" s="1"/>
  <c r="I814" i="1"/>
  <c r="K814" i="1"/>
  <c r="N814" i="1" s="1"/>
  <c r="L814" i="1"/>
  <c r="I815" i="1"/>
  <c r="L815" i="1" s="1"/>
  <c r="K815" i="1"/>
  <c r="N815" i="1" s="1"/>
  <c r="I816" i="1"/>
  <c r="L816" i="1" s="1"/>
  <c r="K816" i="1"/>
  <c r="N816" i="1" s="1"/>
  <c r="I817" i="1"/>
  <c r="L817" i="1" s="1"/>
  <c r="K817" i="1"/>
  <c r="N817" i="1"/>
  <c r="I818" i="1"/>
  <c r="L818" i="1" s="1"/>
  <c r="K818" i="1"/>
  <c r="N818" i="1" s="1"/>
  <c r="I819" i="1"/>
  <c r="L819" i="1" s="1"/>
  <c r="K819" i="1"/>
  <c r="N819" i="1" s="1"/>
  <c r="I820" i="1"/>
  <c r="L820" i="1" s="1"/>
  <c r="K820" i="1"/>
  <c r="N820" i="1" s="1"/>
  <c r="I821" i="1"/>
  <c r="L821" i="1" s="1"/>
  <c r="K821" i="1"/>
  <c r="N821" i="1" s="1"/>
  <c r="I822" i="1"/>
  <c r="L822" i="1" s="1"/>
  <c r="K822" i="1"/>
  <c r="N822" i="1" s="1"/>
  <c r="I823" i="1"/>
  <c r="L823" i="1" s="1"/>
  <c r="K823" i="1"/>
  <c r="N823" i="1" s="1"/>
  <c r="I824" i="1"/>
  <c r="L824" i="1" s="1"/>
  <c r="K824" i="1"/>
  <c r="N824" i="1" s="1"/>
  <c r="I825" i="1"/>
  <c r="L825" i="1" s="1"/>
  <c r="K825" i="1"/>
  <c r="N825" i="1" s="1"/>
  <c r="I826" i="1"/>
  <c r="L826" i="1" s="1"/>
  <c r="K826" i="1"/>
  <c r="N826" i="1" s="1"/>
  <c r="I827" i="1"/>
  <c r="L827" i="1" s="1"/>
  <c r="K827" i="1"/>
  <c r="N827" i="1"/>
  <c r="I828" i="1"/>
  <c r="L828" i="1" s="1"/>
  <c r="K828" i="1"/>
  <c r="N828" i="1" s="1"/>
  <c r="I829" i="1"/>
  <c r="L829" i="1" s="1"/>
  <c r="K829" i="1"/>
  <c r="N829" i="1" s="1"/>
  <c r="I830" i="1"/>
  <c r="L830" i="1" s="1"/>
  <c r="K830" i="1"/>
  <c r="N830" i="1" s="1"/>
  <c r="I831" i="1"/>
  <c r="L831" i="1" s="1"/>
  <c r="K831" i="1"/>
  <c r="N831" i="1" s="1"/>
  <c r="I832" i="1"/>
  <c r="L832" i="1" s="1"/>
  <c r="K832" i="1"/>
  <c r="N832" i="1" s="1"/>
  <c r="I833" i="1"/>
  <c r="L833" i="1" s="1"/>
  <c r="K833" i="1"/>
  <c r="N833" i="1" s="1"/>
  <c r="I834" i="1"/>
  <c r="L834" i="1" s="1"/>
  <c r="K834" i="1"/>
  <c r="N834" i="1" s="1"/>
  <c r="I835" i="1"/>
  <c r="L835" i="1" s="1"/>
  <c r="K835" i="1"/>
  <c r="N835" i="1" s="1"/>
  <c r="I836" i="1"/>
  <c r="L836" i="1" s="1"/>
  <c r="K836" i="1"/>
  <c r="N836" i="1" s="1"/>
  <c r="I837" i="1"/>
  <c r="L837" i="1" s="1"/>
  <c r="K837" i="1"/>
  <c r="N837" i="1" s="1"/>
  <c r="I838" i="1"/>
  <c r="L838" i="1" s="1"/>
  <c r="K838" i="1"/>
  <c r="N838" i="1" s="1"/>
  <c r="I839" i="1"/>
  <c r="L839" i="1" s="1"/>
  <c r="K839" i="1"/>
  <c r="N839" i="1"/>
  <c r="I840" i="1"/>
  <c r="L840" i="1" s="1"/>
  <c r="K840" i="1"/>
  <c r="N840" i="1" s="1"/>
  <c r="I841" i="1"/>
  <c r="L841" i="1" s="1"/>
  <c r="K841" i="1"/>
  <c r="N841" i="1" s="1"/>
  <c r="I842" i="1"/>
  <c r="L842" i="1" s="1"/>
  <c r="K842" i="1"/>
  <c r="N842" i="1" s="1"/>
  <c r="I843" i="1"/>
  <c r="L843" i="1" s="1"/>
  <c r="K843" i="1"/>
  <c r="N843" i="1" s="1"/>
  <c r="I844" i="1"/>
  <c r="L844" i="1" s="1"/>
  <c r="K844" i="1"/>
  <c r="N844" i="1" s="1"/>
  <c r="I845" i="1"/>
  <c r="L845" i="1" s="1"/>
  <c r="K845" i="1"/>
  <c r="N845" i="1" s="1"/>
  <c r="I846" i="1"/>
  <c r="L846" i="1" s="1"/>
  <c r="K846" i="1"/>
  <c r="N846" i="1" s="1"/>
  <c r="I847" i="1"/>
  <c r="L847" i="1" s="1"/>
  <c r="K847" i="1"/>
  <c r="N847" i="1"/>
  <c r="I848" i="1"/>
  <c r="L848" i="1" s="1"/>
  <c r="K848" i="1"/>
  <c r="N848" i="1" s="1"/>
  <c r="I849" i="1"/>
  <c r="L849" i="1" s="1"/>
  <c r="K849" i="1"/>
  <c r="N849" i="1" s="1"/>
  <c r="I850" i="1"/>
  <c r="L850" i="1" s="1"/>
  <c r="K850" i="1"/>
  <c r="N850" i="1" s="1"/>
  <c r="I851" i="1"/>
  <c r="L851" i="1" s="1"/>
  <c r="K851" i="1"/>
  <c r="N851" i="1" s="1"/>
  <c r="I852" i="1"/>
  <c r="L852" i="1" s="1"/>
  <c r="K852" i="1"/>
  <c r="N852" i="1" s="1"/>
  <c r="I853" i="1"/>
  <c r="L853" i="1" s="1"/>
  <c r="K853" i="1"/>
  <c r="N853" i="1" s="1"/>
  <c r="I854" i="1"/>
  <c r="L854" i="1" s="1"/>
  <c r="K854" i="1"/>
  <c r="N854" i="1" s="1"/>
  <c r="I855" i="1"/>
  <c r="L855" i="1" s="1"/>
  <c r="K855" i="1"/>
  <c r="N855" i="1" s="1"/>
  <c r="I856" i="1"/>
  <c r="L856" i="1" s="1"/>
  <c r="K856" i="1"/>
  <c r="N856" i="1" s="1"/>
  <c r="I857" i="1"/>
  <c r="L857" i="1" s="1"/>
  <c r="K857" i="1"/>
  <c r="N857" i="1" s="1"/>
  <c r="I858" i="1"/>
  <c r="L858" i="1" s="1"/>
  <c r="K858" i="1"/>
  <c r="N858" i="1" s="1"/>
  <c r="I859" i="1"/>
  <c r="L859" i="1" s="1"/>
  <c r="K859" i="1"/>
  <c r="N859" i="1" s="1"/>
  <c r="I860" i="1"/>
  <c r="L860" i="1" s="1"/>
  <c r="K860" i="1"/>
  <c r="N860" i="1" s="1"/>
  <c r="I861" i="1"/>
  <c r="L861" i="1" s="1"/>
  <c r="K861" i="1"/>
  <c r="N861" i="1" s="1"/>
  <c r="I862" i="1"/>
  <c r="K862" i="1"/>
  <c r="N862" i="1" s="1"/>
  <c r="L862" i="1"/>
  <c r="I863" i="1"/>
  <c r="L863" i="1" s="1"/>
  <c r="K863" i="1"/>
  <c r="N863" i="1" s="1"/>
  <c r="I864" i="1"/>
  <c r="K864" i="1"/>
  <c r="L864" i="1"/>
  <c r="N864" i="1"/>
  <c r="I865" i="1"/>
  <c r="L865" i="1" s="1"/>
  <c r="K865" i="1"/>
  <c r="N865" i="1" s="1"/>
  <c r="I866" i="1"/>
  <c r="L866" i="1" s="1"/>
  <c r="K866" i="1"/>
  <c r="N866" i="1"/>
  <c r="I867" i="1"/>
  <c r="K867" i="1"/>
  <c r="N867" i="1" s="1"/>
  <c r="L867" i="1"/>
  <c r="I868" i="1"/>
  <c r="L868" i="1" s="1"/>
  <c r="K868" i="1"/>
  <c r="N868" i="1" s="1"/>
  <c r="I869" i="1"/>
  <c r="L869" i="1" s="1"/>
  <c r="K869" i="1"/>
  <c r="N869" i="1" s="1"/>
  <c r="I870" i="1"/>
  <c r="L870" i="1" s="1"/>
  <c r="K870" i="1"/>
  <c r="N870" i="1" s="1"/>
  <c r="I871" i="1"/>
  <c r="L871" i="1" s="1"/>
  <c r="K871" i="1"/>
  <c r="N871" i="1" s="1"/>
  <c r="I872" i="1"/>
  <c r="L872" i="1" s="1"/>
  <c r="K872" i="1"/>
  <c r="N872" i="1" s="1"/>
  <c r="I873" i="1"/>
  <c r="L873" i="1" s="1"/>
  <c r="K873" i="1"/>
  <c r="N873" i="1" s="1"/>
  <c r="I874" i="1"/>
  <c r="K874" i="1"/>
  <c r="N874" i="1" s="1"/>
  <c r="L874" i="1"/>
  <c r="I875" i="1"/>
  <c r="L875" i="1" s="1"/>
  <c r="K875" i="1"/>
  <c r="N875" i="1" s="1"/>
  <c r="I876" i="1"/>
  <c r="L876" i="1" s="1"/>
  <c r="K876" i="1"/>
  <c r="N876" i="1"/>
  <c r="I877" i="1"/>
  <c r="L877" i="1" s="1"/>
  <c r="K877" i="1"/>
  <c r="N877" i="1" s="1"/>
  <c r="I878" i="1"/>
  <c r="L878" i="1" s="1"/>
  <c r="K878" i="1"/>
  <c r="N878" i="1" s="1"/>
  <c r="I879" i="1"/>
  <c r="L879" i="1" s="1"/>
  <c r="K879" i="1"/>
  <c r="N879" i="1" s="1"/>
  <c r="I880" i="1"/>
  <c r="L880" i="1" s="1"/>
  <c r="K880" i="1"/>
  <c r="N880" i="1" s="1"/>
  <c r="I881" i="1"/>
  <c r="L881" i="1" s="1"/>
  <c r="K881" i="1"/>
  <c r="N881" i="1" s="1"/>
  <c r="I882" i="1"/>
  <c r="L882" i="1" s="1"/>
  <c r="K882" i="1"/>
  <c r="N882" i="1" s="1"/>
  <c r="I883" i="1"/>
  <c r="L883" i="1" s="1"/>
  <c r="K883" i="1"/>
  <c r="N883" i="1" s="1"/>
  <c r="I884" i="1"/>
  <c r="L884" i="1" s="1"/>
  <c r="K884" i="1"/>
  <c r="N884" i="1" s="1"/>
  <c r="I885" i="1"/>
  <c r="L885" i="1" s="1"/>
  <c r="K885" i="1"/>
  <c r="N885" i="1" s="1"/>
  <c r="I886" i="1"/>
  <c r="L886" i="1" s="1"/>
  <c r="K886" i="1"/>
  <c r="N886" i="1" s="1"/>
  <c r="I887" i="1"/>
  <c r="L887" i="1" s="1"/>
  <c r="K887" i="1"/>
  <c r="N887" i="1" s="1"/>
  <c r="I888" i="1"/>
  <c r="L888" i="1" s="1"/>
  <c r="K888" i="1"/>
  <c r="N888" i="1" s="1"/>
  <c r="I889" i="1"/>
  <c r="L889" i="1" s="1"/>
  <c r="K889" i="1"/>
  <c r="N889" i="1" s="1"/>
  <c r="I890" i="1"/>
  <c r="L890" i="1" s="1"/>
  <c r="K890" i="1"/>
  <c r="N890" i="1" s="1"/>
  <c r="I891" i="1"/>
  <c r="K891" i="1"/>
  <c r="N891" i="1" s="1"/>
  <c r="L891" i="1"/>
  <c r="I892" i="1"/>
  <c r="L892" i="1" s="1"/>
  <c r="K892" i="1"/>
  <c r="N892" i="1" s="1"/>
  <c r="I893" i="1"/>
  <c r="L893" i="1" s="1"/>
  <c r="K893" i="1"/>
  <c r="N893" i="1" s="1"/>
  <c r="I894" i="1"/>
  <c r="L894" i="1" s="1"/>
  <c r="K894" i="1"/>
  <c r="N894" i="1"/>
  <c r="I895" i="1"/>
  <c r="L895" i="1" s="1"/>
  <c r="K895" i="1"/>
  <c r="N895" i="1" s="1"/>
  <c r="I896" i="1"/>
  <c r="L896" i="1" s="1"/>
  <c r="K896" i="1"/>
  <c r="N896" i="1" s="1"/>
  <c r="I897" i="1"/>
  <c r="L897" i="1" s="1"/>
  <c r="K897" i="1"/>
  <c r="N897" i="1" s="1"/>
  <c r="I898" i="1"/>
  <c r="K898" i="1"/>
  <c r="N898" i="1" s="1"/>
  <c r="L898" i="1"/>
  <c r="I899" i="1"/>
  <c r="L899" i="1" s="1"/>
  <c r="K899" i="1"/>
  <c r="N899" i="1" s="1"/>
  <c r="I900" i="1"/>
  <c r="L900" i="1" s="1"/>
  <c r="K900" i="1"/>
  <c r="N900" i="1" s="1"/>
  <c r="I901" i="1"/>
  <c r="L901" i="1" s="1"/>
  <c r="K901" i="1"/>
  <c r="N901" i="1" s="1"/>
  <c r="I902" i="1"/>
  <c r="L902" i="1" s="1"/>
  <c r="K902" i="1"/>
  <c r="N902" i="1" s="1"/>
  <c r="I903" i="1"/>
  <c r="L903" i="1" s="1"/>
  <c r="K903" i="1"/>
  <c r="N903" i="1" s="1"/>
  <c r="I904" i="1"/>
  <c r="L904" i="1" s="1"/>
  <c r="K904" i="1"/>
  <c r="N904" i="1" s="1"/>
  <c r="I905" i="1"/>
  <c r="L905" i="1" s="1"/>
  <c r="K905" i="1"/>
  <c r="N905" i="1" s="1"/>
  <c r="I906" i="1"/>
  <c r="L906" i="1" s="1"/>
  <c r="K906" i="1"/>
  <c r="N906" i="1" s="1"/>
  <c r="I907" i="1"/>
  <c r="L907" i="1" s="1"/>
  <c r="K907" i="1"/>
  <c r="N907" i="1" s="1"/>
  <c r="I908" i="1"/>
  <c r="L908" i="1" s="1"/>
  <c r="K908" i="1"/>
  <c r="N908" i="1" s="1"/>
  <c r="I909" i="1"/>
  <c r="L909" i="1" s="1"/>
  <c r="K909" i="1"/>
  <c r="N909" i="1" s="1"/>
  <c r="I910" i="1"/>
  <c r="L910" i="1" s="1"/>
  <c r="K910" i="1"/>
  <c r="N910" i="1" s="1"/>
  <c r="I911" i="1"/>
  <c r="L911" i="1" s="1"/>
  <c r="K911" i="1"/>
  <c r="N911" i="1" s="1"/>
  <c r="I912" i="1"/>
  <c r="L912" i="1" s="1"/>
  <c r="K912" i="1"/>
  <c r="N912" i="1" s="1"/>
  <c r="I913" i="1"/>
  <c r="L913" i="1" s="1"/>
  <c r="K913" i="1"/>
  <c r="N913" i="1" s="1"/>
  <c r="I914" i="1"/>
  <c r="L914" i="1" s="1"/>
  <c r="K914" i="1"/>
  <c r="N914" i="1" s="1"/>
  <c r="I915" i="1"/>
  <c r="L915" i="1" s="1"/>
  <c r="K915" i="1"/>
  <c r="N915" i="1" s="1"/>
  <c r="I916" i="1"/>
  <c r="L916" i="1" s="1"/>
  <c r="K916" i="1"/>
  <c r="N916" i="1" s="1"/>
  <c r="I917" i="1"/>
  <c r="L917" i="1" s="1"/>
  <c r="K917" i="1"/>
  <c r="N917" i="1" s="1"/>
  <c r="I918" i="1"/>
  <c r="L918" i="1" s="1"/>
  <c r="K918" i="1"/>
  <c r="N918" i="1"/>
  <c r="I919" i="1"/>
  <c r="L919" i="1" s="1"/>
  <c r="K919" i="1"/>
  <c r="N919" i="1" s="1"/>
  <c r="I920" i="1"/>
  <c r="L920" i="1" s="1"/>
  <c r="K920" i="1"/>
  <c r="N920" i="1" s="1"/>
  <c r="I921" i="1"/>
  <c r="K921" i="1"/>
  <c r="N921" i="1" s="1"/>
  <c r="L921" i="1"/>
  <c r="I922" i="1"/>
  <c r="L922" i="1" s="1"/>
  <c r="K922" i="1"/>
  <c r="N922" i="1" s="1"/>
  <c r="I923" i="1"/>
  <c r="L923" i="1" s="1"/>
  <c r="K923" i="1"/>
  <c r="N923" i="1" s="1"/>
  <c r="I924" i="1"/>
  <c r="L924" i="1" s="1"/>
  <c r="K924" i="1"/>
  <c r="N924" i="1" s="1"/>
  <c r="I925" i="1"/>
  <c r="L925" i="1" s="1"/>
  <c r="K925" i="1"/>
  <c r="N925" i="1" s="1"/>
  <c r="I926" i="1"/>
  <c r="L926" i="1" s="1"/>
  <c r="K926" i="1"/>
  <c r="N926" i="1" s="1"/>
  <c r="I927" i="1"/>
  <c r="L927" i="1" s="1"/>
  <c r="K927" i="1"/>
  <c r="N927" i="1" s="1"/>
  <c r="I928" i="1"/>
  <c r="K928" i="1"/>
  <c r="L928" i="1"/>
  <c r="N928" i="1"/>
  <c r="I929" i="1"/>
  <c r="L929" i="1" s="1"/>
  <c r="K929" i="1"/>
  <c r="N929" i="1" s="1"/>
  <c r="I930" i="1"/>
  <c r="K930" i="1"/>
  <c r="L930" i="1"/>
  <c r="N930" i="1"/>
  <c r="I931" i="1"/>
  <c r="L931" i="1" s="1"/>
  <c r="K931" i="1"/>
  <c r="N931" i="1" s="1"/>
  <c r="I932" i="1"/>
  <c r="L932" i="1" s="1"/>
  <c r="K932" i="1"/>
  <c r="N932" i="1" s="1"/>
  <c r="I933" i="1"/>
  <c r="K933" i="1"/>
  <c r="N933" i="1" s="1"/>
  <c r="L933" i="1"/>
  <c r="I934" i="1"/>
  <c r="L934" i="1" s="1"/>
  <c r="K934" i="1"/>
  <c r="N934" i="1" s="1"/>
  <c r="I935" i="1"/>
  <c r="L935" i="1" s="1"/>
  <c r="K935" i="1"/>
  <c r="N935" i="1" s="1"/>
  <c r="I936" i="1"/>
  <c r="K936" i="1"/>
  <c r="N936" i="1" s="1"/>
  <c r="L936" i="1"/>
  <c r="I937" i="1"/>
  <c r="K937" i="1"/>
  <c r="N937" i="1" s="1"/>
  <c r="L937" i="1"/>
  <c r="I938" i="1"/>
  <c r="L938" i="1" s="1"/>
  <c r="K938" i="1"/>
  <c r="N938" i="1" s="1"/>
  <c r="I939" i="1"/>
  <c r="L939" i="1" s="1"/>
  <c r="K939" i="1"/>
  <c r="N939" i="1" s="1"/>
  <c r="I940" i="1"/>
  <c r="L940" i="1" s="1"/>
  <c r="K940" i="1"/>
  <c r="N940" i="1" s="1"/>
  <c r="I941" i="1"/>
  <c r="L941" i="1" s="1"/>
  <c r="K941" i="1"/>
  <c r="N941" i="1" s="1"/>
  <c r="I942" i="1"/>
  <c r="L942" i="1" s="1"/>
  <c r="K942" i="1"/>
  <c r="N942" i="1" s="1"/>
  <c r="I943" i="1"/>
  <c r="L943" i="1" s="1"/>
  <c r="K943" i="1"/>
  <c r="N943" i="1" s="1"/>
  <c r="I944" i="1"/>
  <c r="L944" i="1" s="1"/>
  <c r="K944" i="1"/>
  <c r="N944" i="1" s="1"/>
  <c r="I945" i="1"/>
  <c r="L945" i="1" s="1"/>
  <c r="K945" i="1"/>
  <c r="N945" i="1" s="1"/>
  <c r="I946" i="1"/>
  <c r="L946" i="1" s="1"/>
  <c r="K946" i="1"/>
  <c r="N946" i="1" s="1"/>
  <c r="I947" i="1"/>
  <c r="K947" i="1"/>
  <c r="N947" i="1" s="1"/>
  <c r="L947" i="1"/>
  <c r="I948" i="1"/>
  <c r="L948" i="1" s="1"/>
  <c r="K948" i="1"/>
  <c r="N948" i="1" s="1"/>
  <c r="I949" i="1"/>
  <c r="K949" i="1"/>
  <c r="N949" i="1" s="1"/>
  <c r="L949" i="1"/>
  <c r="I950" i="1"/>
  <c r="L950" i="1" s="1"/>
  <c r="K950" i="1"/>
  <c r="N950" i="1" s="1"/>
  <c r="I951" i="1"/>
  <c r="L951" i="1" s="1"/>
  <c r="K951" i="1"/>
  <c r="N951" i="1" s="1"/>
  <c r="I952" i="1"/>
  <c r="L952" i="1" s="1"/>
  <c r="K952" i="1"/>
  <c r="N952" i="1"/>
  <c r="I953" i="1"/>
  <c r="L953" i="1" s="1"/>
  <c r="K953" i="1"/>
  <c r="N953" i="1" s="1"/>
  <c r="I954" i="1"/>
  <c r="L954" i="1" s="1"/>
  <c r="K954" i="1"/>
  <c r="N954" i="1" s="1"/>
  <c r="I955" i="1"/>
  <c r="L955" i="1" s="1"/>
  <c r="K955" i="1"/>
  <c r="N955" i="1" s="1"/>
  <c r="I956" i="1"/>
  <c r="L956" i="1" s="1"/>
  <c r="K956" i="1"/>
  <c r="N956" i="1" s="1"/>
  <c r="I957" i="1"/>
  <c r="L957" i="1" s="1"/>
  <c r="K957" i="1"/>
  <c r="N957" i="1" s="1"/>
  <c r="I958" i="1"/>
  <c r="L958" i="1" s="1"/>
  <c r="K958" i="1"/>
  <c r="N958" i="1" s="1"/>
  <c r="I959" i="1"/>
  <c r="L959" i="1" s="1"/>
  <c r="K959" i="1"/>
  <c r="N959" i="1" s="1"/>
  <c r="I960" i="1"/>
  <c r="L960" i="1" s="1"/>
  <c r="K960" i="1"/>
  <c r="N960" i="1" s="1"/>
  <c r="I961" i="1"/>
  <c r="L961" i="1" s="1"/>
  <c r="K961" i="1"/>
  <c r="N961" i="1" s="1"/>
  <c r="I962" i="1"/>
  <c r="L962" i="1" s="1"/>
  <c r="K962" i="1"/>
  <c r="N962" i="1" s="1"/>
  <c r="I963" i="1"/>
  <c r="L963" i="1" s="1"/>
  <c r="K963" i="1"/>
  <c r="N963" i="1" s="1"/>
  <c r="I964" i="1"/>
  <c r="K964" i="1"/>
  <c r="L964" i="1"/>
  <c r="N964" i="1"/>
  <c r="I965" i="1"/>
  <c r="L965" i="1" s="1"/>
  <c r="K965" i="1"/>
  <c r="N965" i="1" s="1"/>
  <c r="I966" i="1"/>
  <c r="L966" i="1" s="1"/>
  <c r="K966" i="1"/>
  <c r="N966" i="1"/>
  <c r="I967" i="1"/>
  <c r="L967" i="1" s="1"/>
  <c r="K967" i="1"/>
  <c r="N967" i="1" s="1"/>
  <c r="I968" i="1"/>
  <c r="L968" i="1" s="1"/>
  <c r="K968" i="1"/>
  <c r="N968" i="1" s="1"/>
  <c r="I969" i="1"/>
  <c r="K969" i="1"/>
  <c r="N969" i="1" s="1"/>
  <c r="L969" i="1"/>
  <c r="I970" i="1"/>
  <c r="L970" i="1" s="1"/>
  <c r="K970" i="1"/>
  <c r="N970" i="1" s="1"/>
  <c r="I971" i="1"/>
  <c r="L971" i="1" s="1"/>
  <c r="K971" i="1"/>
  <c r="N971" i="1" s="1"/>
  <c r="I972" i="1"/>
  <c r="L972" i="1" s="1"/>
  <c r="K972" i="1"/>
  <c r="N972" i="1"/>
  <c r="I973" i="1"/>
  <c r="L973" i="1" s="1"/>
  <c r="K973" i="1"/>
  <c r="N973" i="1" s="1"/>
  <c r="I974" i="1"/>
  <c r="L974" i="1" s="1"/>
  <c r="K974" i="1"/>
  <c r="N974" i="1" s="1"/>
  <c r="I975" i="1"/>
  <c r="L975" i="1" s="1"/>
  <c r="K975" i="1"/>
  <c r="N975" i="1" s="1"/>
  <c r="I976" i="1"/>
  <c r="K976" i="1"/>
  <c r="N976" i="1" s="1"/>
  <c r="L976" i="1"/>
  <c r="I977" i="1"/>
  <c r="K977" i="1"/>
  <c r="N977" i="1" s="1"/>
  <c r="L977" i="1"/>
  <c r="I978" i="1"/>
  <c r="L978" i="1" s="1"/>
  <c r="K978" i="1"/>
  <c r="N978" i="1"/>
  <c r="I979" i="1"/>
  <c r="L979" i="1" s="1"/>
  <c r="K979" i="1"/>
  <c r="N979" i="1" s="1"/>
  <c r="I980" i="1"/>
  <c r="L980" i="1" s="1"/>
  <c r="K980" i="1"/>
  <c r="N980" i="1" s="1"/>
  <c r="I981" i="1"/>
  <c r="L981" i="1" s="1"/>
  <c r="K981" i="1"/>
  <c r="N981" i="1" s="1"/>
  <c r="I982" i="1"/>
  <c r="L982" i="1" s="1"/>
  <c r="K982" i="1"/>
  <c r="N982" i="1" s="1"/>
  <c r="I983" i="1"/>
  <c r="L983" i="1" s="1"/>
  <c r="K983" i="1"/>
  <c r="N983" i="1" s="1"/>
  <c r="I984" i="1"/>
  <c r="L984" i="1" s="1"/>
  <c r="K984" i="1"/>
  <c r="N984" i="1" s="1"/>
  <c r="I985" i="1"/>
  <c r="L985" i="1" s="1"/>
  <c r="K985" i="1"/>
  <c r="N985" i="1" s="1"/>
  <c r="I986" i="1"/>
  <c r="L986" i="1" s="1"/>
  <c r="K986" i="1"/>
  <c r="N986" i="1"/>
  <c r="I987" i="1"/>
  <c r="L987" i="1" s="1"/>
  <c r="K987" i="1"/>
  <c r="N987" i="1" s="1"/>
  <c r="I988" i="1"/>
  <c r="K988" i="1"/>
  <c r="N988" i="1" s="1"/>
  <c r="L988" i="1"/>
  <c r="I989" i="1"/>
  <c r="L989" i="1" s="1"/>
  <c r="K989" i="1"/>
  <c r="N989" i="1" s="1"/>
  <c r="I990" i="1"/>
  <c r="L990" i="1" s="1"/>
  <c r="K990" i="1"/>
  <c r="N990" i="1" s="1"/>
  <c r="I991" i="1"/>
  <c r="L991" i="1" s="1"/>
  <c r="K991" i="1"/>
  <c r="N991" i="1" s="1"/>
  <c r="I992" i="1"/>
  <c r="L992" i="1" s="1"/>
  <c r="K992" i="1"/>
  <c r="N992" i="1" s="1"/>
  <c r="I993" i="1"/>
  <c r="K993" i="1"/>
  <c r="N993" i="1" s="1"/>
  <c r="L993" i="1"/>
  <c r="I994" i="1"/>
  <c r="L994" i="1" s="1"/>
  <c r="K994" i="1"/>
  <c r="N994" i="1" s="1"/>
  <c r="I995" i="1"/>
  <c r="L995" i="1" s="1"/>
  <c r="K995" i="1"/>
  <c r="N995" i="1" s="1"/>
  <c r="I996" i="1"/>
  <c r="L996" i="1" s="1"/>
  <c r="K996" i="1"/>
  <c r="N996" i="1" s="1"/>
  <c r="I997" i="1"/>
  <c r="L997" i="1" s="1"/>
  <c r="K997" i="1"/>
  <c r="N997" i="1" s="1"/>
  <c r="I998" i="1"/>
  <c r="L998" i="1" s="1"/>
  <c r="K998" i="1"/>
  <c r="N998" i="1" s="1"/>
  <c r="I999" i="1"/>
  <c r="L999" i="1" s="1"/>
  <c r="K999" i="1"/>
  <c r="N999" i="1" s="1"/>
  <c r="I1000" i="1"/>
  <c r="L1000" i="1" s="1"/>
  <c r="K1000" i="1"/>
  <c r="N1000" i="1" s="1"/>
  <c r="I1001" i="1"/>
  <c r="L1001" i="1" s="1"/>
  <c r="K1001" i="1"/>
  <c r="N1001" i="1" s="1"/>
  <c r="I1002" i="1"/>
  <c r="L1002" i="1" s="1"/>
  <c r="K1002" i="1"/>
  <c r="N1002" i="1" s="1"/>
  <c r="I1003" i="1"/>
  <c r="K1003" i="1"/>
  <c r="N1003" i="1" s="1"/>
  <c r="L1003" i="1"/>
  <c r="I1004" i="1"/>
  <c r="L1004" i="1" s="1"/>
  <c r="K1004" i="1"/>
  <c r="N1004" i="1" s="1"/>
  <c r="I1005" i="1"/>
  <c r="L1005" i="1" s="1"/>
  <c r="K1005" i="1"/>
  <c r="N1005" i="1" s="1"/>
  <c r="I1006" i="1"/>
  <c r="L1006" i="1" s="1"/>
  <c r="K1006" i="1"/>
  <c r="N1006" i="1"/>
  <c r="I1007" i="1"/>
  <c r="L1007" i="1" s="1"/>
  <c r="K1007" i="1"/>
  <c r="N1007" i="1" s="1"/>
  <c r="I1008" i="1"/>
  <c r="L1008" i="1" s="1"/>
  <c r="K1008" i="1"/>
  <c r="N1008" i="1" s="1"/>
  <c r="I1009" i="1"/>
  <c r="L1009" i="1" s="1"/>
  <c r="K1009" i="1"/>
  <c r="N1009" i="1" s="1"/>
  <c r="I1010" i="1"/>
  <c r="L1010" i="1" s="1"/>
  <c r="K1010" i="1"/>
  <c r="N1010" i="1" s="1"/>
  <c r="I1011" i="1"/>
  <c r="K1011" i="1"/>
  <c r="N1011" i="1" s="1"/>
  <c r="L1011" i="1"/>
  <c r="I1012" i="1"/>
  <c r="L1012" i="1" s="1"/>
  <c r="K1012" i="1"/>
  <c r="N1012" i="1" s="1"/>
  <c r="I1013" i="1"/>
  <c r="L1013" i="1" s="1"/>
  <c r="K1013" i="1"/>
  <c r="N1013" i="1" s="1"/>
  <c r="I1014" i="1"/>
  <c r="K1014" i="1"/>
  <c r="N1014" i="1" s="1"/>
  <c r="L1014" i="1"/>
  <c r="I1015" i="1"/>
  <c r="L1015" i="1" s="1"/>
  <c r="K1015" i="1"/>
  <c r="N1015" i="1" s="1"/>
  <c r="I1016" i="1"/>
  <c r="L1016" i="1" s="1"/>
  <c r="K1016" i="1"/>
  <c r="N1016" i="1" s="1"/>
  <c r="I1017" i="1"/>
  <c r="L1017" i="1" s="1"/>
  <c r="K1017" i="1"/>
  <c r="N1017" i="1" s="1"/>
  <c r="I1018" i="1"/>
  <c r="L1018" i="1" s="1"/>
  <c r="K1018" i="1"/>
  <c r="N1018" i="1" s="1"/>
  <c r="I1019" i="1"/>
  <c r="L1019" i="1" s="1"/>
  <c r="K1019" i="1"/>
  <c r="N1019" i="1" s="1"/>
  <c r="I1020" i="1"/>
  <c r="L1020" i="1" s="1"/>
  <c r="K1020" i="1"/>
  <c r="N1020" i="1" s="1"/>
  <c r="I1021" i="1"/>
  <c r="L1021" i="1" s="1"/>
  <c r="K1021" i="1"/>
  <c r="N1021" i="1" s="1"/>
  <c r="I1022" i="1"/>
  <c r="L1022" i="1" s="1"/>
  <c r="K1022" i="1"/>
  <c r="N1022" i="1" s="1"/>
  <c r="I1023" i="1"/>
  <c r="L1023" i="1" s="1"/>
  <c r="K1023" i="1"/>
  <c r="N1023" i="1" s="1"/>
  <c r="I1024" i="1"/>
  <c r="L1024" i="1" s="1"/>
  <c r="K1024" i="1"/>
  <c r="N1024" i="1" s="1"/>
  <c r="I1025" i="1"/>
  <c r="K1025" i="1"/>
  <c r="N1025" i="1" s="1"/>
  <c r="L1025" i="1"/>
  <c r="I1026" i="1"/>
  <c r="L1026" i="1" s="1"/>
  <c r="K1026" i="1"/>
  <c r="N1026" i="1" s="1"/>
  <c r="I1027" i="1"/>
  <c r="K1027" i="1"/>
  <c r="N1027" i="1" s="1"/>
  <c r="L1027" i="1"/>
  <c r="I1028" i="1"/>
  <c r="L1028" i="1" s="1"/>
  <c r="K1028" i="1"/>
  <c r="N1028" i="1"/>
  <c r="I1029" i="1"/>
  <c r="L1029" i="1" s="1"/>
  <c r="K1029" i="1"/>
  <c r="N1029" i="1" s="1"/>
  <c r="I1030" i="1"/>
  <c r="L1030" i="1" s="1"/>
  <c r="K1030" i="1"/>
  <c r="N1030" i="1" s="1"/>
  <c r="I1031" i="1"/>
  <c r="L1031" i="1" s="1"/>
  <c r="K1031" i="1"/>
  <c r="N1031" i="1" s="1"/>
  <c r="I1032" i="1"/>
  <c r="L1032" i="1" s="1"/>
  <c r="K1032" i="1"/>
  <c r="N1032" i="1" s="1"/>
  <c r="I1033" i="1"/>
  <c r="L1033" i="1" s="1"/>
  <c r="K1033" i="1"/>
  <c r="N1033" i="1" s="1"/>
  <c r="I1034" i="1"/>
  <c r="K1034" i="1"/>
  <c r="N1034" i="1" s="1"/>
  <c r="L1034" i="1"/>
  <c r="I1035" i="1"/>
  <c r="K1035" i="1"/>
  <c r="N1035" i="1" s="1"/>
  <c r="L1035" i="1"/>
  <c r="I1036" i="1"/>
  <c r="L1036" i="1" s="1"/>
  <c r="K1036" i="1"/>
  <c r="N1036" i="1"/>
  <c r="I1037" i="1"/>
  <c r="L1037" i="1" s="1"/>
  <c r="K1037" i="1"/>
  <c r="N1037" i="1" s="1"/>
  <c r="I1038" i="1"/>
  <c r="L1038" i="1" s="1"/>
  <c r="K1038" i="1"/>
  <c r="N1038" i="1" s="1"/>
  <c r="I1039" i="1"/>
  <c r="L1039" i="1" s="1"/>
  <c r="K1039" i="1"/>
  <c r="N1039" i="1" s="1"/>
  <c r="I1040" i="1"/>
  <c r="L1040" i="1" s="1"/>
  <c r="K1040" i="1"/>
  <c r="N1040" i="1" s="1"/>
  <c r="I1041" i="1"/>
  <c r="L1041" i="1" s="1"/>
  <c r="K1041" i="1"/>
  <c r="N1041" i="1" s="1"/>
  <c r="I1042" i="1"/>
  <c r="L1042" i="1" s="1"/>
  <c r="K1042" i="1"/>
  <c r="N1042" i="1" s="1"/>
  <c r="I1043" i="1"/>
  <c r="L1043" i="1" s="1"/>
  <c r="K1043" i="1"/>
  <c r="N1043" i="1" s="1"/>
  <c r="I1044" i="1"/>
  <c r="L1044" i="1" s="1"/>
  <c r="K1044" i="1"/>
  <c r="N1044" i="1" s="1"/>
  <c r="I1045" i="1"/>
  <c r="L1045" i="1" s="1"/>
  <c r="K1045" i="1"/>
  <c r="N1045" i="1" s="1"/>
  <c r="I1046" i="1"/>
  <c r="L1046" i="1" s="1"/>
  <c r="K1046" i="1"/>
  <c r="N1046" i="1" s="1"/>
  <c r="I1047" i="1"/>
  <c r="L1047" i="1" s="1"/>
  <c r="K1047" i="1"/>
  <c r="N1047" i="1" s="1"/>
  <c r="I1048" i="1"/>
  <c r="K1048" i="1"/>
  <c r="N1048" i="1" s="1"/>
  <c r="L1048" i="1"/>
  <c r="I1049" i="1"/>
  <c r="L1049" i="1" s="1"/>
  <c r="K1049" i="1"/>
  <c r="N1049" i="1" s="1"/>
  <c r="I1050" i="1"/>
  <c r="L1050" i="1" s="1"/>
  <c r="K1050" i="1"/>
  <c r="N1050" i="1" s="1"/>
  <c r="I1051" i="1"/>
  <c r="L1051" i="1" s="1"/>
  <c r="K1051" i="1"/>
  <c r="N1051" i="1" s="1"/>
  <c r="I1052" i="1"/>
  <c r="L1052" i="1" s="1"/>
  <c r="K1052" i="1"/>
  <c r="N1052" i="1" s="1"/>
  <c r="I1053" i="1"/>
  <c r="L1053" i="1" s="1"/>
  <c r="K1053" i="1"/>
  <c r="N1053" i="1" s="1"/>
  <c r="I1054" i="1"/>
  <c r="L1054" i="1" s="1"/>
  <c r="K1054" i="1"/>
  <c r="N1054" i="1" s="1"/>
  <c r="I1055" i="1"/>
  <c r="L1055" i="1" s="1"/>
  <c r="K1055" i="1"/>
  <c r="N1055" i="1" s="1"/>
  <c r="I1056" i="1"/>
  <c r="K1056" i="1"/>
  <c r="N1056" i="1" s="1"/>
  <c r="L1056" i="1"/>
  <c r="I1057" i="1"/>
  <c r="L1057" i="1" s="1"/>
  <c r="K1057" i="1"/>
  <c r="N1057" i="1" s="1"/>
  <c r="I1058" i="1"/>
  <c r="L1058" i="1" s="1"/>
  <c r="K1058" i="1"/>
  <c r="N1058" i="1" s="1"/>
  <c r="I1059" i="1"/>
  <c r="L1059" i="1" s="1"/>
  <c r="K1059" i="1"/>
  <c r="N1059" i="1" s="1"/>
  <c r="I1060" i="1"/>
  <c r="L1060" i="1" s="1"/>
  <c r="K1060" i="1"/>
  <c r="N1060" i="1" s="1"/>
  <c r="I1061" i="1"/>
  <c r="L1061" i="1" s="1"/>
  <c r="K1061" i="1"/>
  <c r="N1061" i="1" s="1"/>
  <c r="I1062" i="1"/>
  <c r="L1062" i="1" s="1"/>
  <c r="K1062" i="1"/>
  <c r="N1062" i="1" s="1"/>
  <c r="I1063" i="1"/>
  <c r="L1063" i="1" s="1"/>
  <c r="K1063" i="1"/>
  <c r="N1063" i="1" s="1"/>
  <c r="I1064" i="1"/>
  <c r="L1064" i="1" s="1"/>
  <c r="K1064" i="1"/>
  <c r="N1064" i="1" s="1"/>
  <c r="I1065" i="1"/>
  <c r="L1065" i="1" s="1"/>
  <c r="K1065" i="1"/>
  <c r="N1065" i="1" s="1"/>
  <c r="I1066" i="1"/>
  <c r="L1066" i="1" s="1"/>
  <c r="K1066" i="1"/>
  <c r="N1066" i="1" s="1"/>
  <c r="I1067" i="1"/>
  <c r="L1067" i="1" s="1"/>
  <c r="K1067" i="1"/>
  <c r="N1067" i="1" s="1"/>
  <c r="I1068" i="1"/>
  <c r="L1068" i="1" s="1"/>
  <c r="K1068" i="1"/>
  <c r="N1068" i="1" s="1"/>
  <c r="I1069" i="1"/>
  <c r="L1069" i="1" s="1"/>
  <c r="K1069" i="1"/>
  <c r="N1069" i="1" s="1"/>
  <c r="I1070" i="1"/>
  <c r="L1070" i="1" s="1"/>
  <c r="K1070" i="1"/>
  <c r="N1070" i="1"/>
  <c r="I1071" i="1"/>
  <c r="L1071" i="1" s="1"/>
  <c r="K1071" i="1"/>
  <c r="N1071" i="1" s="1"/>
  <c r="I1072" i="1"/>
  <c r="L1072" i="1" s="1"/>
  <c r="K1072" i="1"/>
  <c r="N1072" i="1" s="1"/>
  <c r="I1073" i="1"/>
  <c r="L1073" i="1" s="1"/>
  <c r="K1073" i="1"/>
  <c r="N1073" i="1" s="1"/>
  <c r="I1074" i="1"/>
  <c r="L1074" i="1" s="1"/>
  <c r="K1074" i="1"/>
  <c r="N1074" i="1" s="1"/>
  <c r="I1075" i="1"/>
  <c r="K1075" i="1"/>
  <c r="N1075" i="1" s="1"/>
  <c r="L1075" i="1"/>
  <c r="I1076" i="1"/>
  <c r="L1076" i="1" s="1"/>
  <c r="K1076" i="1"/>
  <c r="N1076" i="1" s="1"/>
  <c r="I1077" i="1"/>
  <c r="L1077" i="1" s="1"/>
  <c r="K1077" i="1"/>
  <c r="N1077" i="1" s="1"/>
  <c r="I1078" i="1"/>
  <c r="L1078" i="1" s="1"/>
  <c r="K1078" i="1"/>
  <c r="N1078" i="1" s="1"/>
  <c r="I1079" i="1"/>
  <c r="L1079" i="1" s="1"/>
  <c r="K1079" i="1"/>
  <c r="N1079" i="1" s="1"/>
  <c r="I1080" i="1"/>
  <c r="L1080" i="1" s="1"/>
  <c r="K1080" i="1"/>
  <c r="N1080" i="1" s="1"/>
  <c r="I1081" i="1"/>
  <c r="K1081" i="1"/>
  <c r="N1081" i="1" s="1"/>
  <c r="L1081" i="1"/>
  <c r="I1082" i="1"/>
  <c r="K1082" i="1"/>
  <c r="N1082" i="1" s="1"/>
  <c r="L1082" i="1"/>
  <c r="I1083" i="1"/>
  <c r="L1083" i="1" s="1"/>
  <c r="K1083" i="1"/>
  <c r="N1083" i="1" s="1"/>
  <c r="I1084" i="1"/>
  <c r="K1084" i="1"/>
  <c r="N1084" i="1" s="1"/>
  <c r="L1084" i="1"/>
  <c r="I1085" i="1"/>
  <c r="L1085" i="1" s="1"/>
  <c r="K1085" i="1"/>
  <c r="N1085" i="1" s="1"/>
  <c r="I1086" i="1"/>
  <c r="L1086" i="1" s="1"/>
  <c r="K1086" i="1"/>
  <c r="N1086" i="1" s="1"/>
  <c r="I1087" i="1"/>
  <c r="L1087" i="1" s="1"/>
  <c r="K1087" i="1"/>
  <c r="N1087" i="1" s="1"/>
  <c r="I1088" i="1"/>
  <c r="L1088" i="1" s="1"/>
  <c r="K1088" i="1"/>
  <c r="N1088" i="1" s="1"/>
  <c r="I1089" i="1"/>
  <c r="L1089" i="1" s="1"/>
  <c r="K1089" i="1"/>
  <c r="N1089" i="1" s="1"/>
  <c r="I1090" i="1"/>
  <c r="K1090" i="1"/>
  <c r="L1090" i="1"/>
  <c r="N1090" i="1"/>
  <c r="I1091" i="1"/>
  <c r="L1091" i="1" s="1"/>
  <c r="K1091" i="1"/>
  <c r="N1091" i="1" s="1"/>
  <c r="I1092" i="1"/>
  <c r="L1092" i="1" s="1"/>
  <c r="K1092" i="1"/>
  <c r="N1092" i="1" s="1"/>
  <c r="I1093" i="1"/>
  <c r="L1093" i="1" s="1"/>
  <c r="K1093" i="1"/>
  <c r="N1093" i="1" s="1"/>
  <c r="I1094" i="1"/>
  <c r="L1094" i="1" s="1"/>
  <c r="K1094" i="1"/>
  <c r="N1094" i="1" s="1"/>
  <c r="I1095" i="1"/>
  <c r="L1095" i="1" s="1"/>
  <c r="K1095" i="1"/>
  <c r="N1095" i="1" s="1"/>
  <c r="I1096" i="1"/>
  <c r="L1096" i="1" s="1"/>
  <c r="K1096" i="1"/>
  <c r="N1096" i="1" s="1"/>
  <c r="I1097" i="1"/>
  <c r="L1097" i="1" s="1"/>
  <c r="K1097" i="1"/>
  <c r="N1097" i="1" s="1"/>
  <c r="I1098" i="1"/>
  <c r="K1098" i="1"/>
  <c r="L1098" i="1"/>
  <c r="N1098" i="1"/>
  <c r="I1099" i="1"/>
  <c r="L1099" i="1" s="1"/>
  <c r="K1099" i="1"/>
  <c r="N1099" i="1" s="1"/>
  <c r="I1100" i="1"/>
  <c r="L1100" i="1" s="1"/>
  <c r="K1100" i="1"/>
  <c r="N1100" i="1"/>
  <c r="I1101" i="1"/>
  <c r="L1101" i="1" s="1"/>
  <c r="K1101" i="1"/>
  <c r="N1101" i="1" s="1"/>
  <c r="I1102" i="1"/>
  <c r="L1102" i="1" s="1"/>
  <c r="K1102" i="1"/>
  <c r="N1102" i="1" s="1"/>
  <c r="I1103" i="1"/>
  <c r="L1103" i="1" s="1"/>
  <c r="K1103" i="1"/>
  <c r="N1103" i="1" s="1"/>
  <c r="I1104" i="1"/>
  <c r="L1104" i="1" s="1"/>
  <c r="K1104" i="1"/>
  <c r="N1104" i="1" s="1"/>
  <c r="I1105" i="1"/>
  <c r="L1105" i="1" s="1"/>
  <c r="K1105" i="1"/>
  <c r="N1105" i="1" s="1"/>
  <c r="I1106" i="1"/>
  <c r="L1106" i="1" s="1"/>
  <c r="K1106" i="1"/>
  <c r="N1106" i="1" s="1"/>
  <c r="I1107" i="1"/>
  <c r="L1107" i="1" s="1"/>
  <c r="K1107" i="1"/>
  <c r="N1107" i="1" s="1"/>
  <c r="I1108" i="1"/>
  <c r="L1108" i="1" s="1"/>
  <c r="K1108" i="1"/>
  <c r="N1108" i="1" s="1"/>
  <c r="I1109" i="1"/>
  <c r="L1109" i="1" s="1"/>
  <c r="K1109" i="1"/>
  <c r="N1109" i="1" s="1"/>
  <c r="I1110" i="1"/>
  <c r="L1110" i="1" s="1"/>
  <c r="K1110" i="1"/>
  <c r="N1110" i="1" s="1"/>
  <c r="I1111" i="1"/>
  <c r="L1111" i="1" s="1"/>
  <c r="K1111" i="1"/>
  <c r="N1111" i="1" s="1"/>
  <c r="I1112" i="1"/>
  <c r="L1112" i="1" s="1"/>
  <c r="K1112" i="1"/>
  <c r="N1112" i="1"/>
  <c r="I1113" i="1"/>
  <c r="L1113" i="1" s="1"/>
  <c r="K1113" i="1"/>
  <c r="N1113" i="1" s="1"/>
  <c r="I1114" i="1"/>
  <c r="L1114" i="1" s="1"/>
  <c r="K1114" i="1"/>
  <c r="N1114" i="1" s="1"/>
  <c r="I1115" i="1"/>
  <c r="L1115" i="1" s="1"/>
  <c r="K1115" i="1"/>
  <c r="N1115" i="1" s="1"/>
  <c r="I1116" i="1"/>
  <c r="L1116" i="1" s="1"/>
  <c r="K1116" i="1"/>
  <c r="N1116" i="1" s="1"/>
  <c r="I1117" i="1"/>
  <c r="L1117" i="1" s="1"/>
  <c r="K1117" i="1"/>
  <c r="N1117" i="1" s="1"/>
  <c r="I1118" i="1"/>
  <c r="L1118" i="1" s="1"/>
  <c r="K1118" i="1"/>
  <c r="N1118" i="1" s="1"/>
  <c r="I1119" i="1"/>
  <c r="L1119" i="1" s="1"/>
  <c r="K1119" i="1"/>
  <c r="N1119" i="1" s="1"/>
  <c r="I1120" i="1"/>
  <c r="L1120" i="1" s="1"/>
  <c r="K1120" i="1"/>
  <c r="N1120" i="1" s="1"/>
  <c r="I1121" i="1"/>
  <c r="L1121" i="1" s="1"/>
  <c r="K1121" i="1"/>
  <c r="N1121" i="1" s="1"/>
  <c r="I1122" i="1"/>
  <c r="L1122" i="1" s="1"/>
  <c r="K1122" i="1"/>
  <c r="N1122" i="1" s="1"/>
  <c r="I1123" i="1"/>
  <c r="L1123" i="1" s="1"/>
  <c r="K1123" i="1"/>
  <c r="N1123" i="1" s="1"/>
  <c r="I1124" i="1"/>
  <c r="L1124" i="1" s="1"/>
  <c r="K1124" i="1"/>
  <c r="N1124" i="1" s="1"/>
  <c r="I1125" i="1"/>
  <c r="L1125" i="1" s="1"/>
  <c r="K1125" i="1"/>
  <c r="N1125" i="1" s="1"/>
  <c r="I1126" i="1"/>
  <c r="L1126" i="1" s="1"/>
  <c r="K1126" i="1"/>
  <c r="N1126" i="1" s="1"/>
  <c r="I1127" i="1"/>
  <c r="L1127" i="1" s="1"/>
  <c r="K1127" i="1"/>
  <c r="N1127" i="1" s="1"/>
  <c r="I1128" i="1"/>
  <c r="L1128" i="1" s="1"/>
  <c r="K1128" i="1"/>
  <c r="N1128" i="1" s="1"/>
  <c r="I1129" i="1"/>
  <c r="L1129" i="1" s="1"/>
  <c r="K1129" i="1"/>
  <c r="N1129" i="1" s="1"/>
  <c r="I1130" i="1"/>
  <c r="L1130" i="1" s="1"/>
  <c r="K1130" i="1"/>
  <c r="N1130" i="1" s="1"/>
  <c r="I1131" i="1"/>
  <c r="L1131" i="1" s="1"/>
  <c r="K1131" i="1"/>
  <c r="N1131" i="1" s="1"/>
  <c r="I1132" i="1"/>
  <c r="L1132" i="1" s="1"/>
  <c r="K1132" i="1"/>
  <c r="N1132" i="1"/>
  <c r="I1133" i="1"/>
  <c r="L1133" i="1" s="1"/>
  <c r="K1133" i="1"/>
  <c r="N1133" i="1" s="1"/>
  <c r="I1134" i="1"/>
  <c r="L1134" i="1" s="1"/>
  <c r="K1134" i="1"/>
  <c r="N1134" i="1"/>
  <c r="I1135" i="1"/>
  <c r="L1135" i="1" s="1"/>
  <c r="K1135" i="1"/>
  <c r="N1135" i="1" s="1"/>
  <c r="I1136" i="1"/>
  <c r="L1136" i="1" s="1"/>
  <c r="K1136" i="1"/>
  <c r="N1136" i="1" s="1"/>
  <c r="I1137" i="1"/>
  <c r="L1137" i="1" s="1"/>
  <c r="K1137" i="1"/>
  <c r="N1137" i="1" s="1"/>
  <c r="I1138" i="1"/>
  <c r="L1138" i="1" s="1"/>
  <c r="K1138" i="1"/>
  <c r="N1138" i="1" s="1"/>
  <c r="I1139" i="1"/>
  <c r="L1139" i="1" s="1"/>
  <c r="K1139" i="1"/>
  <c r="N1139" i="1" s="1"/>
  <c r="I1140" i="1"/>
  <c r="L1140" i="1" s="1"/>
  <c r="K1140" i="1"/>
  <c r="N1140" i="1" s="1"/>
  <c r="I1141" i="1"/>
  <c r="L1141" i="1" s="1"/>
  <c r="K1141" i="1"/>
  <c r="N1141" i="1" s="1"/>
  <c r="I1142" i="1"/>
  <c r="L1142" i="1" s="1"/>
  <c r="K1142" i="1"/>
  <c r="N1142" i="1" s="1"/>
  <c r="I1143" i="1"/>
  <c r="L1143" i="1" s="1"/>
  <c r="K1143" i="1"/>
  <c r="N1143" i="1" s="1"/>
  <c r="I1144" i="1"/>
  <c r="L1144" i="1" s="1"/>
  <c r="K1144" i="1"/>
  <c r="N1144" i="1" s="1"/>
  <c r="I1145" i="1"/>
  <c r="L1145" i="1" s="1"/>
  <c r="K1145" i="1"/>
  <c r="N1145" i="1" s="1"/>
  <c r="I1146" i="1"/>
  <c r="L1146" i="1" s="1"/>
  <c r="K1146" i="1"/>
  <c r="N1146" i="1" s="1"/>
  <c r="I1147" i="1"/>
  <c r="L1147" i="1" s="1"/>
  <c r="K1147" i="1"/>
  <c r="N1147" i="1" s="1"/>
  <c r="I1148" i="1"/>
  <c r="L1148" i="1" s="1"/>
  <c r="K1148" i="1"/>
  <c r="N1148" i="1" s="1"/>
  <c r="I1149" i="1"/>
  <c r="L1149" i="1" s="1"/>
  <c r="K1149" i="1"/>
  <c r="N1149" i="1" s="1"/>
  <c r="I1150" i="1"/>
  <c r="L1150" i="1" s="1"/>
  <c r="K1150" i="1"/>
  <c r="N1150" i="1"/>
  <c r="I1151" i="1"/>
  <c r="L1151" i="1" s="1"/>
  <c r="K1151" i="1"/>
  <c r="N1151" i="1" s="1"/>
  <c r="I1152" i="1"/>
  <c r="L1152" i="1" s="1"/>
  <c r="K1152" i="1"/>
  <c r="N1152" i="1" s="1"/>
  <c r="I1153" i="1"/>
  <c r="L1153" i="1" s="1"/>
  <c r="K1153" i="1"/>
  <c r="N1153" i="1" s="1"/>
  <c r="I1154" i="1"/>
  <c r="L1154" i="1" s="1"/>
  <c r="K1154" i="1"/>
  <c r="N1154" i="1" s="1"/>
  <c r="I1155" i="1"/>
  <c r="L1155" i="1" s="1"/>
  <c r="K1155" i="1"/>
  <c r="N1155" i="1" s="1"/>
  <c r="I1156" i="1"/>
  <c r="L1156" i="1" s="1"/>
  <c r="K1156" i="1"/>
  <c r="N1156" i="1"/>
  <c r="I1157" i="1"/>
  <c r="L1157" i="1" s="1"/>
  <c r="K1157" i="1"/>
  <c r="N1157" i="1" s="1"/>
  <c r="I1158" i="1"/>
  <c r="L1158" i="1" s="1"/>
  <c r="K1158" i="1"/>
  <c r="N1158" i="1" s="1"/>
  <c r="I1159" i="1"/>
  <c r="L1159" i="1" s="1"/>
  <c r="K1159" i="1"/>
  <c r="N1159" i="1" s="1"/>
  <c r="I1160" i="1"/>
  <c r="L1160" i="1" s="1"/>
  <c r="K1160" i="1"/>
  <c r="N1160" i="1"/>
  <c r="I1161" i="1"/>
  <c r="L1161" i="1" s="1"/>
  <c r="K1161" i="1"/>
  <c r="N1161" i="1" s="1"/>
  <c r="I1162" i="1"/>
  <c r="L1162" i="1" s="1"/>
  <c r="K1162" i="1"/>
  <c r="N1162" i="1" s="1"/>
  <c r="I1163" i="1"/>
  <c r="L1163" i="1" s="1"/>
  <c r="K1163" i="1"/>
  <c r="N1163" i="1" s="1"/>
  <c r="I1164" i="1"/>
  <c r="L1164" i="1" s="1"/>
  <c r="K1164" i="1"/>
  <c r="N1164" i="1" s="1"/>
  <c r="I1165" i="1"/>
  <c r="L1165" i="1" s="1"/>
  <c r="K1165" i="1"/>
  <c r="N1165" i="1" s="1"/>
  <c r="I1166" i="1"/>
  <c r="L1166" i="1" s="1"/>
  <c r="K1166" i="1"/>
  <c r="N1166" i="1" s="1"/>
  <c r="I1167" i="1"/>
  <c r="L1167" i="1" s="1"/>
  <c r="K1167" i="1"/>
  <c r="N1167" i="1" s="1"/>
  <c r="I1168" i="1"/>
  <c r="L1168" i="1" s="1"/>
  <c r="K1168" i="1"/>
  <c r="N1168" i="1" s="1"/>
  <c r="I1169" i="1"/>
  <c r="L1169" i="1" s="1"/>
  <c r="K1169" i="1"/>
  <c r="N1169" i="1" s="1"/>
  <c r="I1170" i="1"/>
  <c r="L1170" i="1" s="1"/>
  <c r="K1170" i="1"/>
  <c r="N1170" i="1" s="1"/>
  <c r="I1171" i="1"/>
  <c r="L1171" i="1" s="1"/>
  <c r="K1171" i="1"/>
  <c r="N1171" i="1" s="1"/>
  <c r="I1172" i="1"/>
  <c r="L1172" i="1" s="1"/>
  <c r="K1172" i="1"/>
  <c r="N1172" i="1"/>
  <c r="I1173" i="1"/>
  <c r="L1173" i="1" s="1"/>
  <c r="K1173" i="1"/>
  <c r="N1173" i="1" s="1"/>
  <c r="I1174" i="1"/>
  <c r="L1174" i="1" s="1"/>
  <c r="K1174" i="1"/>
  <c r="N1174" i="1" s="1"/>
  <c r="I1175" i="1"/>
  <c r="L1175" i="1" s="1"/>
  <c r="K1175" i="1"/>
  <c r="N1175" i="1" s="1"/>
  <c r="I1176" i="1"/>
  <c r="L1176" i="1" s="1"/>
  <c r="K1176" i="1"/>
  <c r="N1176" i="1" s="1"/>
  <c r="I1177" i="1"/>
  <c r="L1177" i="1" s="1"/>
  <c r="K1177" i="1"/>
  <c r="N1177" i="1" s="1"/>
  <c r="I1178" i="1"/>
  <c r="L1178" i="1" s="1"/>
  <c r="K1178" i="1"/>
  <c r="N1178" i="1" s="1"/>
  <c r="I1179" i="1"/>
  <c r="L1179" i="1" s="1"/>
  <c r="K1179" i="1"/>
  <c r="N1179" i="1" s="1"/>
  <c r="I1180" i="1"/>
  <c r="L1180" i="1" s="1"/>
  <c r="K1180" i="1"/>
  <c r="N1180" i="1"/>
  <c r="I1181" i="1"/>
  <c r="L1181" i="1" s="1"/>
  <c r="K1181" i="1"/>
  <c r="N1181" i="1" s="1"/>
  <c r="I1182" i="1"/>
  <c r="L1182" i="1" s="1"/>
  <c r="K1182" i="1"/>
  <c r="N1182" i="1"/>
  <c r="I1183" i="1"/>
  <c r="L1183" i="1" s="1"/>
  <c r="K1183" i="1"/>
  <c r="N1183" i="1" s="1"/>
  <c r="I1184" i="1"/>
  <c r="L1184" i="1" s="1"/>
  <c r="K1184" i="1"/>
  <c r="N1184" i="1" s="1"/>
  <c r="I1185" i="1"/>
  <c r="L1185" i="1" s="1"/>
  <c r="K1185" i="1"/>
  <c r="N1185" i="1" s="1"/>
  <c r="I1186" i="1"/>
  <c r="K1186" i="1"/>
  <c r="N1186" i="1" s="1"/>
  <c r="L1186" i="1"/>
  <c r="L1187" i="1"/>
  <c r="K1187" i="1"/>
  <c r="N1187" i="1" s="1"/>
</calcChain>
</file>

<file path=xl/sharedStrings.xml><?xml version="1.0" encoding="utf-8"?>
<sst xmlns="http://schemas.openxmlformats.org/spreadsheetml/2006/main" count="7908" uniqueCount="62">
  <si>
    <t>USD</t>
  </si>
  <si>
    <t>Bar</t>
  </si>
  <si>
    <t xml:space="preserve">USA </t>
  </si>
  <si>
    <t>Paul Mitchell Tea Tree Bar</t>
  </si>
  <si>
    <t>Blanda-Willms</t>
  </si>
  <si>
    <t>Jaquan Dickson</t>
  </si>
  <si>
    <t>Jamaica</t>
  </si>
  <si>
    <t>Dove Sensitive Skin</t>
  </si>
  <si>
    <t>Johnston Ltd</t>
  </si>
  <si>
    <t>Karson Marshall</t>
  </si>
  <si>
    <t>Pangea Organics Bar Soap</t>
  </si>
  <si>
    <t>Mertz Group</t>
  </si>
  <si>
    <t>Mauricio Hendrix</t>
  </si>
  <si>
    <t>AVeda Rosemary Mint Bath Bar</t>
  </si>
  <si>
    <t>Erika Perez</t>
  </si>
  <si>
    <t>England</t>
  </si>
  <si>
    <t>Collins-Hodkiewicz</t>
  </si>
  <si>
    <t>Beessential All Natural</t>
  </si>
  <si>
    <t>Camren Lutz</t>
  </si>
  <si>
    <t>Tom's Daily Moisture</t>
  </si>
  <si>
    <t>Hauck Inc</t>
  </si>
  <si>
    <t>Carlos Wallace</t>
  </si>
  <si>
    <t>Liquid</t>
  </si>
  <si>
    <t>Italy</t>
  </si>
  <si>
    <t xml:space="preserve">Dr. Brooner's Peppermint </t>
  </si>
  <si>
    <t>Sawyer Estes</t>
  </si>
  <si>
    <t>Norway</t>
  </si>
  <si>
    <t>Coco Mademoiselle Chanel</t>
  </si>
  <si>
    <t>DHC Pure Soap</t>
  </si>
  <si>
    <t>Marvin, Botsford and Leffler</t>
  </si>
  <si>
    <t>Jeffrey Erickson</t>
  </si>
  <si>
    <t>Kiehn-Koch</t>
  </si>
  <si>
    <t>France</t>
  </si>
  <si>
    <t>Lesch PLC</t>
  </si>
  <si>
    <t>Freddy Kemp</t>
  </si>
  <si>
    <t>Badger Organic Body Soap</t>
  </si>
  <si>
    <t>Camron Massey</t>
  </si>
  <si>
    <t>Juan Coffey</t>
  </si>
  <si>
    <t>Caswell Goat's Milk and Honey</t>
  </si>
  <si>
    <t>Goldner, Huel and Steuber</t>
  </si>
  <si>
    <t>Fritsch-Hamill</t>
  </si>
  <si>
    <t>Mario Badescu</t>
  </si>
  <si>
    <t>Canada</t>
  </si>
  <si>
    <t>Shirley Goodman</t>
  </si>
  <si>
    <t>Payment Due</t>
  </si>
  <si>
    <t>Currency</t>
  </si>
  <si>
    <t>Shipping Fee</t>
  </si>
  <si>
    <t>Date Shipped</t>
  </si>
  <si>
    <t>Type</t>
  </si>
  <si>
    <t>Gross Sales</t>
  </si>
  <si>
    <t>Boxes Shipped</t>
  </si>
  <si>
    <t>Price per Box</t>
  </si>
  <si>
    <t>Country</t>
  </si>
  <si>
    <t>Brand</t>
  </si>
  <si>
    <t>Customer</t>
  </si>
  <si>
    <t>Sales Representative</t>
  </si>
  <si>
    <t>Order Date</t>
  </si>
  <si>
    <t>Order ID</t>
  </si>
  <si>
    <t>Row Labels</t>
  </si>
  <si>
    <t>Grand Total</t>
  </si>
  <si>
    <t xml:space="preserve"> Gross Sales</t>
  </si>
  <si>
    <t xml:space="preserve"> Shipping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</si>
</sst>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theme="1"/>
      <name val="Calibri"/>
      <family val="2"/>
      <scheme val="minor"/>
    </font>
    <font>
      <sz val="13"/>
      <color theme="1"/>
      <name val="Times New Roman"/>
      <family val="1"/>
    </font>
    <font>
      <sz val="13"/>
      <name val="Times New Roman"/>
      <family val="1"/>
    </font>
    <font>
      <b/>
      <sz val="13"/>
      <name val="Times New Roman"/>
      <family val="1"/>
    </font>
    <font>
      <sz val="11"/>
      <color theme="1"/>
      <name val="Times New Roman"/>
      <family val="1"/>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xf numFmtId="14" fontId="2" fillId="0" borderId="0" xfId="0" applyNumberFormat="1" applyFont="1"/>
    <xf numFmtId="0" fontId="2" fillId="0" borderId="0" xfId="0" applyFont="1" applyAlignment="1">
      <alignment horizontal="center"/>
    </xf>
    <xf numFmtId="43" fontId="2" fillId="0" borderId="0" xfId="0" applyNumberFormat="1" applyFont="1"/>
    <xf numFmtId="164" fontId="2" fillId="0" borderId="0" xfId="1" applyNumberFormat="1" applyFont="1"/>
    <xf numFmtId="43" fontId="2" fillId="0" borderId="0" xfId="1" applyFont="1"/>
    <xf numFmtId="14" fontId="2" fillId="0" borderId="0" xfId="0" applyNumberFormat="1" applyFont="1" applyAlignment="1">
      <alignment horizontal="left"/>
    </xf>
    <xf numFmtId="0" fontId="3" fillId="0" borderId="0" xfId="0" applyFont="1"/>
    <xf numFmtId="0" fontId="4" fillId="2" borderId="1" xfId="0" applyFont="1" applyFill="1" applyBorder="1" applyAlignment="1">
      <alignment horizontal="center" wrapText="1"/>
    </xf>
    <xf numFmtId="0" fontId="5" fillId="0" borderId="0" xfId="0" pivotButton="1" applyFont="1"/>
    <xf numFmtId="0" fontId="5" fillId="0" borderId="0" xfId="0" applyFont="1"/>
    <xf numFmtId="0" fontId="5" fillId="0" borderId="0" xfId="0" applyFont="1" applyAlignment="1">
      <alignment horizontal="left"/>
    </xf>
    <xf numFmtId="4" fontId="5" fillId="0" borderId="0" xfId="0" applyNumberFormat="1" applyFont="1"/>
    <xf numFmtId="0" fontId="5" fillId="0" borderId="0" xfId="0" applyFont="1" applyAlignment="1">
      <alignment horizontal="left" indent="1"/>
    </xf>
    <xf numFmtId="0" fontId="5" fillId="0" borderId="0" xfId="0" applyFont="1" applyAlignment="1">
      <alignment horizontal="left" indent="2"/>
    </xf>
  </cellXfs>
  <cellStyles count="2">
    <cellStyle name="Comma" xfId="1" builtinId="3"/>
    <cellStyle name="Normal" xfId="0" builtinId="0"/>
  </cellStyles>
  <dxfs count="53">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numFmt numFmtId="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4" formatCode="#,##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4</xdr:col>
      <xdr:colOff>22859</xdr:colOff>
      <xdr:row>33</xdr:row>
      <xdr:rowOff>96290</xdr:rowOff>
    </xdr:from>
    <xdr:to>
      <xdr:col>4</xdr:col>
      <xdr:colOff>1851659</xdr:colOff>
      <xdr:row>47</xdr:row>
      <xdr:rowOff>41738</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3FAF6698-BB85-4CEA-AEEF-E283C674B6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6589914" y="603989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16624</xdr:colOff>
      <xdr:row>20</xdr:row>
      <xdr:rowOff>8313</xdr:rowOff>
    </xdr:from>
    <xdr:to>
      <xdr:col>5</xdr:col>
      <xdr:colOff>526473</xdr:colOff>
      <xdr:row>28</xdr:row>
      <xdr:rowOff>27710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0AD454FB-5D7A-CC74-B319-8435EF61996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583679" y="3610495"/>
              <a:ext cx="2574176" cy="14602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dunc/Desktop/Excel%20Training/Microsoft%20Excel%20for%20the%20Business%20World/Microsoft%20Excel%20for%20the%20Business%20World%20-%20Advance%20Worksho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dunc/Desktop/Excel%20Training/Microsoft%20Excel%20for%20the%20Business%20World/Microsoft%20Excel%20for%20The%20Business%20World%20-%20Excercise%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1-Macros Intro"/>
      <sheetName val="1.2-Create Macro"/>
      <sheetName val="Practice Shortcuts"/>
      <sheetName val="Section 2 Introduction"/>
      <sheetName val="2.1-Source"/>
      <sheetName val="2.2-AND-Practice"/>
      <sheetName val="2.3-OR-Practice"/>
      <sheetName val="2.4-DATA VALIDATION"/>
      <sheetName val="2.5-Test Your Knowledge"/>
      <sheetName val="Section 3 Introduction"/>
      <sheetName val="3.1-VLOOKUP"/>
      <sheetName val="3.2-IFERROR"/>
      <sheetName val="3.3-IFERROR &amp; VLOOKUP"/>
      <sheetName val="3.4-MATCH"/>
      <sheetName val="3.5-VLOOKUP &amp; MATCH"/>
      <sheetName val="3.6-Understanding Dates"/>
      <sheetName val="3.7-DATE Function"/>
      <sheetName val="3.8 Test Your Knowledge"/>
      <sheetName val="Section 4 Introduction"/>
      <sheetName val="4.1-Cond Fmt"/>
      <sheetName val="4.2 Cond Fmt"/>
      <sheetName val="4.3 Cond Fmt"/>
      <sheetName val="4.4-Pivot Sheet"/>
      <sheetName val="4.5-Pivot Table Excercise"/>
      <sheetName val="4.6Beauty BT Sales History"/>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rcise 1"/>
      <sheetName val="Excercise 2 "/>
      <sheetName val="Excercise 3"/>
      <sheetName val="Excercise 4"/>
      <sheetName val="Excercise 5 "/>
      <sheetName val="Excercise 6"/>
      <sheetName val="Sales Report"/>
      <sheetName val="Excercise 7"/>
      <sheetName val=" Excercise 8"/>
      <sheetName val="Excercise 9"/>
      <sheetName val="Source Sheet"/>
      <sheetName val="Excercise 10"/>
      <sheetName val="Sheet3"/>
      <sheetName val="Sheet4"/>
      <sheetName val="Sheet5"/>
      <sheetName val="Sheet6"/>
      <sheetName val="Sheet2"/>
      <sheetName val="Beauty BT Sales History"/>
      <sheetName val="Excercise 11"/>
      <sheetName val="Excercise 12"/>
      <sheetName val="Excercise 13"/>
    </sheetNames>
    <sheetDataSet>
      <sheetData sheetId="0" refreshError="1"/>
      <sheetData sheetId="1" refreshError="1"/>
      <sheetData sheetId="2" refreshError="1"/>
      <sheetData sheetId="3" refreshError="1"/>
      <sheetData sheetId="4" refreshError="1"/>
      <sheetData sheetId="5" refreshError="1"/>
      <sheetData sheetId="6">
        <row r="7">
          <cell r="C7" t="str">
            <v>048939</v>
          </cell>
          <cell r="D7" t="str">
            <v>Camren Lutz</v>
          </cell>
          <cell r="E7" t="str">
            <v>DLX-589</v>
          </cell>
          <cell r="F7">
            <v>1</v>
          </cell>
          <cell r="G7">
            <v>4259</v>
          </cell>
          <cell r="H7">
            <v>4259</v>
          </cell>
          <cell r="I7" t="str">
            <v>Fort WayneIndiana</v>
          </cell>
          <cell r="J7" t="str">
            <v>Arturo Harrell</v>
          </cell>
          <cell r="K7" t="str">
            <v>Customer Reference</v>
          </cell>
          <cell r="L7" t="str">
            <v>Customer Reference</v>
          </cell>
        </row>
        <row r="8">
          <cell r="C8" t="str">
            <v>048940</v>
          </cell>
          <cell r="D8" t="str">
            <v>Carlos Wallace</v>
          </cell>
          <cell r="E8" t="str">
            <v>KSE-158</v>
          </cell>
          <cell r="F8">
            <v>2</v>
          </cell>
          <cell r="G8">
            <v>4278</v>
          </cell>
          <cell r="H8">
            <v>8556</v>
          </cell>
          <cell r="I8" t="str">
            <v>Glendale Arizona</v>
          </cell>
          <cell r="J8" t="str">
            <v>Abbie Hancock</v>
          </cell>
          <cell r="K8" t="str">
            <v>Customer Reference</v>
          </cell>
          <cell r="L8" t="str">
            <v>Customer Reference</v>
          </cell>
        </row>
        <row r="9">
          <cell r="C9" t="str">
            <v>048941</v>
          </cell>
          <cell r="D9" t="str">
            <v>Juan Coffey</v>
          </cell>
          <cell r="E9" t="str">
            <v>SLE-158</v>
          </cell>
          <cell r="F9">
            <v>2</v>
          </cell>
          <cell r="G9">
            <v>3631</v>
          </cell>
          <cell r="H9">
            <v>7262</v>
          </cell>
          <cell r="I9" t="str">
            <v>Glendale Arizona</v>
          </cell>
          <cell r="J9" t="str">
            <v>Waylon Greene</v>
          </cell>
          <cell r="K9" t="str">
            <v>Customer Reference</v>
          </cell>
          <cell r="L9" t="str">
            <v>Customer Reference</v>
          </cell>
        </row>
        <row r="10">
          <cell r="C10" t="str">
            <v>048942</v>
          </cell>
          <cell r="D10" t="str">
            <v>Karson Marshall</v>
          </cell>
          <cell r="E10" t="str">
            <v>DEH-592</v>
          </cell>
          <cell r="F10">
            <v>2</v>
          </cell>
          <cell r="G10">
            <v>4851</v>
          </cell>
          <cell r="H10">
            <v>9702</v>
          </cell>
          <cell r="I10" t="str">
            <v>Nashville-DavidsonTennessee</v>
          </cell>
          <cell r="J10" t="str">
            <v>Shania Reese</v>
          </cell>
          <cell r="K10" t="str">
            <v>Social Media Add</v>
          </cell>
          <cell r="L10" t="str">
            <v>Social Media Add</v>
          </cell>
        </row>
        <row r="11">
          <cell r="C11" t="str">
            <v>048943</v>
          </cell>
          <cell r="D11" t="str">
            <v>Freddy Kemp</v>
          </cell>
          <cell r="E11" t="str">
            <v>LWI-598</v>
          </cell>
          <cell r="F11">
            <v>1</v>
          </cell>
          <cell r="G11">
            <v>4593</v>
          </cell>
          <cell r="H11">
            <v>4593</v>
          </cell>
          <cell r="I11" t="str">
            <v>Nashville-DavidsonTennessee</v>
          </cell>
          <cell r="J11" t="str">
            <v>Belen Solomon</v>
          </cell>
          <cell r="K11" t="str">
            <v>E-mail</v>
          </cell>
          <cell r="L11" t="str">
            <v>E-mail</v>
          </cell>
        </row>
        <row r="12">
          <cell r="C12" t="str">
            <v>048944</v>
          </cell>
          <cell r="D12" t="str">
            <v>Shirley Goodman</v>
          </cell>
          <cell r="E12" t="str">
            <v>TTW-651</v>
          </cell>
          <cell r="F12">
            <v>2</v>
          </cell>
          <cell r="G12">
            <v>3530</v>
          </cell>
          <cell r="H12">
            <v>7060</v>
          </cell>
          <cell r="I12" t="str">
            <v>Glendale Arizona</v>
          </cell>
          <cell r="J12" t="str">
            <v>Danna Schroeder</v>
          </cell>
          <cell r="K12" t="str">
            <v>Social Media Add</v>
          </cell>
          <cell r="L12" t="str">
            <v>Social Media Add</v>
          </cell>
        </row>
        <row r="13">
          <cell r="C13" t="str">
            <v>048945</v>
          </cell>
          <cell r="D13" t="str">
            <v>Sawyer Estes</v>
          </cell>
          <cell r="E13" t="str">
            <v>TTW-651</v>
          </cell>
          <cell r="F13">
            <v>2</v>
          </cell>
          <cell r="G13">
            <v>4564</v>
          </cell>
          <cell r="H13">
            <v>9128</v>
          </cell>
          <cell r="I13" t="str">
            <v>Nashville-DavidsonTennessee</v>
          </cell>
          <cell r="J13" t="str">
            <v>Emma Rosario</v>
          </cell>
          <cell r="K13" t="str">
            <v>Social Media Add</v>
          </cell>
          <cell r="L13" t="str">
            <v>Social Media Add</v>
          </cell>
        </row>
        <row r="14">
          <cell r="C14" t="str">
            <v>048946</v>
          </cell>
          <cell r="D14" t="str">
            <v>Carlos Wallace</v>
          </cell>
          <cell r="E14" t="str">
            <v>SLE-158</v>
          </cell>
          <cell r="F14">
            <v>2</v>
          </cell>
          <cell r="G14">
            <v>3677</v>
          </cell>
          <cell r="H14">
            <v>7354</v>
          </cell>
          <cell r="I14" t="str">
            <v>Henderson Nevada</v>
          </cell>
          <cell r="J14" t="str">
            <v>Brisa Cummings</v>
          </cell>
          <cell r="K14" t="str">
            <v>Social Media Add</v>
          </cell>
          <cell r="L14" t="str">
            <v>Social Media Add</v>
          </cell>
        </row>
        <row r="15">
          <cell r="C15" t="str">
            <v>048947</v>
          </cell>
          <cell r="D15" t="str">
            <v>Juan Coffey</v>
          </cell>
          <cell r="E15" t="str">
            <v>TTW-651</v>
          </cell>
          <cell r="F15">
            <v>2</v>
          </cell>
          <cell r="G15">
            <v>4679</v>
          </cell>
          <cell r="H15">
            <v>9358</v>
          </cell>
          <cell r="I15" t="str">
            <v>Nashville-DavidsonTennessee</v>
          </cell>
          <cell r="J15" t="str">
            <v>Kianna Hatfield</v>
          </cell>
          <cell r="K15" t="str">
            <v>E-mail</v>
          </cell>
          <cell r="L15" t="str">
            <v>E-mail</v>
          </cell>
        </row>
        <row r="16">
          <cell r="C16" t="str">
            <v>048948</v>
          </cell>
          <cell r="D16" t="str">
            <v>Jeffrey Erickson</v>
          </cell>
          <cell r="E16" t="str">
            <v>KSE-158</v>
          </cell>
          <cell r="F16">
            <v>1</v>
          </cell>
          <cell r="G16">
            <v>3749</v>
          </cell>
          <cell r="H16">
            <v>3749</v>
          </cell>
          <cell r="I16" t="str">
            <v>Nashville-DavidsonTennessee</v>
          </cell>
          <cell r="J16" t="str">
            <v>Denzel Sanders</v>
          </cell>
          <cell r="K16" t="str">
            <v>E-mail</v>
          </cell>
          <cell r="L16" t="str">
            <v>E-mail</v>
          </cell>
        </row>
        <row r="17">
          <cell r="C17" t="str">
            <v>048949</v>
          </cell>
          <cell r="D17" t="str">
            <v>Sawyer Estes</v>
          </cell>
          <cell r="E17" t="str">
            <v>VLE-589</v>
          </cell>
          <cell r="F17">
            <v>2</v>
          </cell>
          <cell r="G17">
            <v>4344</v>
          </cell>
          <cell r="H17">
            <v>8688</v>
          </cell>
          <cell r="I17" t="str">
            <v>Fort WayneIndiana</v>
          </cell>
          <cell r="J17" t="str">
            <v>Nadia Novak</v>
          </cell>
          <cell r="K17" t="str">
            <v>Customer Reference</v>
          </cell>
          <cell r="L17" t="str">
            <v>Customer Reference</v>
          </cell>
        </row>
        <row r="18">
          <cell r="C18" t="str">
            <v>048950</v>
          </cell>
          <cell r="D18" t="str">
            <v>Camron Massey</v>
          </cell>
          <cell r="E18" t="str">
            <v>SLE-158</v>
          </cell>
          <cell r="F18">
            <v>2</v>
          </cell>
          <cell r="G18">
            <v>4920</v>
          </cell>
          <cell r="H18">
            <v>9840</v>
          </cell>
          <cell r="I18" t="str">
            <v>Nashville-DavidsonTennessee</v>
          </cell>
          <cell r="J18" t="str">
            <v>Toby Steele</v>
          </cell>
          <cell r="K18" t="str">
            <v>Social Media Add</v>
          </cell>
          <cell r="L18" t="str">
            <v>Social Media Add</v>
          </cell>
        </row>
        <row r="19">
          <cell r="C19" t="str">
            <v>048951</v>
          </cell>
          <cell r="D19" t="str">
            <v>Mauricio Hendrix</v>
          </cell>
          <cell r="E19" t="str">
            <v>TTW-651</v>
          </cell>
          <cell r="F19">
            <v>1</v>
          </cell>
          <cell r="G19">
            <v>4915</v>
          </cell>
          <cell r="H19">
            <v>4915</v>
          </cell>
          <cell r="I19" t="str">
            <v>Nashville-DavidsonTennessee</v>
          </cell>
          <cell r="J19" t="str">
            <v>Gerardo Rivas</v>
          </cell>
          <cell r="K19" t="str">
            <v>Social Media Add</v>
          </cell>
          <cell r="L19" t="str">
            <v>Social Media Add</v>
          </cell>
        </row>
        <row r="20">
          <cell r="C20" t="str">
            <v>048952</v>
          </cell>
          <cell r="D20" t="str">
            <v>Karson Marshall</v>
          </cell>
          <cell r="E20" t="str">
            <v>KSE-158</v>
          </cell>
          <cell r="F20">
            <v>2</v>
          </cell>
          <cell r="G20">
            <v>4474</v>
          </cell>
          <cell r="H20">
            <v>8948</v>
          </cell>
          <cell r="I20" t="str">
            <v>Nashville-DavidsonTennessee</v>
          </cell>
          <cell r="J20" t="str">
            <v>Jaron Alvarado</v>
          </cell>
          <cell r="K20" t="str">
            <v>Customer Reference</v>
          </cell>
          <cell r="L20" t="str">
            <v>Customer Reference</v>
          </cell>
        </row>
        <row r="21">
          <cell r="C21" t="str">
            <v>048953</v>
          </cell>
          <cell r="D21" t="str">
            <v>Shirley Goodman</v>
          </cell>
          <cell r="E21" t="str">
            <v>PRE-158</v>
          </cell>
          <cell r="F21">
            <v>2</v>
          </cell>
          <cell r="G21">
            <v>4610</v>
          </cell>
          <cell r="H21">
            <v>9220</v>
          </cell>
          <cell r="I21" t="str">
            <v>Henderson Nevada</v>
          </cell>
          <cell r="J21" t="str">
            <v>Randy Williams</v>
          </cell>
          <cell r="K21" t="str">
            <v>E-mail</v>
          </cell>
          <cell r="L21" t="str">
            <v>E-mail</v>
          </cell>
        </row>
        <row r="22">
          <cell r="C22" t="str">
            <v>048954</v>
          </cell>
          <cell r="D22" t="str">
            <v>Sawyer Estes</v>
          </cell>
          <cell r="E22" t="str">
            <v>VDE-615</v>
          </cell>
          <cell r="F22">
            <v>1</v>
          </cell>
          <cell r="G22">
            <v>3819</v>
          </cell>
          <cell r="H22">
            <v>3819</v>
          </cell>
          <cell r="I22" t="str">
            <v>Fort WayneIndiana</v>
          </cell>
          <cell r="J22" t="str">
            <v>Humberto Jarvis</v>
          </cell>
          <cell r="K22" t="str">
            <v>E-mail</v>
          </cell>
          <cell r="L22" t="str">
            <v>E-mail</v>
          </cell>
        </row>
        <row r="23">
          <cell r="C23" t="str">
            <v>048955</v>
          </cell>
          <cell r="D23" t="str">
            <v>Jaquan Dickson</v>
          </cell>
          <cell r="E23" t="str">
            <v>VDE-615</v>
          </cell>
          <cell r="F23">
            <v>2</v>
          </cell>
          <cell r="G23">
            <v>3667</v>
          </cell>
          <cell r="H23">
            <v>7334</v>
          </cell>
          <cell r="I23" t="str">
            <v>Fort WayneIndiana</v>
          </cell>
          <cell r="J23" t="str">
            <v>Ronan Holden</v>
          </cell>
          <cell r="K23" t="str">
            <v>Social Media Add</v>
          </cell>
          <cell r="L23" t="str">
            <v>Social Media Add</v>
          </cell>
        </row>
        <row r="24">
          <cell r="C24" t="str">
            <v>048956</v>
          </cell>
          <cell r="D24" t="str">
            <v>Jaquan Dickson</v>
          </cell>
          <cell r="E24" t="str">
            <v>TTW-651</v>
          </cell>
          <cell r="F24">
            <v>2</v>
          </cell>
          <cell r="G24">
            <v>4360</v>
          </cell>
          <cell r="H24">
            <v>8720</v>
          </cell>
          <cell r="I24" t="str">
            <v>Glendale Arizona</v>
          </cell>
          <cell r="J24" t="str">
            <v>Lesly Branch</v>
          </cell>
          <cell r="K24" t="str">
            <v>Social Media Add</v>
          </cell>
          <cell r="L24" t="str">
            <v>Social Media Add</v>
          </cell>
        </row>
        <row r="25">
          <cell r="C25" t="str">
            <v>048957</v>
          </cell>
          <cell r="D25" t="str">
            <v>Erika Perez</v>
          </cell>
          <cell r="E25" t="str">
            <v>VDE-615</v>
          </cell>
          <cell r="F25">
            <v>2</v>
          </cell>
          <cell r="G25">
            <v>4584</v>
          </cell>
          <cell r="H25">
            <v>9168</v>
          </cell>
          <cell r="I25" t="str">
            <v>Glendale Arizona</v>
          </cell>
          <cell r="J25" t="str">
            <v>Miriam Cruz</v>
          </cell>
          <cell r="K25" t="str">
            <v>Customer Reference</v>
          </cell>
          <cell r="L25" t="str">
            <v>Customer Reference</v>
          </cell>
        </row>
        <row r="26">
          <cell r="C26" t="str">
            <v>048958</v>
          </cell>
          <cell r="D26" t="str">
            <v>Camron Massey</v>
          </cell>
          <cell r="E26" t="str">
            <v>PRE-158</v>
          </cell>
          <cell r="F26">
            <v>2</v>
          </cell>
          <cell r="G26">
            <v>4352</v>
          </cell>
          <cell r="H26">
            <v>8704</v>
          </cell>
          <cell r="I26" t="str">
            <v>Fort WayneIndiana</v>
          </cell>
          <cell r="J26" t="str">
            <v>Elsa Trujillo</v>
          </cell>
          <cell r="K26" t="str">
            <v>E-mail</v>
          </cell>
          <cell r="L26" t="str">
            <v>E-mail</v>
          </cell>
        </row>
        <row r="27">
          <cell r="C27" t="str">
            <v>048959</v>
          </cell>
          <cell r="D27" t="str">
            <v>Camron Massey</v>
          </cell>
          <cell r="E27" t="str">
            <v>TTW-651</v>
          </cell>
          <cell r="F27">
            <v>1</v>
          </cell>
          <cell r="G27">
            <v>3612</v>
          </cell>
          <cell r="H27">
            <v>3612</v>
          </cell>
          <cell r="I27" t="str">
            <v>Nashville-DavidsonTennessee</v>
          </cell>
          <cell r="J27" t="str">
            <v>Denise Horn</v>
          </cell>
          <cell r="K27" t="str">
            <v>Social Media Add</v>
          </cell>
          <cell r="L27" t="str">
            <v>Social Media Add</v>
          </cell>
        </row>
        <row r="28">
          <cell r="C28" t="str">
            <v>048960</v>
          </cell>
          <cell r="D28" t="str">
            <v>Shirley Goodman</v>
          </cell>
          <cell r="E28" t="str">
            <v>KSE-158</v>
          </cell>
          <cell r="F28">
            <v>1</v>
          </cell>
          <cell r="G28">
            <v>4357</v>
          </cell>
          <cell r="H28">
            <v>4357</v>
          </cell>
          <cell r="I28" t="str">
            <v>Henderson Nevada</v>
          </cell>
          <cell r="J28" t="str">
            <v>Joanna Benitez</v>
          </cell>
          <cell r="K28" t="str">
            <v>E-mail</v>
          </cell>
          <cell r="L28" t="str">
            <v>E-mail</v>
          </cell>
        </row>
        <row r="29">
          <cell r="C29" t="str">
            <v>048961</v>
          </cell>
          <cell r="D29" t="str">
            <v>Freddy Kemp</v>
          </cell>
          <cell r="E29" t="str">
            <v>ROM-112</v>
          </cell>
          <cell r="F29">
            <v>1</v>
          </cell>
          <cell r="G29">
            <v>4489</v>
          </cell>
          <cell r="H29">
            <v>4489</v>
          </cell>
          <cell r="I29" t="str">
            <v>Nashville-DavidsonTennessee</v>
          </cell>
          <cell r="J29" t="str">
            <v>Jasmin Lane</v>
          </cell>
          <cell r="K29" t="str">
            <v>Social Media Add</v>
          </cell>
          <cell r="L29" t="str">
            <v>Social Media Add</v>
          </cell>
        </row>
        <row r="30">
          <cell r="C30" t="str">
            <v>048962</v>
          </cell>
          <cell r="D30" t="str">
            <v>Sawyer Estes</v>
          </cell>
          <cell r="E30" t="str">
            <v>DEH-592</v>
          </cell>
          <cell r="F30">
            <v>2</v>
          </cell>
          <cell r="G30">
            <v>4861</v>
          </cell>
          <cell r="H30">
            <v>9722</v>
          </cell>
          <cell r="I30" t="str">
            <v>Nashville-DavidsonTennessee</v>
          </cell>
          <cell r="J30" t="str">
            <v>Griffin Potts</v>
          </cell>
          <cell r="K30" t="str">
            <v>Customer Reference</v>
          </cell>
          <cell r="L30" t="str">
            <v>Customer Reference</v>
          </cell>
        </row>
        <row r="31">
          <cell r="C31" t="str">
            <v>048963</v>
          </cell>
          <cell r="D31" t="str">
            <v>Camron Massey</v>
          </cell>
          <cell r="E31" t="str">
            <v>TTW-651</v>
          </cell>
          <cell r="F31">
            <v>2</v>
          </cell>
          <cell r="G31">
            <v>3754</v>
          </cell>
          <cell r="H31">
            <v>7508</v>
          </cell>
          <cell r="I31" t="str">
            <v>Henderson Nevada</v>
          </cell>
          <cell r="J31" t="str">
            <v>Turner Roy</v>
          </cell>
          <cell r="K31" t="str">
            <v>Social Media Add</v>
          </cell>
          <cell r="L31" t="str">
            <v>Social Media Add</v>
          </cell>
        </row>
        <row r="32">
          <cell r="C32" t="str">
            <v>048964</v>
          </cell>
          <cell r="D32" t="str">
            <v>Mauricio Hendrix</v>
          </cell>
          <cell r="E32" t="str">
            <v>IOS-158</v>
          </cell>
          <cell r="F32">
            <v>1</v>
          </cell>
          <cell r="G32">
            <v>4754</v>
          </cell>
          <cell r="H32">
            <v>4754</v>
          </cell>
          <cell r="I32" t="str">
            <v>Fort WayneIndiana</v>
          </cell>
          <cell r="J32" t="str">
            <v>Shea Gilmore</v>
          </cell>
          <cell r="K32" t="str">
            <v>E-mail</v>
          </cell>
          <cell r="L32" t="str">
            <v>E-mail</v>
          </cell>
        </row>
        <row r="33">
          <cell r="C33" t="str">
            <v>048965</v>
          </cell>
          <cell r="D33" t="str">
            <v>Freddy Kemp</v>
          </cell>
          <cell r="E33" t="str">
            <v>DLX-589</v>
          </cell>
          <cell r="F33">
            <v>1</v>
          </cell>
          <cell r="G33">
            <v>4150</v>
          </cell>
          <cell r="H33">
            <v>4150</v>
          </cell>
          <cell r="I33" t="str">
            <v>Henderson Nevada</v>
          </cell>
          <cell r="J33" t="str">
            <v>Malakai Mccarthy</v>
          </cell>
          <cell r="K33" t="str">
            <v>Social Media Add</v>
          </cell>
          <cell r="L33" t="str">
            <v>Social Media Add</v>
          </cell>
        </row>
        <row r="34">
          <cell r="C34" t="str">
            <v>048966</v>
          </cell>
          <cell r="D34" t="str">
            <v>Shirley Goodman</v>
          </cell>
          <cell r="E34" t="str">
            <v>SLE-158</v>
          </cell>
          <cell r="F34">
            <v>1</v>
          </cell>
          <cell r="G34">
            <v>3759</v>
          </cell>
          <cell r="H34">
            <v>3759</v>
          </cell>
          <cell r="I34" t="str">
            <v>Henderson Nevada</v>
          </cell>
          <cell r="J34" t="str">
            <v>Luciana Barron</v>
          </cell>
          <cell r="K34" t="str">
            <v>Social Media Add</v>
          </cell>
          <cell r="L34" t="str">
            <v>Social Media Add</v>
          </cell>
        </row>
        <row r="35">
          <cell r="C35" t="str">
            <v>048967</v>
          </cell>
          <cell r="D35" t="str">
            <v>Jeffrey Erickson</v>
          </cell>
          <cell r="E35" t="str">
            <v>PRE-158</v>
          </cell>
          <cell r="F35">
            <v>2</v>
          </cell>
          <cell r="G35">
            <v>4746</v>
          </cell>
          <cell r="H35">
            <v>9492</v>
          </cell>
          <cell r="I35" t="str">
            <v>Fort WayneIndiana</v>
          </cell>
          <cell r="J35" t="str">
            <v>Cooper Lamb</v>
          </cell>
          <cell r="K35" t="str">
            <v>Social Media Add</v>
          </cell>
          <cell r="L35" t="str">
            <v>Social Media Add</v>
          </cell>
        </row>
        <row r="36">
          <cell r="C36" t="str">
            <v>048968</v>
          </cell>
          <cell r="D36" t="str">
            <v>Erika Perez</v>
          </cell>
          <cell r="E36" t="str">
            <v>PRE-158</v>
          </cell>
          <cell r="F36">
            <v>1</v>
          </cell>
          <cell r="G36">
            <v>4445</v>
          </cell>
          <cell r="H36">
            <v>4445</v>
          </cell>
          <cell r="I36" t="str">
            <v>Glendale Arizona</v>
          </cell>
          <cell r="J36" t="str">
            <v>Karson Romero</v>
          </cell>
          <cell r="K36" t="str">
            <v>Social Media Add</v>
          </cell>
          <cell r="L36" t="str">
            <v>Social Media Add</v>
          </cell>
        </row>
        <row r="37">
          <cell r="C37" t="str">
            <v>048969</v>
          </cell>
          <cell r="D37" t="str">
            <v>Camron Massey</v>
          </cell>
          <cell r="E37" t="str">
            <v>SLE-158</v>
          </cell>
          <cell r="F37">
            <v>1</v>
          </cell>
          <cell r="G37">
            <v>4793</v>
          </cell>
          <cell r="H37">
            <v>4793</v>
          </cell>
          <cell r="I37" t="str">
            <v>Glendale Arizona</v>
          </cell>
          <cell r="J37" t="str">
            <v>Tyree Padilla</v>
          </cell>
          <cell r="K37" t="str">
            <v>Social Media Add</v>
          </cell>
          <cell r="L37" t="str">
            <v>Social Media Add</v>
          </cell>
        </row>
        <row r="38">
          <cell r="C38" t="str">
            <v>048970</v>
          </cell>
          <cell r="D38" t="str">
            <v>Camren Lutz</v>
          </cell>
          <cell r="E38" t="str">
            <v>VLE-589</v>
          </cell>
          <cell r="F38">
            <v>2</v>
          </cell>
          <cell r="G38">
            <v>4704</v>
          </cell>
          <cell r="H38">
            <v>9408</v>
          </cell>
          <cell r="I38" t="str">
            <v>Glendale Arizona</v>
          </cell>
          <cell r="J38" t="str">
            <v>Shirley Riley</v>
          </cell>
          <cell r="K38" t="str">
            <v>Customer Reference</v>
          </cell>
          <cell r="L38" t="str">
            <v>Customer Reference</v>
          </cell>
        </row>
        <row r="39">
          <cell r="C39" t="str">
            <v>048971</v>
          </cell>
          <cell r="D39" t="str">
            <v>Jaquan Dickson</v>
          </cell>
          <cell r="E39" t="str">
            <v>DEH-592</v>
          </cell>
          <cell r="F39">
            <v>1</v>
          </cell>
          <cell r="G39">
            <v>3779</v>
          </cell>
          <cell r="H39">
            <v>3779</v>
          </cell>
          <cell r="I39" t="str">
            <v>Fort WayneIndiana</v>
          </cell>
          <cell r="J39" t="str">
            <v>Perla Odom</v>
          </cell>
          <cell r="K39" t="str">
            <v>Customer Reference</v>
          </cell>
          <cell r="L39" t="str">
            <v>Customer Reference</v>
          </cell>
        </row>
        <row r="40">
          <cell r="C40" t="str">
            <v>048972</v>
          </cell>
          <cell r="D40" t="str">
            <v>Karson Marshall</v>
          </cell>
          <cell r="E40" t="str">
            <v>VLE-589</v>
          </cell>
          <cell r="F40">
            <v>2</v>
          </cell>
          <cell r="G40">
            <v>4892</v>
          </cell>
          <cell r="H40">
            <v>9784</v>
          </cell>
          <cell r="I40" t="str">
            <v>Fort WayneIndiana</v>
          </cell>
          <cell r="J40" t="str">
            <v>Lyric Zhang</v>
          </cell>
          <cell r="K40" t="str">
            <v>Social Media Add</v>
          </cell>
          <cell r="L40" t="str">
            <v>Social Media Add</v>
          </cell>
        </row>
        <row r="41">
          <cell r="C41" t="str">
            <v>048973</v>
          </cell>
          <cell r="D41" t="str">
            <v>Karson Marshall</v>
          </cell>
          <cell r="E41" t="str">
            <v>TTW-651</v>
          </cell>
          <cell r="F41">
            <v>1</v>
          </cell>
          <cell r="G41">
            <v>3917</v>
          </cell>
          <cell r="H41">
            <v>3917</v>
          </cell>
          <cell r="I41" t="str">
            <v>Nashville-DavidsonTennessee</v>
          </cell>
          <cell r="J41" t="str">
            <v>Kade Allison</v>
          </cell>
          <cell r="K41" t="str">
            <v>Customer Reference</v>
          </cell>
          <cell r="L41" t="str">
            <v>Customer Reference</v>
          </cell>
        </row>
        <row r="42">
          <cell r="C42" t="str">
            <v>048974</v>
          </cell>
          <cell r="D42" t="str">
            <v>Sawyer Estes</v>
          </cell>
          <cell r="E42" t="str">
            <v>LWI-598</v>
          </cell>
          <cell r="F42">
            <v>1</v>
          </cell>
          <cell r="G42">
            <v>3938</v>
          </cell>
          <cell r="H42">
            <v>3938</v>
          </cell>
          <cell r="I42" t="str">
            <v>Henderson Nevada</v>
          </cell>
          <cell r="J42" t="str">
            <v>Cristina Calhoun</v>
          </cell>
          <cell r="K42" t="str">
            <v>E-mail</v>
          </cell>
          <cell r="L42" t="str">
            <v>E-mail</v>
          </cell>
        </row>
        <row r="43">
          <cell r="C43" t="str">
            <v>048975</v>
          </cell>
          <cell r="D43" t="str">
            <v>Jaquan Dickson</v>
          </cell>
          <cell r="E43" t="str">
            <v>TTW-651</v>
          </cell>
          <cell r="F43">
            <v>2</v>
          </cell>
          <cell r="G43">
            <v>4631</v>
          </cell>
          <cell r="H43">
            <v>9262</v>
          </cell>
          <cell r="I43" t="str">
            <v>Nashville-DavidsonTennessee</v>
          </cell>
          <cell r="J43" t="str">
            <v>Milo Fisher</v>
          </cell>
          <cell r="K43" t="str">
            <v>E-mail</v>
          </cell>
          <cell r="L43" t="str">
            <v>E-mail</v>
          </cell>
        </row>
        <row r="44">
          <cell r="C44" t="str">
            <v>048976</v>
          </cell>
          <cell r="D44" t="str">
            <v>Mauricio Hendrix</v>
          </cell>
          <cell r="E44" t="str">
            <v>MSH-869</v>
          </cell>
          <cell r="F44">
            <v>1</v>
          </cell>
          <cell r="G44">
            <v>3802</v>
          </cell>
          <cell r="H44">
            <v>3802</v>
          </cell>
          <cell r="I44" t="str">
            <v>Glendale Arizona</v>
          </cell>
          <cell r="J44" t="str">
            <v>Ezequiel Church</v>
          </cell>
          <cell r="K44" t="str">
            <v>Social Media Add</v>
          </cell>
          <cell r="L44" t="str">
            <v>Social Media Add</v>
          </cell>
        </row>
        <row r="45">
          <cell r="C45" t="str">
            <v>048977</v>
          </cell>
          <cell r="D45" t="str">
            <v>Carlos Wallace</v>
          </cell>
          <cell r="E45" t="str">
            <v>DLX-589</v>
          </cell>
          <cell r="F45">
            <v>1</v>
          </cell>
          <cell r="G45">
            <v>4964</v>
          </cell>
          <cell r="H45">
            <v>4964</v>
          </cell>
          <cell r="I45" t="str">
            <v>Glendale Arizona</v>
          </cell>
          <cell r="J45" t="str">
            <v>Darryl Potter</v>
          </cell>
          <cell r="K45" t="str">
            <v>E-mail</v>
          </cell>
          <cell r="L45" t="str">
            <v>E-mail</v>
          </cell>
        </row>
        <row r="46">
          <cell r="C46" t="str">
            <v>048978</v>
          </cell>
          <cell r="D46" t="str">
            <v>Camren Lutz</v>
          </cell>
          <cell r="E46" t="str">
            <v>TTW-651</v>
          </cell>
          <cell r="F46">
            <v>1</v>
          </cell>
          <cell r="G46">
            <v>3829</v>
          </cell>
          <cell r="H46">
            <v>3829</v>
          </cell>
          <cell r="I46" t="str">
            <v>Glendale Arizona</v>
          </cell>
          <cell r="J46" t="str">
            <v>Madilyn Short</v>
          </cell>
          <cell r="K46" t="str">
            <v>Customer Reference</v>
          </cell>
          <cell r="L46" t="str">
            <v>Customer Reference</v>
          </cell>
        </row>
        <row r="47">
          <cell r="C47" t="str">
            <v>048979</v>
          </cell>
          <cell r="D47" t="str">
            <v>Mauricio Hendrix</v>
          </cell>
          <cell r="E47" t="str">
            <v>LWI-598</v>
          </cell>
          <cell r="F47">
            <v>1</v>
          </cell>
          <cell r="G47">
            <v>3676</v>
          </cell>
          <cell r="H47">
            <v>3676</v>
          </cell>
          <cell r="I47" t="str">
            <v>Nashville-DavidsonTennessee</v>
          </cell>
          <cell r="J47" t="str">
            <v>Moses Ellis</v>
          </cell>
          <cell r="K47" t="str">
            <v>Social Media Add</v>
          </cell>
          <cell r="L47" t="str">
            <v>Social Media Add</v>
          </cell>
        </row>
        <row r="48">
          <cell r="C48" t="str">
            <v>048980</v>
          </cell>
          <cell r="D48" t="str">
            <v>Shirley Goodman</v>
          </cell>
          <cell r="E48" t="str">
            <v>ROM-112</v>
          </cell>
          <cell r="F48">
            <v>2</v>
          </cell>
          <cell r="G48">
            <v>3575</v>
          </cell>
          <cell r="H48">
            <v>7150</v>
          </cell>
          <cell r="I48" t="str">
            <v>Nashville-DavidsonTennessee</v>
          </cell>
          <cell r="J48" t="str">
            <v>Johnathon Cantrell</v>
          </cell>
          <cell r="K48" t="str">
            <v>Social Media Add</v>
          </cell>
          <cell r="L48" t="str">
            <v>Social Media Add</v>
          </cell>
        </row>
        <row r="49">
          <cell r="C49" t="str">
            <v>048981</v>
          </cell>
          <cell r="D49" t="str">
            <v>Freddy Kemp</v>
          </cell>
          <cell r="E49" t="str">
            <v>IOS-158</v>
          </cell>
          <cell r="F49">
            <v>1</v>
          </cell>
          <cell r="G49">
            <v>3985</v>
          </cell>
          <cell r="H49">
            <v>3985</v>
          </cell>
          <cell r="I49" t="str">
            <v>Glendale Arizona</v>
          </cell>
          <cell r="J49" t="str">
            <v>Darrell Singleton</v>
          </cell>
          <cell r="K49" t="str">
            <v>E-mail</v>
          </cell>
          <cell r="L49" t="str">
            <v>E-mail</v>
          </cell>
        </row>
        <row r="50">
          <cell r="C50" t="str">
            <v>048982</v>
          </cell>
          <cell r="D50" t="str">
            <v>Freddy Kemp</v>
          </cell>
          <cell r="E50" t="str">
            <v>VLE-589</v>
          </cell>
          <cell r="F50">
            <v>1</v>
          </cell>
          <cell r="G50">
            <v>4460</v>
          </cell>
          <cell r="H50">
            <v>4460</v>
          </cell>
          <cell r="I50" t="str">
            <v>Glendale Arizona</v>
          </cell>
          <cell r="J50" t="str">
            <v>Denzel Sanders</v>
          </cell>
          <cell r="K50" t="str">
            <v>Social Media Add</v>
          </cell>
          <cell r="L50" t="str">
            <v>Social Media Add</v>
          </cell>
        </row>
        <row r="51">
          <cell r="C51" t="str">
            <v>048983</v>
          </cell>
          <cell r="D51" t="str">
            <v>Shirley Goodman</v>
          </cell>
          <cell r="E51" t="str">
            <v>LWI-598</v>
          </cell>
          <cell r="F51">
            <v>2</v>
          </cell>
          <cell r="G51">
            <v>3801</v>
          </cell>
          <cell r="H51">
            <v>7602</v>
          </cell>
          <cell r="I51" t="str">
            <v>Nashville-DavidsonTennessee</v>
          </cell>
          <cell r="J51" t="str">
            <v>Drew Harris</v>
          </cell>
          <cell r="K51" t="str">
            <v>Social Media Add</v>
          </cell>
          <cell r="L51" t="str">
            <v>Social Media Add</v>
          </cell>
        </row>
        <row r="52">
          <cell r="C52" t="str">
            <v>048984</v>
          </cell>
          <cell r="D52" t="str">
            <v>Freddy Kemp</v>
          </cell>
          <cell r="E52" t="str">
            <v>MSH-869</v>
          </cell>
          <cell r="F52">
            <v>1</v>
          </cell>
          <cell r="G52">
            <v>4742</v>
          </cell>
          <cell r="H52">
            <v>4742</v>
          </cell>
          <cell r="I52" t="str">
            <v>Nashville-DavidsonTennessee</v>
          </cell>
          <cell r="J52" t="str">
            <v>Londyn Rosario</v>
          </cell>
          <cell r="K52" t="str">
            <v>E-mail</v>
          </cell>
          <cell r="L52" t="str">
            <v>E-mail</v>
          </cell>
        </row>
        <row r="53">
          <cell r="C53" t="str">
            <v>048985</v>
          </cell>
          <cell r="D53" t="str">
            <v>Sawyer Estes</v>
          </cell>
          <cell r="E53" t="str">
            <v>SLE-158</v>
          </cell>
          <cell r="F53">
            <v>2</v>
          </cell>
          <cell r="G53">
            <v>4465</v>
          </cell>
          <cell r="H53">
            <v>8930</v>
          </cell>
          <cell r="I53" t="str">
            <v>Fort WayneIndiana</v>
          </cell>
          <cell r="J53" t="str">
            <v>Leia Buchanan</v>
          </cell>
          <cell r="K53" t="str">
            <v>Customer Reference</v>
          </cell>
          <cell r="L53" t="str">
            <v>Customer Reference</v>
          </cell>
        </row>
        <row r="54">
          <cell r="C54" t="str">
            <v>048986</v>
          </cell>
          <cell r="D54" t="str">
            <v>Camron Massey</v>
          </cell>
          <cell r="E54" t="str">
            <v>PRE-158</v>
          </cell>
          <cell r="F54">
            <v>1</v>
          </cell>
          <cell r="G54">
            <v>4581</v>
          </cell>
          <cell r="H54">
            <v>4581</v>
          </cell>
          <cell r="I54" t="str">
            <v>Glendale Arizona</v>
          </cell>
          <cell r="J54" t="str">
            <v>Jacob Brennan</v>
          </cell>
          <cell r="K54" t="str">
            <v>Social Media Add</v>
          </cell>
          <cell r="L54" t="str">
            <v>Social Media Add</v>
          </cell>
        </row>
        <row r="55">
          <cell r="C55" t="str">
            <v>048987</v>
          </cell>
          <cell r="D55" t="str">
            <v>Karson Marshall</v>
          </cell>
          <cell r="E55" t="str">
            <v>KSE-158</v>
          </cell>
          <cell r="F55">
            <v>1</v>
          </cell>
          <cell r="G55">
            <v>4038</v>
          </cell>
          <cell r="H55">
            <v>4038</v>
          </cell>
          <cell r="I55" t="str">
            <v>Henderson Nevada</v>
          </cell>
          <cell r="J55" t="str">
            <v>Griffin Potts</v>
          </cell>
          <cell r="K55" t="str">
            <v>E-mail</v>
          </cell>
          <cell r="L55" t="str">
            <v>E-mail</v>
          </cell>
        </row>
        <row r="56">
          <cell r="C56" t="str">
            <v>048988</v>
          </cell>
          <cell r="D56" t="str">
            <v>Karson Marshall</v>
          </cell>
          <cell r="E56" t="str">
            <v>VDE-615</v>
          </cell>
          <cell r="F56">
            <v>2</v>
          </cell>
          <cell r="G56">
            <v>4167</v>
          </cell>
          <cell r="H56">
            <v>8334</v>
          </cell>
          <cell r="I56" t="str">
            <v>Fort WayneIndiana</v>
          </cell>
          <cell r="J56" t="str">
            <v>Marquise Harrell</v>
          </cell>
          <cell r="K56" t="str">
            <v>E-mail</v>
          </cell>
          <cell r="L56" t="str">
            <v>E-mail</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rotan Lardo" refreshedDate="45912.797041550926" createdVersion="8" refreshedVersion="8" minRefreshableVersion="3" recordCount="1189" xr:uid="{7DF5C8E8-C3C3-43FB-B935-044F1FBBDEF4}">
  <cacheSource type="worksheet">
    <worksheetSource ref="A1:N1190" sheet="Sales History"/>
  </cacheSource>
  <cacheFields count="14">
    <cacheField name="Order ID" numFmtId="0">
      <sharedItems containsSemiMixedTypes="0" containsString="0" containsNumber="1" containsInteger="1" minValue="10849" maxValue="12034"/>
    </cacheField>
    <cacheField name="Order Date" numFmtId="14">
      <sharedItems containsSemiMixedTypes="0" containsNonDate="0" containsDate="1" containsString="0" minDate="2017-01-01T00:00:00" maxDate="2020-04-01T00:00:00" count="1186">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sharedItems>
    </cacheField>
    <cacheField name="Sales Representative" numFmtId="14">
      <sharedItems count="12">
        <s v="Carlos Wallace"/>
        <s v="Jeffrey Erickson"/>
        <s v="Freddy Kemp"/>
        <s v="Jaquan Dickson"/>
        <s v="Karson Marshall"/>
        <s v="Camren Lutz"/>
        <s v="Sawyer Estes"/>
        <s v="Juan Coffey"/>
        <s v="Shirley Goodman"/>
        <s v="Camron Massey"/>
        <s v="Erika Perez"/>
        <s v="Mauricio Hendrix"/>
      </sharedItems>
    </cacheField>
    <cacheField name="Customer" numFmtId="14">
      <sharedItems count="10">
        <s v="Fritsch-Hamill"/>
        <s v="Collins-Hodkiewicz"/>
        <s v="Marvin, Botsford and Leffler"/>
        <s v="Blanda-Willms"/>
        <s v="Johnston Ltd"/>
        <s v="Mertz Group"/>
        <s v="Kiehn-Koch"/>
        <s v="Hauck Inc"/>
        <s v="Goldner, Huel and Steuber"/>
        <s v="Lesch PLC"/>
      </sharedItems>
    </cacheField>
    <cacheField name="Brand" numFmtId="0">
      <sharedItems count="12">
        <s v="Coco Mademoiselle Chanel"/>
        <s v="Tom's Daily Moisture"/>
        <s v="AVeda Rosemary Mint Bath Bar"/>
        <s v="Pangea Organics Bar Soap"/>
        <s v="Dr. Brooner's Peppermint "/>
        <s v="Badger Organic Body Soap"/>
        <s v="DHC Pure Soap"/>
        <s v="Mario Badescu"/>
        <s v="Caswell Goat's Milk and Honey"/>
        <s v="Beessential All Natural"/>
        <s v="Paul Mitchell Tea Tree Bar"/>
        <s v="Dove Sensitive Skin"/>
      </sharedItems>
    </cacheField>
    <cacheField name="Country" numFmtId="0">
      <sharedItems count="7">
        <s v="England"/>
        <s v="Canada"/>
        <s v="Norway"/>
        <s v="Jamaica"/>
        <s v="Italy"/>
        <s v="France"/>
        <s v="USA "/>
      </sharedItems>
    </cacheField>
    <cacheField name="Price per Box" numFmtId="43">
      <sharedItems containsSemiMixedTypes="0" containsString="0" containsNumber="1" containsInteger="1" minValue="90" maxValue="150"/>
    </cacheField>
    <cacheField name="Boxes Shipped" numFmtId="164">
      <sharedItems containsSemiMixedTypes="0" containsString="0" containsNumber="1" containsInteger="1" minValue="501" maxValue="1000"/>
    </cacheField>
    <cacheField name="Gross Sales" numFmtId="164">
      <sharedItems containsSemiMixedTypes="0" containsString="0" containsNumber="1" containsInteger="1" minValue="45090" maxValue="149850"/>
    </cacheField>
    <cacheField name="Type" numFmtId="0">
      <sharedItems/>
    </cacheField>
    <cacheField name="Date Shipped" numFmtId="14">
      <sharedItems containsSemiMixedTypes="0" containsNonDate="0" containsDate="1" containsString="0" minDate="2017-01-03T00:00:00" maxDate="2020-04-03T00:00:00"/>
    </cacheField>
    <cacheField name="Shipping Fee" numFmtId="43">
      <sharedItems containsSemiMixedTypes="0" containsString="0" containsNumber="1" minValue="4.5090000000000003" maxValue="14.985000000000001"/>
    </cacheField>
    <cacheField name="Currency" numFmtId="0">
      <sharedItems/>
    </cacheField>
    <cacheField name="Payment Due" numFmtId="14">
      <sharedItems containsSemiMixedTypes="0" containsNonDate="0" containsDate="1" containsString="0" minDate="2017-02-02T00:00:00" maxDate="2020-05-03T00:00:00"/>
    </cacheField>
  </cacheFields>
  <extLst>
    <ext xmlns:x14="http://schemas.microsoft.com/office/spreadsheetml/2009/9/main" uri="{725AE2AE-9491-48be-B2B4-4EB974FC3084}">
      <x14:pivotCacheDefinition pivotCacheId="4186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9">
  <r>
    <n v="10849"/>
    <x v="0"/>
    <x v="0"/>
    <x v="0"/>
    <x v="0"/>
    <x v="0"/>
    <n v="90"/>
    <n v="702"/>
    <n v="63180"/>
    <s v="Bar"/>
    <d v="2017-01-03T00:00:00"/>
    <n v="6.3180000000000005"/>
    <s v="USD"/>
    <d v="2017-02-02T00:00:00"/>
  </r>
  <r>
    <n v="10850"/>
    <x v="1"/>
    <x v="0"/>
    <x v="1"/>
    <x v="1"/>
    <x v="1"/>
    <n v="90"/>
    <n v="825"/>
    <n v="74250"/>
    <s v="Bar"/>
    <d v="2017-01-04T00:00:00"/>
    <n v="7.4250000000000007"/>
    <s v="USD"/>
    <d v="2017-02-03T00:00:00"/>
  </r>
  <r>
    <n v="10851"/>
    <x v="2"/>
    <x v="1"/>
    <x v="2"/>
    <x v="2"/>
    <x v="2"/>
    <n v="90"/>
    <n v="718"/>
    <n v="64620"/>
    <s v="Bar"/>
    <d v="2017-01-05T00:00:00"/>
    <n v="6.4620000000000006"/>
    <s v="USD"/>
    <d v="2017-02-04T00:00:00"/>
  </r>
  <r>
    <n v="10852"/>
    <x v="3"/>
    <x v="2"/>
    <x v="3"/>
    <x v="3"/>
    <x v="3"/>
    <n v="150"/>
    <n v="654"/>
    <n v="98100"/>
    <s v="Bar"/>
    <d v="2017-01-06T00:00:00"/>
    <n v="9.81"/>
    <s v="USD"/>
    <d v="2017-02-05T00:00:00"/>
  </r>
  <r>
    <n v="10853"/>
    <x v="4"/>
    <x v="2"/>
    <x v="2"/>
    <x v="0"/>
    <x v="4"/>
    <n v="90"/>
    <n v="503"/>
    <n v="45270"/>
    <s v="Bar"/>
    <d v="2017-01-07T00:00:00"/>
    <n v="4.5270000000000001"/>
    <s v="USD"/>
    <d v="2017-02-06T00:00:00"/>
  </r>
  <r>
    <n v="10854"/>
    <x v="5"/>
    <x v="3"/>
    <x v="4"/>
    <x v="4"/>
    <x v="5"/>
    <n v="90"/>
    <n v="680"/>
    <n v="61200"/>
    <s v="Liquid"/>
    <d v="2017-01-08T00:00:00"/>
    <n v="6.12"/>
    <s v="USD"/>
    <d v="2017-02-07T00:00:00"/>
  </r>
  <r>
    <n v="10855"/>
    <x v="6"/>
    <x v="4"/>
    <x v="5"/>
    <x v="5"/>
    <x v="3"/>
    <n v="90"/>
    <n v="702"/>
    <n v="63180"/>
    <s v="Bar"/>
    <d v="2017-01-09T00:00:00"/>
    <n v="6.3180000000000005"/>
    <s v="USD"/>
    <d v="2017-02-08T00:00:00"/>
  </r>
  <r>
    <n v="10856"/>
    <x v="7"/>
    <x v="4"/>
    <x v="6"/>
    <x v="0"/>
    <x v="0"/>
    <n v="90"/>
    <n v="890"/>
    <n v="80100"/>
    <s v="Bar"/>
    <d v="2017-01-10T00:00:00"/>
    <n v="8.01"/>
    <s v="USD"/>
    <d v="2017-02-09T00:00:00"/>
  </r>
  <r>
    <n v="10857"/>
    <x v="8"/>
    <x v="5"/>
    <x v="0"/>
    <x v="4"/>
    <x v="0"/>
    <n v="90"/>
    <n v="511"/>
    <n v="45990"/>
    <s v="Liquid"/>
    <d v="2017-01-11T00:00:00"/>
    <n v="4.5990000000000002"/>
    <s v="USD"/>
    <d v="2017-02-10T00:00:00"/>
  </r>
  <r>
    <n v="10858"/>
    <x v="9"/>
    <x v="4"/>
    <x v="7"/>
    <x v="6"/>
    <x v="4"/>
    <n v="120"/>
    <n v="647"/>
    <n v="77640"/>
    <s v="Bar"/>
    <d v="2017-01-12T00:00:00"/>
    <n v="7.7640000000000002"/>
    <s v="USD"/>
    <d v="2017-02-11T00:00:00"/>
  </r>
  <r>
    <n v="10859"/>
    <x v="10"/>
    <x v="6"/>
    <x v="8"/>
    <x v="5"/>
    <x v="2"/>
    <n v="90"/>
    <n v="928"/>
    <n v="83520"/>
    <s v="Bar"/>
    <d v="2017-01-13T00:00:00"/>
    <n v="8.3520000000000003"/>
    <s v="USD"/>
    <d v="2017-02-12T00:00:00"/>
  </r>
  <r>
    <n v="10860"/>
    <x v="11"/>
    <x v="7"/>
    <x v="2"/>
    <x v="7"/>
    <x v="5"/>
    <n v="120"/>
    <n v="546"/>
    <n v="65520"/>
    <s v="Liquid"/>
    <d v="2017-01-14T00:00:00"/>
    <n v="6.5520000000000005"/>
    <s v="USD"/>
    <d v="2017-02-13T00:00:00"/>
  </r>
  <r>
    <n v="10861"/>
    <x v="12"/>
    <x v="2"/>
    <x v="4"/>
    <x v="3"/>
    <x v="0"/>
    <n v="150"/>
    <n v="664"/>
    <n v="99600"/>
    <s v="Bar"/>
    <d v="2017-01-15T00:00:00"/>
    <n v="9.9600000000000009"/>
    <s v="USD"/>
    <d v="2017-02-14T00:00:00"/>
  </r>
  <r>
    <n v="10862"/>
    <x v="13"/>
    <x v="2"/>
    <x v="8"/>
    <x v="2"/>
    <x v="1"/>
    <n v="90"/>
    <n v="686"/>
    <n v="61740"/>
    <s v="Bar"/>
    <d v="2017-01-16T00:00:00"/>
    <n v="6.1740000000000004"/>
    <s v="USD"/>
    <d v="2017-02-15T00:00:00"/>
  </r>
  <r>
    <n v="10863"/>
    <x v="14"/>
    <x v="8"/>
    <x v="6"/>
    <x v="8"/>
    <x v="0"/>
    <n v="150"/>
    <n v="573"/>
    <n v="85950"/>
    <s v="Bar"/>
    <d v="2017-01-17T00:00:00"/>
    <n v="8.5950000000000006"/>
    <s v="USD"/>
    <d v="2017-02-16T00:00:00"/>
  </r>
  <r>
    <n v="10864"/>
    <x v="15"/>
    <x v="8"/>
    <x v="5"/>
    <x v="8"/>
    <x v="0"/>
    <n v="150"/>
    <n v="928"/>
    <n v="139200"/>
    <s v="Bar"/>
    <d v="2017-01-18T00:00:00"/>
    <n v="13.92"/>
    <s v="USD"/>
    <d v="2017-02-17T00:00:00"/>
  </r>
  <r>
    <n v="10865"/>
    <x v="16"/>
    <x v="6"/>
    <x v="6"/>
    <x v="0"/>
    <x v="4"/>
    <n v="90"/>
    <n v="793"/>
    <n v="71370"/>
    <s v="Bar"/>
    <d v="2017-01-19T00:00:00"/>
    <n v="7.1370000000000005"/>
    <s v="USD"/>
    <d v="2017-02-18T00:00:00"/>
  </r>
  <r>
    <n v="10866"/>
    <x v="17"/>
    <x v="1"/>
    <x v="7"/>
    <x v="4"/>
    <x v="6"/>
    <n v="90"/>
    <n v="876"/>
    <n v="78840"/>
    <s v="Liquid"/>
    <d v="2017-01-20T00:00:00"/>
    <n v="7.8840000000000003"/>
    <s v="USD"/>
    <d v="2017-02-19T00:00:00"/>
  </r>
  <r>
    <n v="10867"/>
    <x v="18"/>
    <x v="9"/>
    <x v="3"/>
    <x v="2"/>
    <x v="6"/>
    <n v="90"/>
    <n v="606"/>
    <n v="54540"/>
    <s v="Bar"/>
    <d v="2017-01-21T00:00:00"/>
    <n v="5.4540000000000006"/>
    <s v="USD"/>
    <d v="2017-02-20T00:00:00"/>
  </r>
  <r>
    <n v="10868"/>
    <x v="19"/>
    <x v="4"/>
    <x v="3"/>
    <x v="3"/>
    <x v="1"/>
    <n v="150"/>
    <n v="709"/>
    <n v="106350"/>
    <s v="Bar"/>
    <d v="2017-01-22T00:00:00"/>
    <n v="10.635"/>
    <s v="USD"/>
    <d v="2017-02-21T00:00:00"/>
  </r>
  <r>
    <n v="10869"/>
    <x v="20"/>
    <x v="7"/>
    <x v="3"/>
    <x v="9"/>
    <x v="1"/>
    <n v="150"/>
    <n v="978"/>
    <n v="146700"/>
    <s v="Bar"/>
    <d v="2017-01-23T00:00:00"/>
    <n v="14.67"/>
    <s v="USD"/>
    <d v="2017-02-22T00:00:00"/>
  </r>
  <r>
    <n v="10870"/>
    <x v="21"/>
    <x v="2"/>
    <x v="8"/>
    <x v="10"/>
    <x v="3"/>
    <n v="90"/>
    <n v="963"/>
    <n v="86670"/>
    <s v="Bar"/>
    <d v="2017-01-24T00:00:00"/>
    <n v="8.6669999999999998"/>
    <s v="USD"/>
    <d v="2017-02-23T00:00:00"/>
  </r>
  <r>
    <n v="10871"/>
    <x v="22"/>
    <x v="10"/>
    <x v="4"/>
    <x v="5"/>
    <x v="2"/>
    <n v="90"/>
    <n v="920"/>
    <n v="82800"/>
    <s v="Bar"/>
    <d v="2017-01-25T00:00:00"/>
    <n v="8.2800000000000011"/>
    <s v="USD"/>
    <d v="2017-02-24T00:00:00"/>
  </r>
  <r>
    <n v="10872"/>
    <x v="23"/>
    <x v="6"/>
    <x v="3"/>
    <x v="10"/>
    <x v="2"/>
    <n v="90"/>
    <n v="531"/>
    <n v="47790"/>
    <s v="Bar"/>
    <d v="2017-01-26T00:00:00"/>
    <n v="4.7789999999999999"/>
    <s v="USD"/>
    <d v="2017-02-25T00:00:00"/>
  </r>
  <r>
    <n v="10873"/>
    <x v="24"/>
    <x v="2"/>
    <x v="0"/>
    <x v="4"/>
    <x v="3"/>
    <n v="90"/>
    <n v="577"/>
    <n v="51930"/>
    <s v="Liquid"/>
    <d v="2017-01-27T00:00:00"/>
    <n v="5.1930000000000005"/>
    <s v="USD"/>
    <d v="2017-02-26T00:00:00"/>
  </r>
  <r>
    <n v="10874"/>
    <x v="25"/>
    <x v="3"/>
    <x v="8"/>
    <x v="5"/>
    <x v="0"/>
    <n v="90"/>
    <n v="831"/>
    <n v="74790"/>
    <s v="Bar"/>
    <d v="2017-01-28T00:00:00"/>
    <n v="7.4790000000000001"/>
    <s v="USD"/>
    <d v="2017-02-27T00:00:00"/>
  </r>
  <r>
    <n v="10875"/>
    <x v="26"/>
    <x v="5"/>
    <x v="7"/>
    <x v="8"/>
    <x v="1"/>
    <n v="150"/>
    <n v="665"/>
    <n v="99750"/>
    <s v="Bar"/>
    <d v="2017-01-29T00:00:00"/>
    <n v="9.9749999999999996"/>
    <s v="USD"/>
    <d v="2017-02-28T00:00:00"/>
  </r>
  <r>
    <n v="10876"/>
    <x v="27"/>
    <x v="2"/>
    <x v="6"/>
    <x v="5"/>
    <x v="1"/>
    <n v="90"/>
    <n v="957"/>
    <n v="86130"/>
    <s v="Bar"/>
    <d v="2017-01-30T00:00:00"/>
    <n v="8.6129999999999995"/>
    <s v="USD"/>
    <d v="2017-03-01T00:00:00"/>
  </r>
  <r>
    <n v="10877"/>
    <x v="28"/>
    <x v="0"/>
    <x v="2"/>
    <x v="4"/>
    <x v="0"/>
    <n v="90"/>
    <n v="882"/>
    <n v="79380"/>
    <s v="Liquid"/>
    <d v="2017-01-31T00:00:00"/>
    <n v="7.9380000000000006"/>
    <s v="USD"/>
    <d v="2017-03-02T00:00:00"/>
  </r>
  <r>
    <n v="10878"/>
    <x v="29"/>
    <x v="9"/>
    <x v="3"/>
    <x v="3"/>
    <x v="3"/>
    <n v="150"/>
    <n v="580"/>
    <n v="87000"/>
    <s v="Bar"/>
    <d v="2017-02-01T00:00:00"/>
    <n v="8.7000000000000011"/>
    <s v="USD"/>
    <d v="2017-03-03T00:00:00"/>
  </r>
  <r>
    <n v="10879"/>
    <x v="30"/>
    <x v="8"/>
    <x v="7"/>
    <x v="6"/>
    <x v="3"/>
    <n v="120"/>
    <n v="747"/>
    <n v="89640"/>
    <s v="Bar"/>
    <d v="2017-02-02T00:00:00"/>
    <n v="8.9640000000000004"/>
    <s v="USD"/>
    <d v="2017-03-04T00:00:00"/>
  </r>
  <r>
    <n v="10880"/>
    <x v="31"/>
    <x v="0"/>
    <x v="1"/>
    <x v="2"/>
    <x v="3"/>
    <n v="90"/>
    <n v="576"/>
    <n v="51840"/>
    <s v="Bar"/>
    <d v="2017-02-03T00:00:00"/>
    <n v="5.1840000000000002"/>
    <s v="USD"/>
    <d v="2017-03-05T00:00:00"/>
  </r>
  <r>
    <n v="10881"/>
    <x v="32"/>
    <x v="1"/>
    <x v="1"/>
    <x v="9"/>
    <x v="3"/>
    <n v="150"/>
    <n v="561"/>
    <n v="84150"/>
    <s v="Bar"/>
    <d v="2017-02-04T00:00:00"/>
    <n v="8.4150000000000009"/>
    <s v="USD"/>
    <d v="2017-03-06T00:00:00"/>
  </r>
  <r>
    <n v="10882"/>
    <x v="33"/>
    <x v="9"/>
    <x v="5"/>
    <x v="8"/>
    <x v="0"/>
    <n v="150"/>
    <n v="776"/>
    <n v="116400"/>
    <s v="Bar"/>
    <d v="2017-02-05T00:00:00"/>
    <n v="11.64"/>
    <s v="USD"/>
    <d v="2017-03-07T00:00:00"/>
  </r>
  <r>
    <n v="10883"/>
    <x v="34"/>
    <x v="11"/>
    <x v="7"/>
    <x v="3"/>
    <x v="0"/>
    <n v="150"/>
    <n v="985"/>
    <n v="147750"/>
    <s v="Bar"/>
    <d v="2017-02-06T00:00:00"/>
    <n v="14.775"/>
    <s v="USD"/>
    <d v="2017-03-08T00:00:00"/>
  </r>
  <r>
    <n v="10884"/>
    <x v="35"/>
    <x v="3"/>
    <x v="2"/>
    <x v="8"/>
    <x v="1"/>
    <n v="150"/>
    <n v="881"/>
    <n v="132150"/>
    <s v="Bar"/>
    <d v="2017-02-07T00:00:00"/>
    <n v="13.215"/>
    <s v="USD"/>
    <d v="2017-03-09T00:00:00"/>
  </r>
  <r>
    <n v="10885"/>
    <x v="36"/>
    <x v="4"/>
    <x v="7"/>
    <x v="10"/>
    <x v="6"/>
    <n v="90"/>
    <n v="846"/>
    <n v="76140"/>
    <s v="Bar"/>
    <d v="2017-02-08T00:00:00"/>
    <n v="7.6140000000000008"/>
    <s v="USD"/>
    <d v="2017-03-10T00:00:00"/>
  </r>
  <r>
    <n v="10886"/>
    <x v="37"/>
    <x v="7"/>
    <x v="0"/>
    <x v="10"/>
    <x v="1"/>
    <n v="90"/>
    <n v="583"/>
    <n v="52470"/>
    <s v="Bar"/>
    <d v="2017-02-09T00:00:00"/>
    <n v="5.2469999999999999"/>
    <s v="USD"/>
    <d v="2017-03-11T00:00:00"/>
  </r>
  <r>
    <n v="10887"/>
    <x v="38"/>
    <x v="7"/>
    <x v="4"/>
    <x v="5"/>
    <x v="1"/>
    <n v="90"/>
    <n v="597"/>
    <n v="53730"/>
    <s v="Bar"/>
    <d v="2017-02-10T00:00:00"/>
    <n v="5.3730000000000002"/>
    <s v="USD"/>
    <d v="2017-03-12T00:00:00"/>
  </r>
  <r>
    <n v="10888"/>
    <x v="39"/>
    <x v="4"/>
    <x v="7"/>
    <x v="5"/>
    <x v="1"/>
    <n v="90"/>
    <n v="776"/>
    <n v="69840"/>
    <s v="Bar"/>
    <d v="2017-02-11T00:00:00"/>
    <n v="6.984"/>
    <s v="USD"/>
    <d v="2017-03-13T00:00:00"/>
  </r>
  <r>
    <n v="10889"/>
    <x v="40"/>
    <x v="4"/>
    <x v="8"/>
    <x v="7"/>
    <x v="6"/>
    <n v="120"/>
    <n v="818"/>
    <n v="98160"/>
    <s v="Liquid"/>
    <d v="2017-02-12T00:00:00"/>
    <n v="9.8160000000000007"/>
    <s v="USD"/>
    <d v="2017-03-14T00:00:00"/>
  </r>
  <r>
    <n v="10890"/>
    <x v="41"/>
    <x v="3"/>
    <x v="2"/>
    <x v="11"/>
    <x v="6"/>
    <n v="150"/>
    <n v="606"/>
    <n v="90900"/>
    <s v="Bar"/>
    <d v="2017-02-13T00:00:00"/>
    <n v="9.09"/>
    <s v="USD"/>
    <d v="2017-03-15T00:00:00"/>
  </r>
  <r>
    <n v="10891"/>
    <x v="42"/>
    <x v="11"/>
    <x v="5"/>
    <x v="3"/>
    <x v="3"/>
    <n v="150"/>
    <n v="534"/>
    <n v="80100"/>
    <s v="Bar"/>
    <d v="2017-02-14T00:00:00"/>
    <n v="8.01"/>
    <s v="USD"/>
    <d v="2017-03-16T00:00:00"/>
  </r>
  <r>
    <n v="10892"/>
    <x v="43"/>
    <x v="6"/>
    <x v="6"/>
    <x v="2"/>
    <x v="2"/>
    <n v="90"/>
    <n v="777"/>
    <n v="69930"/>
    <s v="Bar"/>
    <d v="2017-02-15T00:00:00"/>
    <n v="6.9930000000000003"/>
    <s v="USD"/>
    <d v="2017-03-17T00:00:00"/>
  </r>
  <r>
    <n v="10893"/>
    <x v="44"/>
    <x v="5"/>
    <x v="2"/>
    <x v="7"/>
    <x v="4"/>
    <n v="120"/>
    <n v="958"/>
    <n v="114960"/>
    <s v="Liquid"/>
    <d v="2017-02-16T00:00:00"/>
    <n v="11.496"/>
    <s v="USD"/>
    <d v="2017-03-18T00:00:00"/>
  </r>
  <r>
    <n v="10894"/>
    <x v="45"/>
    <x v="0"/>
    <x v="7"/>
    <x v="11"/>
    <x v="5"/>
    <n v="150"/>
    <n v="503"/>
    <n v="75450"/>
    <s v="Bar"/>
    <d v="2017-02-17T00:00:00"/>
    <n v="7.5449999999999999"/>
    <s v="USD"/>
    <d v="2017-03-19T00:00:00"/>
  </r>
  <r>
    <n v="10895"/>
    <x v="46"/>
    <x v="1"/>
    <x v="6"/>
    <x v="11"/>
    <x v="5"/>
    <n v="150"/>
    <n v="519"/>
    <n v="77850"/>
    <s v="Bar"/>
    <d v="2017-02-18T00:00:00"/>
    <n v="7.7850000000000001"/>
    <s v="USD"/>
    <d v="2017-03-20T00:00:00"/>
  </r>
  <r>
    <n v="10896"/>
    <x v="47"/>
    <x v="3"/>
    <x v="0"/>
    <x v="10"/>
    <x v="1"/>
    <n v="90"/>
    <n v="778"/>
    <n v="70020"/>
    <s v="Bar"/>
    <d v="2017-02-19T00:00:00"/>
    <n v="7.0020000000000007"/>
    <s v="USD"/>
    <d v="2017-03-21T00:00:00"/>
  </r>
  <r>
    <n v="10897"/>
    <x v="48"/>
    <x v="9"/>
    <x v="0"/>
    <x v="1"/>
    <x v="6"/>
    <n v="90"/>
    <n v="597"/>
    <n v="53730"/>
    <s v="Bar"/>
    <d v="2017-02-20T00:00:00"/>
    <n v="5.3730000000000002"/>
    <s v="USD"/>
    <d v="2017-03-22T00:00:00"/>
  </r>
  <r>
    <n v="10898"/>
    <x v="49"/>
    <x v="4"/>
    <x v="9"/>
    <x v="2"/>
    <x v="5"/>
    <n v="90"/>
    <n v="692"/>
    <n v="62280"/>
    <s v="Bar"/>
    <d v="2017-02-21T00:00:00"/>
    <n v="6.2280000000000006"/>
    <s v="USD"/>
    <d v="2017-03-23T00:00:00"/>
  </r>
  <r>
    <n v="10899"/>
    <x v="50"/>
    <x v="0"/>
    <x v="0"/>
    <x v="6"/>
    <x v="0"/>
    <n v="120"/>
    <n v="863"/>
    <n v="103560"/>
    <s v="Bar"/>
    <d v="2017-02-22T00:00:00"/>
    <n v="10.356"/>
    <s v="USD"/>
    <d v="2017-03-24T00:00:00"/>
  </r>
  <r>
    <n v="10900"/>
    <x v="51"/>
    <x v="6"/>
    <x v="3"/>
    <x v="10"/>
    <x v="0"/>
    <n v="90"/>
    <n v="903"/>
    <n v="81270"/>
    <s v="Bar"/>
    <d v="2017-02-23T00:00:00"/>
    <n v="8.1270000000000007"/>
    <s v="USD"/>
    <d v="2017-03-25T00:00:00"/>
  </r>
  <r>
    <n v="10901"/>
    <x v="52"/>
    <x v="4"/>
    <x v="9"/>
    <x v="4"/>
    <x v="6"/>
    <n v="90"/>
    <n v="522"/>
    <n v="46980"/>
    <s v="Liquid"/>
    <d v="2017-02-24T00:00:00"/>
    <n v="4.6980000000000004"/>
    <s v="USD"/>
    <d v="2017-03-26T00:00:00"/>
  </r>
  <r>
    <n v="10902"/>
    <x v="53"/>
    <x v="0"/>
    <x v="3"/>
    <x v="6"/>
    <x v="5"/>
    <n v="120"/>
    <n v="890"/>
    <n v="106800"/>
    <s v="Bar"/>
    <d v="2017-02-25T00:00:00"/>
    <n v="10.68"/>
    <s v="USD"/>
    <d v="2017-03-27T00:00:00"/>
  </r>
  <r>
    <n v="10903"/>
    <x v="54"/>
    <x v="5"/>
    <x v="5"/>
    <x v="2"/>
    <x v="5"/>
    <n v="90"/>
    <n v="797"/>
    <n v="71730"/>
    <s v="Bar"/>
    <d v="2017-02-26T00:00:00"/>
    <n v="7.173"/>
    <s v="USD"/>
    <d v="2017-03-28T00:00:00"/>
  </r>
  <r>
    <n v="10904"/>
    <x v="55"/>
    <x v="7"/>
    <x v="0"/>
    <x v="0"/>
    <x v="0"/>
    <n v="90"/>
    <n v="593"/>
    <n v="53370"/>
    <s v="Bar"/>
    <d v="2017-02-27T00:00:00"/>
    <n v="5.3370000000000006"/>
    <s v="USD"/>
    <d v="2017-03-29T00:00:00"/>
  </r>
  <r>
    <n v="10905"/>
    <x v="56"/>
    <x v="5"/>
    <x v="5"/>
    <x v="11"/>
    <x v="5"/>
    <n v="150"/>
    <n v="772"/>
    <n v="115800"/>
    <s v="Bar"/>
    <d v="2017-02-28T00:00:00"/>
    <n v="11.58"/>
    <s v="USD"/>
    <d v="2017-03-30T00:00:00"/>
  </r>
  <r>
    <n v="10906"/>
    <x v="57"/>
    <x v="6"/>
    <x v="3"/>
    <x v="5"/>
    <x v="4"/>
    <n v="90"/>
    <n v="595"/>
    <n v="53550"/>
    <s v="Bar"/>
    <d v="2017-03-01T00:00:00"/>
    <n v="5.3550000000000004"/>
    <s v="USD"/>
    <d v="2017-03-31T00:00:00"/>
  </r>
  <r>
    <n v="10907"/>
    <x v="58"/>
    <x v="10"/>
    <x v="3"/>
    <x v="3"/>
    <x v="4"/>
    <n v="150"/>
    <n v="970"/>
    <n v="145500"/>
    <s v="Bar"/>
    <d v="2017-03-02T00:00:00"/>
    <n v="14.55"/>
    <s v="USD"/>
    <d v="2017-04-01T00:00:00"/>
  </r>
  <r>
    <n v="10908"/>
    <x v="59"/>
    <x v="11"/>
    <x v="3"/>
    <x v="6"/>
    <x v="1"/>
    <n v="120"/>
    <n v="966"/>
    <n v="115920"/>
    <s v="Bar"/>
    <d v="2017-03-03T00:00:00"/>
    <n v="11.592000000000001"/>
    <s v="USD"/>
    <d v="2017-04-02T00:00:00"/>
  </r>
  <r>
    <n v="10909"/>
    <x v="60"/>
    <x v="1"/>
    <x v="0"/>
    <x v="1"/>
    <x v="2"/>
    <n v="90"/>
    <n v="506"/>
    <n v="45540"/>
    <s v="Bar"/>
    <d v="2017-03-04T00:00:00"/>
    <n v="4.5540000000000003"/>
    <s v="USD"/>
    <d v="2017-04-03T00:00:00"/>
  </r>
  <r>
    <n v="10910"/>
    <x v="61"/>
    <x v="11"/>
    <x v="8"/>
    <x v="6"/>
    <x v="5"/>
    <n v="120"/>
    <n v="881"/>
    <n v="105720"/>
    <s v="Bar"/>
    <d v="2017-03-05T00:00:00"/>
    <n v="10.572000000000001"/>
    <s v="USD"/>
    <d v="2017-04-04T00:00:00"/>
  </r>
  <r>
    <n v="10911"/>
    <x v="62"/>
    <x v="0"/>
    <x v="5"/>
    <x v="6"/>
    <x v="6"/>
    <n v="120"/>
    <n v="650"/>
    <n v="78000"/>
    <s v="Bar"/>
    <d v="2017-03-06T00:00:00"/>
    <n v="7.8000000000000007"/>
    <s v="USD"/>
    <d v="2017-04-05T00:00:00"/>
  </r>
  <r>
    <n v="10912"/>
    <x v="63"/>
    <x v="3"/>
    <x v="1"/>
    <x v="11"/>
    <x v="0"/>
    <n v="150"/>
    <n v="827"/>
    <n v="124050"/>
    <s v="Bar"/>
    <d v="2017-03-07T00:00:00"/>
    <n v="12.405000000000001"/>
    <s v="USD"/>
    <d v="2017-04-06T00:00:00"/>
  </r>
  <r>
    <n v="10913"/>
    <x v="64"/>
    <x v="6"/>
    <x v="8"/>
    <x v="0"/>
    <x v="6"/>
    <n v="90"/>
    <n v="839"/>
    <n v="75510"/>
    <s v="Bar"/>
    <d v="2017-03-08T00:00:00"/>
    <n v="7.5510000000000002"/>
    <s v="USD"/>
    <d v="2017-04-07T00:00:00"/>
  </r>
  <r>
    <n v="10914"/>
    <x v="65"/>
    <x v="5"/>
    <x v="4"/>
    <x v="3"/>
    <x v="2"/>
    <n v="150"/>
    <n v="664"/>
    <n v="99600"/>
    <s v="Bar"/>
    <d v="2017-03-09T00:00:00"/>
    <n v="9.9600000000000009"/>
    <s v="USD"/>
    <d v="2017-04-08T00:00:00"/>
  </r>
  <r>
    <n v="10915"/>
    <x v="66"/>
    <x v="2"/>
    <x v="8"/>
    <x v="4"/>
    <x v="0"/>
    <n v="90"/>
    <n v="946"/>
    <n v="85140"/>
    <s v="Liquid"/>
    <d v="2017-03-10T00:00:00"/>
    <n v="8.5140000000000011"/>
    <s v="USD"/>
    <d v="2017-04-09T00:00:00"/>
  </r>
  <r>
    <n v="10916"/>
    <x v="67"/>
    <x v="10"/>
    <x v="5"/>
    <x v="7"/>
    <x v="2"/>
    <n v="120"/>
    <n v="580"/>
    <n v="69600"/>
    <s v="Liquid"/>
    <d v="2017-03-11T00:00:00"/>
    <n v="6.96"/>
    <s v="USD"/>
    <d v="2017-04-10T00:00:00"/>
  </r>
  <r>
    <n v="10917"/>
    <x v="68"/>
    <x v="10"/>
    <x v="2"/>
    <x v="4"/>
    <x v="3"/>
    <n v="90"/>
    <n v="592"/>
    <n v="53280"/>
    <s v="Liquid"/>
    <d v="2017-03-12T00:00:00"/>
    <n v="5.3280000000000003"/>
    <s v="USD"/>
    <d v="2017-04-11T00:00:00"/>
  </r>
  <r>
    <n v="10918"/>
    <x v="69"/>
    <x v="11"/>
    <x v="0"/>
    <x v="3"/>
    <x v="2"/>
    <n v="150"/>
    <n v="572"/>
    <n v="85800"/>
    <s v="Bar"/>
    <d v="2017-03-13T00:00:00"/>
    <n v="8.58"/>
    <s v="USD"/>
    <d v="2017-04-12T00:00:00"/>
  </r>
  <r>
    <n v="10919"/>
    <x v="70"/>
    <x v="9"/>
    <x v="3"/>
    <x v="8"/>
    <x v="4"/>
    <n v="150"/>
    <n v="741"/>
    <n v="111150"/>
    <s v="Bar"/>
    <d v="2017-03-14T00:00:00"/>
    <n v="11.115"/>
    <s v="USD"/>
    <d v="2017-04-13T00:00:00"/>
  </r>
  <r>
    <n v="10920"/>
    <x v="71"/>
    <x v="10"/>
    <x v="0"/>
    <x v="1"/>
    <x v="5"/>
    <n v="90"/>
    <n v="988"/>
    <n v="88920"/>
    <s v="Bar"/>
    <d v="2017-03-15T00:00:00"/>
    <n v="8.8920000000000012"/>
    <s v="USD"/>
    <d v="2017-04-14T00:00:00"/>
  </r>
  <r>
    <n v="10921"/>
    <x v="72"/>
    <x v="7"/>
    <x v="5"/>
    <x v="10"/>
    <x v="5"/>
    <n v="90"/>
    <n v="762"/>
    <n v="68580"/>
    <s v="Bar"/>
    <d v="2017-03-16T00:00:00"/>
    <n v="6.8580000000000005"/>
    <s v="USD"/>
    <d v="2017-04-15T00:00:00"/>
  </r>
  <r>
    <n v="10922"/>
    <x v="73"/>
    <x v="5"/>
    <x v="0"/>
    <x v="1"/>
    <x v="6"/>
    <n v="90"/>
    <n v="717"/>
    <n v="64530"/>
    <s v="Bar"/>
    <d v="2017-03-17T00:00:00"/>
    <n v="6.4530000000000003"/>
    <s v="USD"/>
    <d v="2017-04-16T00:00:00"/>
  </r>
  <r>
    <n v="10923"/>
    <x v="74"/>
    <x v="4"/>
    <x v="6"/>
    <x v="6"/>
    <x v="2"/>
    <n v="120"/>
    <n v="682"/>
    <n v="81840"/>
    <s v="Bar"/>
    <d v="2017-03-18T00:00:00"/>
    <n v="8.1840000000000011"/>
    <s v="USD"/>
    <d v="2017-04-17T00:00:00"/>
  </r>
  <r>
    <n v="10924"/>
    <x v="75"/>
    <x v="0"/>
    <x v="7"/>
    <x v="7"/>
    <x v="3"/>
    <n v="120"/>
    <n v="565"/>
    <n v="67800"/>
    <s v="Liquid"/>
    <d v="2017-03-19T00:00:00"/>
    <n v="6.78"/>
    <s v="USD"/>
    <d v="2017-04-18T00:00:00"/>
  </r>
  <r>
    <n v="10925"/>
    <x v="76"/>
    <x v="9"/>
    <x v="5"/>
    <x v="6"/>
    <x v="4"/>
    <n v="120"/>
    <n v="518"/>
    <n v="62160"/>
    <s v="Bar"/>
    <d v="2017-03-20T00:00:00"/>
    <n v="6.2160000000000002"/>
    <s v="USD"/>
    <d v="2017-04-19T00:00:00"/>
  </r>
  <r>
    <n v="10926"/>
    <x v="77"/>
    <x v="2"/>
    <x v="9"/>
    <x v="5"/>
    <x v="2"/>
    <n v="90"/>
    <n v="599"/>
    <n v="53910"/>
    <s v="Bar"/>
    <d v="2017-03-21T00:00:00"/>
    <n v="5.391"/>
    <s v="USD"/>
    <d v="2017-04-20T00:00:00"/>
  </r>
  <r>
    <n v="10927"/>
    <x v="78"/>
    <x v="9"/>
    <x v="1"/>
    <x v="4"/>
    <x v="3"/>
    <n v="90"/>
    <n v="867"/>
    <n v="78030"/>
    <s v="Liquid"/>
    <d v="2017-03-22T00:00:00"/>
    <n v="7.8029999999999999"/>
    <s v="USD"/>
    <d v="2017-04-21T00:00:00"/>
  </r>
  <r>
    <n v="10928"/>
    <x v="79"/>
    <x v="4"/>
    <x v="9"/>
    <x v="2"/>
    <x v="5"/>
    <n v="90"/>
    <n v="867"/>
    <n v="78030"/>
    <s v="Bar"/>
    <d v="2017-03-23T00:00:00"/>
    <n v="7.8029999999999999"/>
    <s v="USD"/>
    <d v="2017-04-22T00:00:00"/>
  </r>
  <r>
    <n v="10929"/>
    <x v="80"/>
    <x v="2"/>
    <x v="5"/>
    <x v="3"/>
    <x v="2"/>
    <n v="150"/>
    <n v="831"/>
    <n v="124650"/>
    <s v="Bar"/>
    <d v="2017-03-24T00:00:00"/>
    <n v="12.465"/>
    <s v="USD"/>
    <d v="2017-04-23T00:00:00"/>
  </r>
  <r>
    <n v="10930"/>
    <x v="81"/>
    <x v="11"/>
    <x v="6"/>
    <x v="0"/>
    <x v="3"/>
    <n v="90"/>
    <n v="967"/>
    <n v="87030"/>
    <s v="Bar"/>
    <d v="2017-03-25T00:00:00"/>
    <n v="8.7030000000000012"/>
    <s v="USD"/>
    <d v="2017-04-24T00:00:00"/>
  </r>
  <r>
    <n v="10931"/>
    <x v="82"/>
    <x v="3"/>
    <x v="8"/>
    <x v="2"/>
    <x v="6"/>
    <n v="90"/>
    <n v="677"/>
    <n v="60930"/>
    <s v="Bar"/>
    <d v="2017-03-26T00:00:00"/>
    <n v="6.093"/>
    <s v="USD"/>
    <d v="2017-04-25T00:00:00"/>
  </r>
  <r>
    <n v="10932"/>
    <x v="83"/>
    <x v="4"/>
    <x v="9"/>
    <x v="11"/>
    <x v="4"/>
    <n v="150"/>
    <n v="825"/>
    <n v="123750"/>
    <s v="Bar"/>
    <d v="2017-03-27T00:00:00"/>
    <n v="12.375"/>
    <s v="USD"/>
    <d v="2017-04-26T00:00:00"/>
  </r>
  <r>
    <n v="10933"/>
    <x v="84"/>
    <x v="1"/>
    <x v="8"/>
    <x v="6"/>
    <x v="3"/>
    <n v="120"/>
    <n v="509"/>
    <n v="61080"/>
    <s v="Bar"/>
    <d v="2017-03-28T00:00:00"/>
    <n v="6.1080000000000005"/>
    <s v="USD"/>
    <d v="2017-04-27T00:00:00"/>
  </r>
  <r>
    <n v="10934"/>
    <x v="85"/>
    <x v="0"/>
    <x v="9"/>
    <x v="8"/>
    <x v="3"/>
    <n v="150"/>
    <n v="841"/>
    <n v="126150"/>
    <s v="Bar"/>
    <d v="2017-03-29T00:00:00"/>
    <n v="12.615"/>
    <s v="USD"/>
    <d v="2017-04-28T00:00:00"/>
  </r>
  <r>
    <n v="10935"/>
    <x v="86"/>
    <x v="10"/>
    <x v="4"/>
    <x v="9"/>
    <x v="4"/>
    <n v="150"/>
    <n v="640"/>
    <n v="96000"/>
    <s v="Bar"/>
    <d v="2017-03-30T00:00:00"/>
    <n v="9.6"/>
    <s v="USD"/>
    <d v="2017-04-29T00:00:00"/>
  </r>
  <r>
    <n v="10936"/>
    <x v="87"/>
    <x v="8"/>
    <x v="0"/>
    <x v="10"/>
    <x v="0"/>
    <n v="90"/>
    <n v="782"/>
    <n v="70380"/>
    <s v="Bar"/>
    <d v="2017-03-31T00:00:00"/>
    <n v="7.0380000000000003"/>
    <s v="USD"/>
    <d v="2017-04-30T00:00:00"/>
  </r>
  <r>
    <n v="10937"/>
    <x v="88"/>
    <x v="7"/>
    <x v="2"/>
    <x v="8"/>
    <x v="1"/>
    <n v="150"/>
    <n v="696"/>
    <n v="104400"/>
    <s v="Bar"/>
    <d v="2017-04-01T00:00:00"/>
    <n v="10.440000000000001"/>
    <s v="USD"/>
    <d v="2017-05-01T00:00:00"/>
  </r>
  <r>
    <n v="10938"/>
    <x v="89"/>
    <x v="0"/>
    <x v="9"/>
    <x v="9"/>
    <x v="3"/>
    <n v="150"/>
    <n v="644"/>
    <n v="96600"/>
    <s v="Bar"/>
    <d v="2017-04-02T00:00:00"/>
    <n v="9.66"/>
    <s v="USD"/>
    <d v="2017-05-02T00:00:00"/>
  </r>
  <r>
    <n v="10939"/>
    <x v="90"/>
    <x v="9"/>
    <x v="5"/>
    <x v="4"/>
    <x v="3"/>
    <n v="90"/>
    <n v="539"/>
    <n v="48510"/>
    <s v="Liquid"/>
    <d v="2017-04-03T00:00:00"/>
    <n v="4.851"/>
    <s v="USD"/>
    <d v="2017-05-03T00:00:00"/>
  </r>
  <r>
    <n v="10940"/>
    <x v="91"/>
    <x v="1"/>
    <x v="8"/>
    <x v="2"/>
    <x v="4"/>
    <n v="90"/>
    <n v="631"/>
    <n v="56790"/>
    <s v="Bar"/>
    <d v="2017-04-04T00:00:00"/>
    <n v="5.6790000000000003"/>
    <s v="USD"/>
    <d v="2017-05-04T00:00:00"/>
  </r>
  <r>
    <n v="10941"/>
    <x v="92"/>
    <x v="3"/>
    <x v="8"/>
    <x v="5"/>
    <x v="4"/>
    <n v="90"/>
    <n v="836"/>
    <n v="75240"/>
    <s v="Bar"/>
    <d v="2017-04-05T00:00:00"/>
    <n v="7.524"/>
    <s v="USD"/>
    <d v="2017-05-05T00:00:00"/>
  </r>
  <r>
    <n v="10942"/>
    <x v="93"/>
    <x v="3"/>
    <x v="9"/>
    <x v="8"/>
    <x v="3"/>
    <n v="150"/>
    <n v="524"/>
    <n v="78600"/>
    <s v="Bar"/>
    <d v="2017-04-06T00:00:00"/>
    <n v="7.86"/>
    <s v="USD"/>
    <d v="2017-05-06T00:00:00"/>
  </r>
  <r>
    <n v="10943"/>
    <x v="94"/>
    <x v="2"/>
    <x v="5"/>
    <x v="4"/>
    <x v="4"/>
    <n v="90"/>
    <n v="701"/>
    <n v="63090"/>
    <s v="Liquid"/>
    <d v="2017-04-07T00:00:00"/>
    <n v="6.3090000000000002"/>
    <s v="USD"/>
    <d v="2017-05-07T00:00:00"/>
  </r>
  <r>
    <n v="10944"/>
    <x v="95"/>
    <x v="11"/>
    <x v="5"/>
    <x v="7"/>
    <x v="5"/>
    <n v="120"/>
    <n v="991"/>
    <n v="118920"/>
    <s v="Liquid"/>
    <d v="2017-04-08T00:00:00"/>
    <n v="11.892000000000001"/>
    <s v="USD"/>
    <d v="2017-05-08T00:00:00"/>
  </r>
  <r>
    <n v="10945"/>
    <x v="96"/>
    <x v="5"/>
    <x v="6"/>
    <x v="2"/>
    <x v="5"/>
    <n v="90"/>
    <n v="743"/>
    <n v="66870"/>
    <s v="Bar"/>
    <d v="2017-04-09T00:00:00"/>
    <n v="6.6870000000000003"/>
    <s v="USD"/>
    <d v="2017-05-09T00:00:00"/>
  </r>
  <r>
    <n v="10946"/>
    <x v="97"/>
    <x v="2"/>
    <x v="0"/>
    <x v="9"/>
    <x v="5"/>
    <n v="150"/>
    <n v="646"/>
    <n v="96900"/>
    <s v="Bar"/>
    <d v="2017-04-10T00:00:00"/>
    <n v="9.6900000000000013"/>
    <s v="USD"/>
    <d v="2017-05-10T00:00:00"/>
  </r>
  <r>
    <n v="10947"/>
    <x v="98"/>
    <x v="1"/>
    <x v="9"/>
    <x v="2"/>
    <x v="1"/>
    <n v="90"/>
    <n v="551"/>
    <n v="49590"/>
    <s v="Bar"/>
    <d v="2017-04-11T00:00:00"/>
    <n v="4.9590000000000005"/>
    <s v="USD"/>
    <d v="2017-05-11T00:00:00"/>
  </r>
  <r>
    <n v="10948"/>
    <x v="99"/>
    <x v="11"/>
    <x v="5"/>
    <x v="2"/>
    <x v="3"/>
    <n v="90"/>
    <n v="864"/>
    <n v="77760"/>
    <s v="Bar"/>
    <d v="2017-04-12T00:00:00"/>
    <n v="7.7760000000000007"/>
    <s v="USD"/>
    <d v="2017-05-12T00:00:00"/>
  </r>
  <r>
    <n v="10949"/>
    <x v="100"/>
    <x v="9"/>
    <x v="0"/>
    <x v="4"/>
    <x v="0"/>
    <n v="90"/>
    <n v="914"/>
    <n v="82260"/>
    <s v="Liquid"/>
    <d v="2017-04-13T00:00:00"/>
    <n v="8.2260000000000009"/>
    <s v="USD"/>
    <d v="2017-05-13T00:00:00"/>
  </r>
  <r>
    <n v="10950"/>
    <x v="101"/>
    <x v="2"/>
    <x v="5"/>
    <x v="11"/>
    <x v="4"/>
    <n v="150"/>
    <n v="750"/>
    <n v="112500"/>
    <s v="Bar"/>
    <d v="2017-04-14T00:00:00"/>
    <n v="11.25"/>
    <s v="USD"/>
    <d v="2017-05-14T00:00:00"/>
  </r>
  <r>
    <n v="10951"/>
    <x v="102"/>
    <x v="9"/>
    <x v="2"/>
    <x v="1"/>
    <x v="1"/>
    <n v="90"/>
    <n v="741"/>
    <n v="66690"/>
    <s v="Bar"/>
    <d v="2017-04-15T00:00:00"/>
    <n v="6.6690000000000005"/>
    <s v="USD"/>
    <d v="2017-05-15T00:00:00"/>
  </r>
  <r>
    <n v="10952"/>
    <x v="103"/>
    <x v="6"/>
    <x v="4"/>
    <x v="5"/>
    <x v="6"/>
    <n v="90"/>
    <n v="925"/>
    <n v="83250"/>
    <s v="Bar"/>
    <d v="2017-04-16T00:00:00"/>
    <n v="8.3250000000000011"/>
    <s v="USD"/>
    <d v="2017-05-16T00:00:00"/>
  </r>
  <r>
    <n v="10953"/>
    <x v="104"/>
    <x v="10"/>
    <x v="3"/>
    <x v="4"/>
    <x v="4"/>
    <n v="90"/>
    <n v="695"/>
    <n v="62550"/>
    <s v="Liquid"/>
    <d v="2017-04-17T00:00:00"/>
    <n v="6.2549999999999999"/>
    <s v="USD"/>
    <d v="2017-05-17T00:00:00"/>
  </r>
  <r>
    <n v="10954"/>
    <x v="105"/>
    <x v="9"/>
    <x v="6"/>
    <x v="0"/>
    <x v="1"/>
    <n v="90"/>
    <n v="893"/>
    <n v="80370"/>
    <s v="Bar"/>
    <d v="2017-04-18T00:00:00"/>
    <n v="8.0370000000000008"/>
    <s v="USD"/>
    <d v="2017-05-18T00:00:00"/>
  </r>
  <r>
    <n v="10955"/>
    <x v="106"/>
    <x v="5"/>
    <x v="5"/>
    <x v="2"/>
    <x v="5"/>
    <n v="90"/>
    <n v="533"/>
    <n v="47970"/>
    <s v="Bar"/>
    <d v="2017-04-19T00:00:00"/>
    <n v="4.7970000000000006"/>
    <s v="USD"/>
    <d v="2017-05-19T00:00:00"/>
  </r>
  <r>
    <n v="10956"/>
    <x v="107"/>
    <x v="8"/>
    <x v="2"/>
    <x v="10"/>
    <x v="4"/>
    <n v="90"/>
    <n v="531"/>
    <n v="47790"/>
    <s v="Bar"/>
    <d v="2017-04-20T00:00:00"/>
    <n v="4.7789999999999999"/>
    <s v="USD"/>
    <d v="2017-05-20T00:00:00"/>
  </r>
  <r>
    <n v="10957"/>
    <x v="108"/>
    <x v="9"/>
    <x v="4"/>
    <x v="3"/>
    <x v="3"/>
    <n v="150"/>
    <n v="835"/>
    <n v="125250"/>
    <s v="Bar"/>
    <d v="2017-04-21T00:00:00"/>
    <n v="12.525"/>
    <s v="USD"/>
    <d v="2017-05-21T00:00:00"/>
  </r>
  <r>
    <n v="10958"/>
    <x v="109"/>
    <x v="3"/>
    <x v="3"/>
    <x v="3"/>
    <x v="3"/>
    <n v="150"/>
    <n v="876"/>
    <n v="131400"/>
    <s v="Bar"/>
    <d v="2017-04-22T00:00:00"/>
    <n v="13.14"/>
    <s v="USD"/>
    <d v="2017-05-22T00:00:00"/>
  </r>
  <r>
    <n v="10959"/>
    <x v="110"/>
    <x v="7"/>
    <x v="0"/>
    <x v="6"/>
    <x v="6"/>
    <n v="120"/>
    <n v="885"/>
    <n v="106200"/>
    <s v="Bar"/>
    <d v="2017-04-23T00:00:00"/>
    <n v="10.620000000000001"/>
    <s v="USD"/>
    <d v="2017-05-23T00:00:00"/>
  </r>
  <r>
    <n v="10960"/>
    <x v="111"/>
    <x v="10"/>
    <x v="6"/>
    <x v="1"/>
    <x v="4"/>
    <n v="90"/>
    <n v="814"/>
    <n v="73260"/>
    <s v="Bar"/>
    <d v="2017-04-24T00:00:00"/>
    <n v="7.3260000000000005"/>
    <s v="USD"/>
    <d v="2017-05-24T00:00:00"/>
  </r>
  <r>
    <n v="10961"/>
    <x v="112"/>
    <x v="11"/>
    <x v="3"/>
    <x v="5"/>
    <x v="2"/>
    <n v="90"/>
    <n v="780"/>
    <n v="70200"/>
    <s v="Bar"/>
    <d v="2017-04-25T00:00:00"/>
    <n v="7.0200000000000005"/>
    <s v="USD"/>
    <d v="2017-05-25T00:00:00"/>
  </r>
  <r>
    <n v="10962"/>
    <x v="113"/>
    <x v="1"/>
    <x v="7"/>
    <x v="6"/>
    <x v="4"/>
    <n v="120"/>
    <n v="575"/>
    <n v="69000"/>
    <s v="Bar"/>
    <d v="2017-04-26T00:00:00"/>
    <n v="6.9"/>
    <s v="USD"/>
    <d v="2017-05-26T00:00:00"/>
  </r>
  <r>
    <n v="10963"/>
    <x v="114"/>
    <x v="0"/>
    <x v="4"/>
    <x v="9"/>
    <x v="6"/>
    <n v="150"/>
    <n v="766"/>
    <n v="114900"/>
    <s v="Bar"/>
    <d v="2017-04-27T00:00:00"/>
    <n v="11.49"/>
    <s v="USD"/>
    <d v="2017-05-27T00:00:00"/>
  </r>
  <r>
    <n v="10964"/>
    <x v="115"/>
    <x v="0"/>
    <x v="4"/>
    <x v="3"/>
    <x v="5"/>
    <n v="150"/>
    <n v="884"/>
    <n v="132600"/>
    <s v="Bar"/>
    <d v="2017-04-28T00:00:00"/>
    <n v="13.26"/>
    <s v="USD"/>
    <d v="2017-05-28T00:00:00"/>
  </r>
  <r>
    <n v="10965"/>
    <x v="116"/>
    <x v="2"/>
    <x v="2"/>
    <x v="4"/>
    <x v="5"/>
    <n v="90"/>
    <n v="827"/>
    <n v="74430"/>
    <s v="Liquid"/>
    <d v="2017-04-29T00:00:00"/>
    <n v="7.4430000000000005"/>
    <s v="USD"/>
    <d v="2017-05-29T00:00:00"/>
  </r>
  <r>
    <n v="10966"/>
    <x v="117"/>
    <x v="5"/>
    <x v="7"/>
    <x v="9"/>
    <x v="6"/>
    <n v="150"/>
    <n v="851"/>
    <n v="127650"/>
    <s v="Bar"/>
    <d v="2017-04-30T00:00:00"/>
    <n v="12.765000000000001"/>
    <s v="USD"/>
    <d v="2017-05-30T00:00:00"/>
  </r>
  <r>
    <n v="10967"/>
    <x v="118"/>
    <x v="6"/>
    <x v="1"/>
    <x v="2"/>
    <x v="4"/>
    <n v="90"/>
    <n v="626"/>
    <n v="56340"/>
    <s v="Bar"/>
    <d v="2017-05-01T00:00:00"/>
    <n v="5.6340000000000003"/>
    <s v="USD"/>
    <d v="2017-05-31T00:00:00"/>
  </r>
  <r>
    <n v="10968"/>
    <x v="119"/>
    <x v="3"/>
    <x v="2"/>
    <x v="4"/>
    <x v="1"/>
    <n v="90"/>
    <n v="578"/>
    <n v="52020"/>
    <s v="Liquid"/>
    <d v="2017-05-02T00:00:00"/>
    <n v="5.202"/>
    <s v="USD"/>
    <d v="2017-06-01T00:00:00"/>
  </r>
  <r>
    <n v="10969"/>
    <x v="120"/>
    <x v="10"/>
    <x v="0"/>
    <x v="8"/>
    <x v="3"/>
    <n v="150"/>
    <n v="705"/>
    <n v="105750"/>
    <s v="Bar"/>
    <d v="2017-05-03T00:00:00"/>
    <n v="10.575000000000001"/>
    <s v="USD"/>
    <d v="2017-06-02T00:00:00"/>
  </r>
  <r>
    <n v="10970"/>
    <x v="121"/>
    <x v="4"/>
    <x v="9"/>
    <x v="4"/>
    <x v="5"/>
    <n v="90"/>
    <n v="522"/>
    <n v="46980"/>
    <s v="Liquid"/>
    <d v="2017-05-04T00:00:00"/>
    <n v="4.6980000000000004"/>
    <s v="USD"/>
    <d v="2017-06-03T00:00:00"/>
  </r>
  <r>
    <n v="10971"/>
    <x v="122"/>
    <x v="11"/>
    <x v="5"/>
    <x v="11"/>
    <x v="1"/>
    <n v="150"/>
    <n v="631"/>
    <n v="94650"/>
    <s v="Bar"/>
    <d v="2017-05-05T00:00:00"/>
    <n v="9.4649999999999999"/>
    <s v="USD"/>
    <d v="2017-06-04T00:00:00"/>
  </r>
  <r>
    <n v="10972"/>
    <x v="123"/>
    <x v="2"/>
    <x v="8"/>
    <x v="0"/>
    <x v="6"/>
    <n v="90"/>
    <n v="968"/>
    <n v="87120"/>
    <s v="Bar"/>
    <d v="2017-05-06T00:00:00"/>
    <n v="8.7119999999999997"/>
    <s v="USD"/>
    <d v="2017-06-05T00:00:00"/>
  </r>
  <r>
    <n v="10973"/>
    <x v="124"/>
    <x v="2"/>
    <x v="6"/>
    <x v="7"/>
    <x v="3"/>
    <n v="120"/>
    <n v="904"/>
    <n v="108480"/>
    <s v="Liquid"/>
    <d v="2017-05-07T00:00:00"/>
    <n v="10.848000000000001"/>
    <s v="USD"/>
    <d v="2017-06-06T00:00:00"/>
  </r>
  <r>
    <n v="10974"/>
    <x v="125"/>
    <x v="3"/>
    <x v="1"/>
    <x v="4"/>
    <x v="0"/>
    <n v="90"/>
    <n v="849"/>
    <n v="76410"/>
    <s v="Liquid"/>
    <d v="2017-05-08T00:00:00"/>
    <n v="7.641"/>
    <s v="USD"/>
    <d v="2017-06-07T00:00:00"/>
  </r>
  <r>
    <n v="10975"/>
    <x v="126"/>
    <x v="11"/>
    <x v="3"/>
    <x v="9"/>
    <x v="5"/>
    <n v="150"/>
    <n v="866"/>
    <n v="129900"/>
    <s v="Bar"/>
    <d v="2017-05-09T00:00:00"/>
    <n v="12.99"/>
    <s v="USD"/>
    <d v="2017-06-08T00:00:00"/>
  </r>
  <r>
    <n v="10976"/>
    <x v="127"/>
    <x v="8"/>
    <x v="5"/>
    <x v="0"/>
    <x v="2"/>
    <n v="90"/>
    <n v="923"/>
    <n v="83070"/>
    <s v="Bar"/>
    <d v="2017-05-10T00:00:00"/>
    <n v="8.3070000000000004"/>
    <s v="USD"/>
    <d v="2017-06-09T00:00:00"/>
  </r>
  <r>
    <n v="10977"/>
    <x v="128"/>
    <x v="1"/>
    <x v="5"/>
    <x v="11"/>
    <x v="6"/>
    <n v="150"/>
    <n v="822"/>
    <n v="123300"/>
    <s v="Bar"/>
    <d v="2017-05-11T00:00:00"/>
    <n v="12.33"/>
    <s v="USD"/>
    <d v="2017-06-10T00:00:00"/>
  </r>
  <r>
    <n v="10978"/>
    <x v="129"/>
    <x v="5"/>
    <x v="2"/>
    <x v="7"/>
    <x v="5"/>
    <n v="120"/>
    <n v="755"/>
    <n v="90600"/>
    <s v="Liquid"/>
    <d v="2017-05-12T00:00:00"/>
    <n v="9.06"/>
    <s v="USD"/>
    <d v="2017-06-11T00:00:00"/>
  </r>
  <r>
    <n v="10979"/>
    <x v="130"/>
    <x v="6"/>
    <x v="6"/>
    <x v="4"/>
    <x v="3"/>
    <n v="90"/>
    <n v="616"/>
    <n v="55440"/>
    <s v="Liquid"/>
    <d v="2017-05-13T00:00:00"/>
    <n v="5.5440000000000005"/>
    <s v="USD"/>
    <d v="2017-06-12T00:00:00"/>
  </r>
  <r>
    <n v="10980"/>
    <x v="131"/>
    <x v="3"/>
    <x v="9"/>
    <x v="3"/>
    <x v="5"/>
    <n v="150"/>
    <n v="567"/>
    <n v="85050"/>
    <s v="Bar"/>
    <d v="2017-05-14T00:00:00"/>
    <n v="8.5050000000000008"/>
    <s v="USD"/>
    <d v="2017-06-13T00:00:00"/>
  </r>
  <r>
    <n v="10981"/>
    <x v="132"/>
    <x v="1"/>
    <x v="6"/>
    <x v="7"/>
    <x v="6"/>
    <n v="120"/>
    <n v="966"/>
    <n v="115920"/>
    <s v="Liquid"/>
    <d v="2017-05-15T00:00:00"/>
    <n v="11.592000000000001"/>
    <s v="USD"/>
    <d v="2017-06-14T00:00:00"/>
  </r>
  <r>
    <n v="10982"/>
    <x v="133"/>
    <x v="7"/>
    <x v="0"/>
    <x v="6"/>
    <x v="4"/>
    <n v="120"/>
    <n v="971"/>
    <n v="116520"/>
    <s v="Bar"/>
    <d v="2017-05-16T00:00:00"/>
    <n v="11.652000000000001"/>
    <s v="USD"/>
    <d v="2017-06-15T00:00:00"/>
  </r>
  <r>
    <n v="10983"/>
    <x v="134"/>
    <x v="3"/>
    <x v="8"/>
    <x v="7"/>
    <x v="1"/>
    <n v="120"/>
    <n v="694"/>
    <n v="83280"/>
    <s v="Liquid"/>
    <d v="2017-05-17T00:00:00"/>
    <n v="8.3280000000000012"/>
    <s v="USD"/>
    <d v="2017-06-16T00:00:00"/>
  </r>
  <r>
    <n v="10984"/>
    <x v="135"/>
    <x v="11"/>
    <x v="4"/>
    <x v="4"/>
    <x v="3"/>
    <n v="90"/>
    <n v="507"/>
    <n v="45630"/>
    <s v="Liquid"/>
    <d v="2017-05-18T00:00:00"/>
    <n v="4.5630000000000006"/>
    <s v="USD"/>
    <d v="2017-06-17T00:00:00"/>
  </r>
  <r>
    <n v="10985"/>
    <x v="136"/>
    <x v="3"/>
    <x v="3"/>
    <x v="0"/>
    <x v="1"/>
    <n v="90"/>
    <n v="766"/>
    <n v="68940"/>
    <s v="Bar"/>
    <d v="2017-05-19T00:00:00"/>
    <n v="6.8940000000000001"/>
    <s v="USD"/>
    <d v="2017-06-18T00:00:00"/>
  </r>
  <r>
    <n v="10986"/>
    <x v="137"/>
    <x v="0"/>
    <x v="9"/>
    <x v="10"/>
    <x v="4"/>
    <n v="90"/>
    <n v="800"/>
    <n v="72000"/>
    <s v="Bar"/>
    <d v="2017-05-20T00:00:00"/>
    <n v="7.2"/>
    <s v="USD"/>
    <d v="2017-06-19T00:00:00"/>
  </r>
  <r>
    <n v="10987"/>
    <x v="138"/>
    <x v="3"/>
    <x v="4"/>
    <x v="2"/>
    <x v="3"/>
    <n v="90"/>
    <n v="711"/>
    <n v="63990"/>
    <s v="Bar"/>
    <d v="2017-05-21T00:00:00"/>
    <n v="6.399"/>
    <s v="USD"/>
    <d v="2017-06-20T00:00:00"/>
  </r>
  <r>
    <n v="10988"/>
    <x v="139"/>
    <x v="7"/>
    <x v="4"/>
    <x v="9"/>
    <x v="2"/>
    <n v="150"/>
    <n v="823"/>
    <n v="123450"/>
    <s v="Bar"/>
    <d v="2017-05-22T00:00:00"/>
    <n v="12.345000000000001"/>
    <s v="USD"/>
    <d v="2017-06-21T00:00:00"/>
  </r>
  <r>
    <n v="10989"/>
    <x v="140"/>
    <x v="9"/>
    <x v="9"/>
    <x v="9"/>
    <x v="2"/>
    <n v="150"/>
    <n v="605"/>
    <n v="90750"/>
    <s v="Bar"/>
    <d v="2017-05-23T00:00:00"/>
    <n v="9.0750000000000011"/>
    <s v="USD"/>
    <d v="2017-06-22T00:00:00"/>
  </r>
  <r>
    <n v="10990"/>
    <x v="141"/>
    <x v="6"/>
    <x v="1"/>
    <x v="6"/>
    <x v="5"/>
    <n v="120"/>
    <n v="658"/>
    <n v="78960"/>
    <s v="Bar"/>
    <d v="2017-05-24T00:00:00"/>
    <n v="7.8960000000000008"/>
    <s v="USD"/>
    <d v="2017-06-23T00:00:00"/>
  </r>
  <r>
    <n v="10991"/>
    <x v="142"/>
    <x v="5"/>
    <x v="0"/>
    <x v="1"/>
    <x v="6"/>
    <n v="90"/>
    <n v="564"/>
    <n v="50760"/>
    <s v="Bar"/>
    <d v="2017-05-25T00:00:00"/>
    <n v="5.0760000000000005"/>
    <s v="USD"/>
    <d v="2017-06-24T00:00:00"/>
  </r>
  <r>
    <n v="10992"/>
    <x v="143"/>
    <x v="5"/>
    <x v="9"/>
    <x v="7"/>
    <x v="1"/>
    <n v="120"/>
    <n v="781"/>
    <n v="93720"/>
    <s v="Liquid"/>
    <d v="2017-05-26T00:00:00"/>
    <n v="9.3719999999999999"/>
    <s v="USD"/>
    <d v="2017-06-25T00:00:00"/>
  </r>
  <r>
    <n v="10993"/>
    <x v="144"/>
    <x v="8"/>
    <x v="6"/>
    <x v="7"/>
    <x v="0"/>
    <n v="120"/>
    <n v="710"/>
    <n v="85200"/>
    <s v="Liquid"/>
    <d v="2017-05-27T00:00:00"/>
    <n v="8.52"/>
    <s v="USD"/>
    <d v="2017-06-26T00:00:00"/>
  </r>
  <r>
    <n v="10994"/>
    <x v="145"/>
    <x v="0"/>
    <x v="6"/>
    <x v="2"/>
    <x v="3"/>
    <n v="90"/>
    <n v="526"/>
    <n v="47340"/>
    <s v="Bar"/>
    <d v="2017-05-28T00:00:00"/>
    <n v="4.734"/>
    <s v="USD"/>
    <d v="2017-06-27T00:00:00"/>
  </r>
  <r>
    <n v="10995"/>
    <x v="146"/>
    <x v="7"/>
    <x v="4"/>
    <x v="9"/>
    <x v="4"/>
    <n v="150"/>
    <n v="598"/>
    <n v="89700"/>
    <s v="Bar"/>
    <d v="2017-05-29T00:00:00"/>
    <n v="8.9700000000000006"/>
    <s v="USD"/>
    <d v="2017-06-28T00:00:00"/>
  </r>
  <r>
    <n v="10996"/>
    <x v="147"/>
    <x v="9"/>
    <x v="1"/>
    <x v="9"/>
    <x v="1"/>
    <n v="150"/>
    <n v="651"/>
    <n v="97650"/>
    <s v="Bar"/>
    <d v="2017-05-30T00:00:00"/>
    <n v="9.7650000000000006"/>
    <s v="USD"/>
    <d v="2017-06-29T00:00:00"/>
  </r>
  <r>
    <n v="10997"/>
    <x v="148"/>
    <x v="6"/>
    <x v="3"/>
    <x v="3"/>
    <x v="1"/>
    <n v="150"/>
    <n v="791"/>
    <n v="118650"/>
    <s v="Bar"/>
    <d v="2017-05-31T00:00:00"/>
    <n v="11.865"/>
    <s v="USD"/>
    <d v="2017-06-30T00:00:00"/>
  </r>
  <r>
    <n v="10998"/>
    <x v="149"/>
    <x v="1"/>
    <x v="2"/>
    <x v="6"/>
    <x v="6"/>
    <n v="120"/>
    <n v="553"/>
    <n v="66360"/>
    <s v="Bar"/>
    <d v="2017-06-01T00:00:00"/>
    <n v="6.6360000000000001"/>
    <s v="USD"/>
    <d v="2017-07-01T00:00:00"/>
  </r>
  <r>
    <n v="10999"/>
    <x v="150"/>
    <x v="2"/>
    <x v="8"/>
    <x v="3"/>
    <x v="4"/>
    <n v="150"/>
    <n v="575"/>
    <n v="86250"/>
    <s v="Bar"/>
    <d v="2017-06-02T00:00:00"/>
    <n v="8.625"/>
    <s v="USD"/>
    <d v="2017-07-02T00:00:00"/>
  </r>
  <r>
    <n v="11000"/>
    <x v="151"/>
    <x v="11"/>
    <x v="0"/>
    <x v="7"/>
    <x v="6"/>
    <n v="120"/>
    <n v="552"/>
    <n v="66240"/>
    <s v="Liquid"/>
    <d v="2017-06-03T00:00:00"/>
    <n v="6.6240000000000006"/>
    <s v="USD"/>
    <d v="2017-07-03T00:00:00"/>
  </r>
  <r>
    <n v="11001"/>
    <x v="152"/>
    <x v="10"/>
    <x v="5"/>
    <x v="4"/>
    <x v="3"/>
    <n v="90"/>
    <n v="826"/>
    <n v="74340"/>
    <s v="Liquid"/>
    <d v="2017-06-04T00:00:00"/>
    <n v="7.4340000000000002"/>
    <s v="USD"/>
    <d v="2017-07-04T00:00:00"/>
  </r>
  <r>
    <n v="11002"/>
    <x v="153"/>
    <x v="3"/>
    <x v="3"/>
    <x v="2"/>
    <x v="1"/>
    <n v="90"/>
    <n v="729"/>
    <n v="65610"/>
    <s v="Bar"/>
    <d v="2017-06-05T00:00:00"/>
    <n v="6.5609999999999999"/>
    <s v="USD"/>
    <d v="2017-07-05T00:00:00"/>
  </r>
  <r>
    <n v="11003"/>
    <x v="154"/>
    <x v="6"/>
    <x v="1"/>
    <x v="1"/>
    <x v="6"/>
    <n v="90"/>
    <n v="989"/>
    <n v="89010"/>
    <s v="Bar"/>
    <d v="2017-06-06T00:00:00"/>
    <n v="8.9009999999999998"/>
    <s v="USD"/>
    <d v="2017-07-06T00:00:00"/>
  </r>
  <r>
    <n v="11004"/>
    <x v="155"/>
    <x v="5"/>
    <x v="0"/>
    <x v="6"/>
    <x v="1"/>
    <n v="120"/>
    <n v="944"/>
    <n v="113280"/>
    <s v="Bar"/>
    <d v="2017-06-07T00:00:00"/>
    <n v="11.328000000000001"/>
    <s v="USD"/>
    <d v="2017-07-07T00:00:00"/>
  </r>
  <r>
    <n v="11005"/>
    <x v="156"/>
    <x v="1"/>
    <x v="6"/>
    <x v="11"/>
    <x v="2"/>
    <n v="150"/>
    <n v="562"/>
    <n v="84300"/>
    <s v="Bar"/>
    <d v="2017-06-08T00:00:00"/>
    <n v="8.43"/>
    <s v="USD"/>
    <d v="2017-07-08T00:00:00"/>
  </r>
  <r>
    <n v="11006"/>
    <x v="157"/>
    <x v="10"/>
    <x v="2"/>
    <x v="5"/>
    <x v="4"/>
    <n v="90"/>
    <n v="777"/>
    <n v="69930"/>
    <s v="Bar"/>
    <d v="2017-06-09T00:00:00"/>
    <n v="6.9930000000000003"/>
    <s v="USD"/>
    <d v="2017-07-09T00:00:00"/>
  </r>
  <r>
    <n v="11007"/>
    <x v="158"/>
    <x v="11"/>
    <x v="6"/>
    <x v="9"/>
    <x v="0"/>
    <n v="150"/>
    <n v="747"/>
    <n v="112050"/>
    <s v="Bar"/>
    <d v="2017-06-10T00:00:00"/>
    <n v="11.205"/>
    <s v="USD"/>
    <d v="2017-07-10T00:00:00"/>
  </r>
  <r>
    <n v="11008"/>
    <x v="159"/>
    <x v="10"/>
    <x v="2"/>
    <x v="6"/>
    <x v="2"/>
    <n v="120"/>
    <n v="712"/>
    <n v="85440"/>
    <s v="Bar"/>
    <d v="2017-06-11T00:00:00"/>
    <n v="8.5440000000000005"/>
    <s v="USD"/>
    <d v="2017-07-11T00:00:00"/>
  </r>
  <r>
    <n v="11009"/>
    <x v="160"/>
    <x v="3"/>
    <x v="6"/>
    <x v="8"/>
    <x v="1"/>
    <n v="150"/>
    <n v="667"/>
    <n v="100050"/>
    <s v="Bar"/>
    <d v="2017-06-12T00:00:00"/>
    <n v="10.005000000000001"/>
    <s v="USD"/>
    <d v="2017-07-12T00:00:00"/>
  </r>
  <r>
    <n v="11010"/>
    <x v="161"/>
    <x v="5"/>
    <x v="3"/>
    <x v="5"/>
    <x v="3"/>
    <n v="90"/>
    <n v="651"/>
    <n v="58590"/>
    <s v="Bar"/>
    <d v="2017-06-13T00:00:00"/>
    <n v="5.859"/>
    <s v="USD"/>
    <d v="2017-07-13T00:00:00"/>
  </r>
  <r>
    <n v="11011"/>
    <x v="162"/>
    <x v="6"/>
    <x v="0"/>
    <x v="3"/>
    <x v="0"/>
    <n v="150"/>
    <n v="529"/>
    <n v="79350"/>
    <s v="Bar"/>
    <d v="2017-06-14T00:00:00"/>
    <n v="7.9350000000000005"/>
    <s v="USD"/>
    <d v="2017-07-14T00:00:00"/>
  </r>
  <r>
    <n v="11012"/>
    <x v="163"/>
    <x v="6"/>
    <x v="1"/>
    <x v="4"/>
    <x v="5"/>
    <n v="90"/>
    <n v="821"/>
    <n v="73890"/>
    <s v="Liquid"/>
    <d v="2017-06-15T00:00:00"/>
    <n v="7.3890000000000002"/>
    <s v="USD"/>
    <d v="2017-07-15T00:00:00"/>
  </r>
  <r>
    <n v="11013"/>
    <x v="164"/>
    <x v="10"/>
    <x v="8"/>
    <x v="5"/>
    <x v="3"/>
    <n v="90"/>
    <n v="999"/>
    <n v="89910"/>
    <s v="Bar"/>
    <d v="2017-06-16T00:00:00"/>
    <n v="8.9909999999999997"/>
    <s v="USD"/>
    <d v="2017-07-16T00:00:00"/>
  </r>
  <r>
    <n v="11014"/>
    <x v="165"/>
    <x v="5"/>
    <x v="4"/>
    <x v="5"/>
    <x v="6"/>
    <n v="90"/>
    <n v="681"/>
    <n v="61290"/>
    <s v="Bar"/>
    <d v="2017-06-17T00:00:00"/>
    <n v="6.1290000000000004"/>
    <s v="USD"/>
    <d v="2017-07-17T00:00:00"/>
  </r>
  <r>
    <n v="11015"/>
    <x v="166"/>
    <x v="4"/>
    <x v="7"/>
    <x v="8"/>
    <x v="2"/>
    <n v="150"/>
    <n v="649"/>
    <n v="97350"/>
    <s v="Bar"/>
    <d v="2017-06-18T00:00:00"/>
    <n v="9.7350000000000012"/>
    <s v="USD"/>
    <d v="2017-07-18T00:00:00"/>
  </r>
  <r>
    <n v="11016"/>
    <x v="167"/>
    <x v="11"/>
    <x v="3"/>
    <x v="3"/>
    <x v="6"/>
    <n v="150"/>
    <n v="647"/>
    <n v="97050"/>
    <s v="Bar"/>
    <d v="2017-06-19T00:00:00"/>
    <n v="9.7050000000000001"/>
    <s v="USD"/>
    <d v="2017-07-19T00:00:00"/>
  </r>
  <r>
    <n v="11017"/>
    <x v="168"/>
    <x v="4"/>
    <x v="0"/>
    <x v="11"/>
    <x v="2"/>
    <n v="150"/>
    <n v="558"/>
    <n v="83700"/>
    <s v="Bar"/>
    <d v="2017-06-20T00:00:00"/>
    <n v="8.370000000000001"/>
    <s v="USD"/>
    <d v="2017-07-20T00:00:00"/>
  </r>
  <r>
    <n v="11018"/>
    <x v="169"/>
    <x v="3"/>
    <x v="3"/>
    <x v="6"/>
    <x v="4"/>
    <n v="120"/>
    <n v="669"/>
    <n v="80280"/>
    <s v="Bar"/>
    <d v="2017-06-21T00:00:00"/>
    <n v="8.0280000000000005"/>
    <s v="USD"/>
    <d v="2017-07-21T00:00:00"/>
  </r>
  <r>
    <n v="11019"/>
    <x v="170"/>
    <x v="11"/>
    <x v="5"/>
    <x v="2"/>
    <x v="1"/>
    <n v="90"/>
    <n v="665"/>
    <n v="59850"/>
    <s v="Bar"/>
    <d v="2017-06-22T00:00:00"/>
    <n v="5.9850000000000003"/>
    <s v="USD"/>
    <d v="2017-07-22T00:00:00"/>
  </r>
  <r>
    <n v="11020"/>
    <x v="171"/>
    <x v="4"/>
    <x v="4"/>
    <x v="5"/>
    <x v="1"/>
    <n v="90"/>
    <n v="979"/>
    <n v="88110"/>
    <s v="Bar"/>
    <d v="2017-06-23T00:00:00"/>
    <n v="8.8109999999999999"/>
    <s v="USD"/>
    <d v="2017-07-23T00:00:00"/>
  </r>
  <r>
    <n v="11021"/>
    <x v="172"/>
    <x v="2"/>
    <x v="3"/>
    <x v="8"/>
    <x v="0"/>
    <n v="150"/>
    <n v="532"/>
    <n v="79800"/>
    <s v="Bar"/>
    <d v="2017-06-24T00:00:00"/>
    <n v="7.98"/>
    <s v="USD"/>
    <d v="2017-07-24T00:00:00"/>
  </r>
  <r>
    <n v="11022"/>
    <x v="173"/>
    <x v="5"/>
    <x v="4"/>
    <x v="10"/>
    <x v="0"/>
    <n v="90"/>
    <n v="585"/>
    <n v="52650"/>
    <s v="Bar"/>
    <d v="2017-06-25T00:00:00"/>
    <n v="5.2650000000000006"/>
    <s v="USD"/>
    <d v="2017-07-25T00:00:00"/>
  </r>
  <r>
    <n v="11023"/>
    <x v="174"/>
    <x v="8"/>
    <x v="9"/>
    <x v="3"/>
    <x v="0"/>
    <n v="150"/>
    <n v="754"/>
    <n v="113100"/>
    <s v="Bar"/>
    <d v="2017-06-26T00:00:00"/>
    <n v="11.31"/>
    <s v="USD"/>
    <d v="2017-07-26T00:00:00"/>
  </r>
  <r>
    <n v="11024"/>
    <x v="175"/>
    <x v="3"/>
    <x v="0"/>
    <x v="1"/>
    <x v="3"/>
    <n v="90"/>
    <n v="760"/>
    <n v="68400"/>
    <s v="Bar"/>
    <d v="2017-06-27T00:00:00"/>
    <n v="6.8400000000000007"/>
    <s v="USD"/>
    <d v="2017-07-27T00:00:00"/>
  </r>
  <r>
    <n v="11025"/>
    <x v="176"/>
    <x v="8"/>
    <x v="0"/>
    <x v="10"/>
    <x v="6"/>
    <n v="90"/>
    <n v="745"/>
    <n v="67050"/>
    <s v="Bar"/>
    <d v="2017-06-28T00:00:00"/>
    <n v="6.7050000000000001"/>
    <s v="USD"/>
    <d v="2017-07-28T00:00:00"/>
  </r>
  <r>
    <n v="11026"/>
    <x v="177"/>
    <x v="11"/>
    <x v="9"/>
    <x v="4"/>
    <x v="5"/>
    <n v="90"/>
    <n v="939"/>
    <n v="84510"/>
    <s v="Liquid"/>
    <d v="2017-06-29T00:00:00"/>
    <n v="8.4510000000000005"/>
    <s v="USD"/>
    <d v="2017-07-29T00:00:00"/>
  </r>
  <r>
    <n v="11027"/>
    <x v="178"/>
    <x v="11"/>
    <x v="6"/>
    <x v="2"/>
    <x v="6"/>
    <n v="90"/>
    <n v="548"/>
    <n v="49320"/>
    <s v="Bar"/>
    <d v="2017-06-30T00:00:00"/>
    <n v="4.9320000000000004"/>
    <s v="USD"/>
    <d v="2017-07-30T00:00:00"/>
  </r>
  <r>
    <n v="11028"/>
    <x v="179"/>
    <x v="9"/>
    <x v="7"/>
    <x v="2"/>
    <x v="2"/>
    <n v="90"/>
    <n v="565"/>
    <n v="50850"/>
    <s v="Bar"/>
    <d v="2017-07-01T00:00:00"/>
    <n v="5.085"/>
    <s v="USD"/>
    <d v="2017-07-31T00:00:00"/>
  </r>
  <r>
    <n v="11029"/>
    <x v="180"/>
    <x v="2"/>
    <x v="0"/>
    <x v="10"/>
    <x v="4"/>
    <n v="90"/>
    <n v="799"/>
    <n v="71910"/>
    <s v="Bar"/>
    <d v="2017-07-02T00:00:00"/>
    <n v="7.1910000000000007"/>
    <s v="USD"/>
    <d v="2017-08-01T00:00:00"/>
  </r>
  <r>
    <n v="11030"/>
    <x v="181"/>
    <x v="9"/>
    <x v="8"/>
    <x v="6"/>
    <x v="1"/>
    <n v="120"/>
    <n v="943"/>
    <n v="113160"/>
    <s v="Bar"/>
    <d v="2017-07-03T00:00:00"/>
    <n v="11.316000000000001"/>
    <s v="USD"/>
    <d v="2017-08-02T00:00:00"/>
  </r>
  <r>
    <n v="11031"/>
    <x v="182"/>
    <x v="2"/>
    <x v="5"/>
    <x v="1"/>
    <x v="4"/>
    <n v="90"/>
    <n v="936"/>
    <n v="84240"/>
    <s v="Bar"/>
    <d v="2017-07-04T00:00:00"/>
    <n v="8.4240000000000013"/>
    <s v="USD"/>
    <d v="2017-08-03T00:00:00"/>
  </r>
  <r>
    <n v="11032"/>
    <x v="183"/>
    <x v="3"/>
    <x v="2"/>
    <x v="2"/>
    <x v="1"/>
    <n v="90"/>
    <n v="879"/>
    <n v="79110"/>
    <s v="Bar"/>
    <d v="2017-07-05T00:00:00"/>
    <n v="7.9110000000000005"/>
    <s v="USD"/>
    <d v="2017-08-04T00:00:00"/>
  </r>
  <r>
    <n v="11033"/>
    <x v="184"/>
    <x v="9"/>
    <x v="6"/>
    <x v="6"/>
    <x v="6"/>
    <n v="120"/>
    <n v="805"/>
    <n v="96600"/>
    <s v="Bar"/>
    <d v="2017-07-06T00:00:00"/>
    <n v="9.66"/>
    <s v="USD"/>
    <d v="2017-08-05T00:00:00"/>
  </r>
  <r>
    <n v="11034"/>
    <x v="185"/>
    <x v="1"/>
    <x v="4"/>
    <x v="10"/>
    <x v="4"/>
    <n v="90"/>
    <n v="598"/>
    <n v="53820"/>
    <s v="Bar"/>
    <d v="2017-07-07T00:00:00"/>
    <n v="5.3820000000000006"/>
    <s v="USD"/>
    <d v="2017-08-06T00:00:00"/>
  </r>
  <r>
    <n v="11035"/>
    <x v="186"/>
    <x v="6"/>
    <x v="7"/>
    <x v="8"/>
    <x v="2"/>
    <n v="150"/>
    <n v="565"/>
    <n v="84750"/>
    <s v="Bar"/>
    <d v="2017-07-08T00:00:00"/>
    <n v="8.4749999999999996"/>
    <s v="USD"/>
    <d v="2017-08-07T00:00:00"/>
  </r>
  <r>
    <n v="11036"/>
    <x v="187"/>
    <x v="1"/>
    <x v="7"/>
    <x v="1"/>
    <x v="2"/>
    <n v="90"/>
    <n v="777"/>
    <n v="69930"/>
    <s v="Bar"/>
    <d v="2017-07-09T00:00:00"/>
    <n v="6.9930000000000003"/>
    <s v="USD"/>
    <d v="2017-08-08T00:00:00"/>
  </r>
  <r>
    <n v="11037"/>
    <x v="188"/>
    <x v="8"/>
    <x v="4"/>
    <x v="1"/>
    <x v="5"/>
    <n v="90"/>
    <n v="625"/>
    <n v="56250"/>
    <s v="Bar"/>
    <d v="2017-07-10T00:00:00"/>
    <n v="5.625"/>
    <s v="USD"/>
    <d v="2017-08-09T00:00:00"/>
  </r>
  <r>
    <n v="11038"/>
    <x v="189"/>
    <x v="5"/>
    <x v="4"/>
    <x v="8"/>
    <x v="5"/>
    <n v="150"/>
    <n v="604"/>
    <n v="90600"/>
    <s v="Bar"/>
    <d v="2017-07-11T00:00:00"/>
    <n v="9.06"/>
    <s v="USD"/>
    <d v="2017-08-10T00:00:00"/>
  </r>
  <r>
    <n v="11039"/>
    <x v="190"/>
    <x v="8"/>
    <x v="5"/>
    <x v="8"/>
    <x v="4"/>
    <n v="150"/>
    <n v="841"/>
    <n v="126150"/>
    <s v="Bar"/>
    <d v="2017-07-12T00:00:00"/>
    <n v="12.615"/>
    <s v="USD"/>
    <d v="2017-08-11T00:00:00"/>
  </r>
  <r>
    <n v="11040"/>
    <x v="191"/>
    <x v="9"/>
    <x v="4"/>
    <x v="1"/>
    <x v="3"/>
    <n v="90"/>
    <n v="649"/>
    <n v="58410"/>
    <s v="Bar"/>
    <d v="2017-07-13T00:00:00"/>
    <n v="5.8410000000000002"/>
    <s v="USD"/>
    <d v="2017-08-12T00:00:00"/>
  </r>
  <r>
    <n v="11041"/>
    <x v="192"/>
    <x v="6"/>
    <x v="3"/>
    <x v="3"/>
    <x v="1"/>
    <n v="150"/>
    <n v="742"/>
    <n v="111300"/>
    <s v="Bar"/>
    <d v="2017-07-14T00:00:00"/>
    <n v="11.13"/>
    <s v="USD"/>
    <d v="2017-08-13T00:00:00"/>
  </r>
  <r>
    <n v="11042"/>
    <x v="193"/>
    <x v="5"/>
    <x v="5"/>
    <x v="8"/>
    <x v="6"/>
    <n v="150"/>
    <n v="654"/>
    <n v="98100"/>
    <s v="Bar"/>
    <d v="2017-07-15T00:00:00"/>
    <n v="9.81"/>
    <s v="USD"/>
    <d v="2017-08-14T00:00:00"/>
  </r>
  <r>
    <n v="11043"/>
    <x v="194"/>
    <x v="5"/>
    <x v="3"/>
    <x v="6"/>
    <x v="5"/>
    <n v="120"/>
    <n v="780"/>
    <n v="93600"/>
    <s v="Bar"/>
    <d v="2017-07-16T00:00:00"/>
    <n v="9.3600000000000012"/>
    <s v="USD"/>
    <d v="2017-08-15T00:00:00"/>
  </r>
  <r>
    <n v="11044"/>
    <x v="195"/>
    <x v="6"/>
    <x v="4"/>
    <x v="2"/>
    <x v="2"/>
    <n v="90"/>
    <n v="749"/>
    <n v="67410"/>
    <s v="Bar"/>
    <d v="2017-07-17T00:00:00"/>
    <n v="6.7410000000000005"/>
    <s v="USD"/>
    <d v="2017-08-16T00:00:00"/>
  </r>
  <r>
    <n v="11045"/>
    <x v="196"/>
    <x v="4"/>
    <x v="0"/>
    <x v="0"/>
    <x v="5"/>
    <n v="90"/>
    <n v="896"/>
    <n v="80640"/>
    <s v="Bar"/>
    <d v="2017-07-18T00:00:00"/>
    <n v="8.0640000000000001"/>
    <s v="USD"/>
    <d v="2017-08-17T00:00:00"/>
  </r>
  <r>
    <n v="11046"/>
    <x v="197"/>
    <x v="8"/>
    <x v="3"/>
    <x v="1"/>
    <x v="3"/>
    <n v="90"/>
    <n v="559"/>
    <n v="50310"/>
    <s v="Bar"/>
    <d v="2017-07-19T00:00:00"/>
    <n v="5.0310000000000006"/>
    <s v="USD"/>
    <d v="2017-08-18T00:00:00"/>
  </r>
  <r>
    <n v="11047"/>
    <x v="198"/>
    <x v="0"/>
    <x v="1"/>
    <x v="6"/>
    <x v="6"/>
    <n v="120"/>
    <n v="770"/>
    <n v="92400"/>
    <s v="Bar"/>
    <d v="2017-07-20T00:00:00"/>
    <n v="9.24"/>
    <s v="USD"/>
    <d v="2017-08-19T00:00:00"/>
  </r>
  <r>
    <n v="11048"/>
    <x v="199"/>
    <x v="10"/>
    <x v="6"/>
    <x v="5"/>
    <x v="4"/>
    <n v="90"/>
    <n v="629"/>
    <n v="56610"/>
    <s v="Bar"/>
    <d v="2017-07-21T00:00:00"/>
    <n v="5.6610000000000005"/>
    <s v="USD"/>
    <d v="2017-08-20T00:00:00"/>
  </r>
  <r>
    <n v="11049"/>
    <x v="200"/>
    <x v="3"/>
    <x v="1"/>
    <x v="3"/>
    <x v="2"/>
    <n v="150"/>
    <n v="720"/>
    <n v="108000"/>
    <s v="Bar"/>
    <d v="2017-07-22T00:00:00"/>
    <n v="10.8"/>
    <s v="USD"/>
    <d v="2017-08-21T00:00:00"/>
  </r>
  <r>
    <n v="11050"/>
    <x v="201"/>
    <x v="0"/>
    <x v="0"/>
    <x v="5"/>
    <x v="0"/>
    <n v="90"/>
    <n v="899"/>
    <n v="80910"/>
    <s v="Bar"/>
    <d v="2017-07-23T00:00:00"/>
    <n v="8.0910000000000011"/>
    <s v="USD"/>
    <d v="2017-08-22T00:00:00"/>
  </r>
  <r>
    <n v="11051"/>
    <x v="202"/>
    <x v="0"/>
    <x v="3"/>
    <x v="3"/>
    <x v="5"/>
    <n v="150"/>
    <n v="843"/>
    <n v="126450"/>
    <s v="Bar"/>
    <d v="2017-07-24T00:00:00"/>
    <n v="12.645000000000001"/>
    <s v="USD"/>
    <d v="2017-08-23T00:00:00"/>
  </r>
  <r>
    <n v="11052"/>
    <x v="203"/>
    <x v="4"/>
    <x v="0"/>
    <x v="4"/>
    <x v="1"/>
    <n v="90"/>
    <n v="869"/>
    <n v="78210"/>
    <s v="Liquid"/>
    <d v="2017-07-25T00:00:00"/>
    <n v="7.8210000000000006"/>
    <s v="USD"/>
    <d v="2017-08-24T00:00:00"/>
  </r>
  <r>
    <n v="11053"/>
    <x v="204"/>
    <x v="10"/>
    <x v="8"/>
    <x v="7"/>
    <x v="5"/>
    <n v="120"/>
    <n v="789"/>
    <n v="94680"/>
    <s v="Liquid"/>
    <d v="2017-07-26T00:00:00"/>
    <n v="9.468"/>
    <s v="USD"/>
    <d v="2017-08-25T00:00:00"/>
  </r>
  <r>
    <n v="11054"/>
    <x v="205"/>
    <x v="1"/>
    <x v="2"/>
    <x v="5"/>
    <x v="3"/>
    <n v="90"/>
    <n v="663"/>
    <n v="59670"/>
    <s v="Bar"/>
    <d v="2017-07-27T00:00:00"/>
    <n v="5.9670000000000005"/>
    <s v="USD"/>
    <d v="2017-08-26T00:00:00"/>
  </r>
  <r>
    <n v="11055"/>
    <x v="206"/>
    <x v="7"/>
    <x v="8"/>
    <x v="10"/>
    <x v="0"/>
    <n v="90"/>
    <n v="681"/>
    <n v="61290"/>
    <s v="Bar"/>
    <d v="2017-07-28T00:00:00"/>
    <n v="6.1290000000000004"/>
    <s v="USD"/>
    <d v="2017-08-27T00:00:00"/>
  </r>
  <r>
    <n v="11056"/>
    <x v="207"/>
    <x v="4"/>
    <x v="8"/>
    <x v="6"/>
    <x v="6"/>
    <n v="120"/>
    <n v="726"/>
    <n v="87120"/>
    <s v="Bar"/>
    <d v="2017-07-29T00:00:00"/>
    <n v="8.7119999999999997"/>
    <s v="USD"/>
    <d v="2017-08-28T00:00:00"/>
  </r>
  <r>
    <n v="11057"/>
    <x v="208"/>
    <x v="2"/>
    <x v="6"/>
    <x v="4"/>
    <x v="6"/>
    <n v="90"/>
    <n v="705"/>
    <n v="63450"/>
    <s v="Liquid"/>
    <d v="2017-07-30T00:00:00"/>
    <n v="6.3450000000000006"/>
    <s v="USD"/>
    <d v="2017-08-29T00:00:00"/>
  </r>
  <r>
    <n v="11058"/>
    <x v="209"/>
    <x v="4"/>
    <x v="0"/>
    <x v="0"/>
    <x v="3"/>
    <n v="90"/>
    <n v="776"/>
    <n v="69840"/>
    <s v="Bar"/>
    <d v="2017-07-31T00:00:00"/>
    <n v="6.984"/>
    <s v="USD"/>
    <d v="2017-08-30T00:00:00"/>
  </r>
  <r>
    <n v="11059"/>
    <x v="210"/>
    <x v="6"/>
    <x v="9"/>
    <x v="0"/>
    <x v="3"/>
    <n v="90"/>
    <n v="796"/>
    <n v="71640"/>
    <s v="Bar"/>
    <d v="2017-08-01T00:00:00"/>
    <n v="7.1640000000000006"/>
    <s v="USD"/>
    <d v="2017-08-31T00:00:00"/>
  </r>
  <r>
    <n v="11060"/>
    <x v="211"/>
    <x v="7"/>
    <x v="2"/>
    <x v="11"/>
    <x v="3"/>
    <n v="150"/>
    <n v="814"/>
    <n v="122100"/>
    <s v="Bar"/>
    <d v="2017-08-02T00:00:00"/>
    <n v="12.21"/>
    <s v="USD"/>
    <d v="2017-09-01T00:00:00"/>
  </r>
  <r>
    <n v="11061"/>
    <x v="212"/>
    <x v="5"/>
    <x v="9"/>
    <x v="4"/>
    <x v="6"/>
    <n v="90"/>
    <n v="655"/>
    <n v="58950"/>
    <s v="Liquid"/>
    <d v="2017-08-03T00:00:00"/>
    <n v="5.8950000000000005"/>
    <s v="USD"/>
    <d v="2017-09-02T00:00:00"/>
  </r>
  <r>
    <n v="11062"/>
    <x v="213"/>
    <x v="8"/>
    <x v="1"/>
    <x v="9"/>
    <x v="0"/>
    <n v="150"/>
    <n v="602"/>
    <n v="90300"/>
    <s v="Bar"/>
    <d v="2017-08-04T00:00:00"/>
    <n v="9.0300000000000011"/>
    <s v="USD"/>
    <d v="2017-09-03T00:00:00"/>
  </r>
  <r>
    <n v="11063"/>
    <x v="214"/>
    <x v="9"/>
    <x v="5"/>
    <x v="10"/>
    <x v="0"/>
    <n v="90"/>
    <n v="634"/>
    <n v="57060"/>
    <s v="Bar"/>
    <d v="2017-08-05T00:00:00"/>
    <n v="5.7060000000000004"/>
    <s v="USD"/>
    <d v="2017-09-04T00:00:00"/>
  </r>
  <r>
    <n v="11064"/>
    <x v="215"/>
    <x v="0"/>
    <x v="5"/>
    <x v="8"/>
    <x v="3"/>
    <n v="150"/>
    <n v="804"/>
    <n v="120600"/>
    <s v="Bar"/>
    <d v="2017-08-06T00:00:00"/>
    <n v="12.06"/>
    <s v="USD"/>
    <d v="2017-09-05T00:00:00"/>
  </r>
  <r>
    <n v="11065"/>
    <x v="216"/>
    <x v="3"/>
    <x v="1"/>
    <x v="3"/>
    <x v="5"/>
    <n v="150"/>
    <n v="623"/>
    <n v="93450"/>
    <s v="Bar"/>
    <d v="2017-08-07T00:00:00"/>
    <n v="9.3450000000000006"/>
    <s v="USD"/>
    <d v="2017-09-06T00:00:00"/>
  </r>
  <r>
    <n v="11066"/>
    <x v="217"/>
    <x v="10"/>
    <x v="7"/>
    <x v="0"/>
    <x v="6"/>
    <n v="90"/>
    <n v="601"/>
    <n v="54090"/>
    <s v="Bar"/>
    <d v="2017-08-08T00:00:00"/>
    <n v="5.4090000000000007"/>
    <s v="USD"/>
    <d v="2017-09-07T00:00:00"/>
  </r>
  <r>
    <n v="11067"/>
    <x v="218"/>
    <x v="3"/>
    <x v="1"/>
    <x v="6"/>
    <x v="3"/>
    <n v="120"/>
    <n v="886"/>
    <n v="106320"/>
    <s v="Bar"/>
    <d v="2017-08-09T00:00:00"/>
    <n v="10.632"/>
    <s v="USD"/>
    <d v="2017-09-08T00:00:00"/>
  </r>
  <r>
    <n v="11068"/>
    <x v="219"/>
    <x v="8"/>
    <x v="7"/>
    <x v="11"/>
    <x v="4"/>
    <n v="150"/>
    <n v="709"/>
    <n v="106350"/>
    <s v="Bar"/>
    <d v="2017-08-10T00:00:00"/>
    <n v="10.635"/>
    <s v="USD"/>
    <d v="2017-09-09T00:00:00"/>
  </r>
  <r>
    <n v="11069"/>
    <x v="220"/>
    <x v="6"/>
    <x v="5"/>
    <x v="7"/>
    <x v="1"/>
    <n v="120"/>
    <n v="657"/>
    <n v="78840"/>
    <s v="Liquid"/>
    <d v="2017-08-11T00:00:00"/>
    <n v="7.8840000000000003"/>
    <s v="USD"/>
    <d v="2017-09-10T00:00:00"/>
  </r>
  <r>
    <n v="11070"/>
    <x v="221"/>
    <x v="3"/>
    <x v="8"/>
    <x v="8"/>
    <x v="2"/>
    <n v="150"/>
    <n v="997"/>
    <n v="149550"/>
    <s v="Bar"/>
    <d v="2017-08-12T00:00:00"/>
    <n v="14.955"/>
    <s v="USD"/>
    <d v="2017-09-11T00:00:00"/>
  </r>
  <r>
    <n v="11071"/>
    <x v="222"/>
    <x v="10"/>
    <x v="2"/>
    <x v="0"/>
    <x v="2"/>
    <n v="90"/>
    <n v="682"/>
    <n v="61380"/>
    <s v="Bar"/>
    <d v="2017-08-13T00:00:00"/>
    <n v="6.1379999999999999"/>
    <s v="USD"/>
    <d v="2017-09-12T00:00:00"/>
  </r>
  <r>
    <n v="11072"/>
    <x v="223"/>
    <x v="4"/>
    <x v="5"/>
    <x v="9"/>
    <x v="6"/>
    <n v="150"/>
    <n v="863"/>
    <n v="129450"/>
    <s v="Bar"/>
    <d v="2017-08-14T00:00:00"/>
    <n v="12.945"/>
    <s v="USD"/>
    <d v="2017-09-13T00:00:00"/>
  </r>
  <r>
    <n v="11073"/>
    <x v="224"/>
    <x v="8"/>
    <x v="8"/>
    <x v="8"/>
    <x v="4"/>
    <n v="150"/>
    <n v="988"/>
    <n v="148200"/>
    <s v="Bar"/>
    <d v="2017-08-15T00:00:00"/>
    <n v="14.82"/>
    <s v="USD"/>
    <d v="2017-09-14T00:00:00"/>
  </r>
  <r>
    <n v="11074"/>
    <x v="225"/>
    <x v="6"/>
    <x v="8"/>
    <x v="0"/>
    <x v="2"/>
    <n v="90"/>
    <n v="636"/>
    <n v="57240"/>
    <s v="Bar"/>
    <d v="2017-08-16T00:00:00"/>
    <n v="5.7240000000000002"/>
    <s v="USD"/>
    <d v="2017-09-15T00:00:00"/>
  </r>
  <r>
    <n v="11075"/>
    <x v="226"/>
    <x v="2"/>
    <x v="8"/>
    <x v="2"/>
    <x v="1"/>
    <n v="90"/>
    <n v="845"/>
    <n v="76050"/>
    <s v="Bar"/>
    <d v="2017-08-17T00:00:00"/>
    <n v="7.6050000000000004"/>
    <s v="USD"/>
    <d v="2017-09-16T00:00:00"/>
  </r>
  <r>
    <n v="11076"/>
    <x v="227"/>
    <x v="11"/>
    <x v="2"/>
    <x v="3"/>
    <x v="2"/>
    <n v="150"/>
    <n v="837"/>
    <n v="125550"/>
    <s v="Bar"/>
    <d v="2017-08-18T00:00:00"/>
    <n v="12.555"/>
    <s v="USD"/>
    <d v="2017-09-17T00:00:00"/>
  </r>
  <r>
    <n v="11077"/>
    <x v="228"/>
    <x v="1"/>
    <x v="6"/>
    <x v="9"/>
    <x v="2"/>
    <n v="150"/>
    <n v="714"/>
    <n v="107100"/>
    <s v="Bar"/>
    <d v="2017-08-19T00:00:00"/>
    <n v="10.71"/>
    <s v="USD"/>
    <d v="2017-09-18T00:00:00"/>
  </r>
  <r>
    <n v="11078"/>
    <x v="229"/>
    <x v="1"/>
    <x v="1"/>
    <x v="1"/>
    <x v="4"/>
    <n v="90"/>
    <n v="629"/>
    <n v="56610"/>
    <s v="Bar"/>
    <d v="2017-08-20T00:00:00"/>
    <n v="5.6610000000000005"/>
    <s v="USD"/>
    <d v="2017-09-19T00:00:00"/>
  </r>
  <r>
    <n v="11079"/>
    <x v="230"/>
    <x v="6"/>
    <x v="3"/>
    <x v="5"/>
    <x v="6"/>
    <n v="90"/>
    <n v="926"/>
    <n v="83340"/>
    <s v="Bar"/>
    <d v="2017-08-21T00:00:00"/>
    <n v="8.3339999999999996"/>
    <s v="USD"/>
    <d v="2017-09-20T00:00:00"/>
  </r>
  <r>
    <n v="11080"/>
    <x v="231"/>
    <x v="0"/>
    <x v="5"/>
    <x v="7"/>
    <x v="2"/>
    <n v="120"/>
    <n v="530"/>
    <n v="63600"/>
    <s v="Liquid"/>
    <d v="2017-08-22T00:00:00"/>
    <n v="6.36"/>
    <s v="USD"/>
    <d v="2017-09-21T00:00:00"/>
  </r>
  <r>
    <n v="11081"/>
    <x v="232"/>
    <x v="9"/>
    <x v="0"/>
    <x v="7"/>
    <x v="5"/>
    <n v="120"/>
    <n v="660"/>
    <n v="79200"/>
    <s v="Liquid"/>
    <d v="2017-08-23T00:00:00"/>
    <n v="7.9200000000000008"/>
    <s v="USD"/>
    <d v="2017-09-22T00:00:00"/>
  </r>
  <r>
    <n v="11082"/>
    <x v="233"/>
    <x v="9"/>
    <x v="2"/>
    <x v="7"/>
    <x v="3"/>
    <n v="120"/>
    <n v="556"/>
    <n v="66720"/>
    <s v="Liquid"/>
    <d v="2017-08-24T00:00:00"/>
    <n v="6.6720000000000006"/>
    <s v="USD"/>
    <d v="2017-09-23T00:00:00"/>
  </r>
  <r>
    <n v="11083"/>
    <x v="234"/>
    <x v="7"/>
    <x v="1"/>
    <x v="10"/>
    <x v="4"/>
    <n v="90"/>
    <n v="915"/>
    <n v="82350"/>
    <s v="Bar"/>
    <d v="2017-08-25T00:00:00"/>
    <n v="8.2350000000000012"/>
    <s v="USD"/>
    <d v="2017-09-24T00:00:00"/>
  </r>
  <r>
    <n v="11084"/>
    <x v="235"/>
    <x v="2"/>
    <x v="4"/>
    <x v="8"/>
    <x v="4"/>
    <n v="150"/>
    <n v="921"/>
    <n v="138150"/>
    <s v="Bar"/>
    <d v="2017-08-26T00:00:00"/>
    <n v="13.815000000000001"/>
    <s v="USD"/>
    <d v="2017-09-25T00:00:00"/>
  </r>
  <r>
    <n v="11085"/>
    <x v="236"/>
    <x v="1"/>
    <x v="8"/>
    <x v="8"/>
    <x v="0"/>
    <n v="150"/>
    <n v="513"/>
    <n v="76950"/>
    <s v="Bar"/>
    <d v="2017-08-27T00:00:00"/>
    <n v="7.6950000000000003"/>
    <s v="USD"/>
    <d v="2017-09-26T00:00:00"/>
  </r>
  <r>
    <n v="11086"/>
    <x v="237"/>
    <x v="2"/>
    <x v="7"/>
    <x v="7"/>
    <x v="1"/>
    <n v="120"/>
    <n v="619"/>
    <n v="74280"/>
    <s v="Liquid"/>
    <d v="2017-08-28T00:00:00"/>
    <n v="7.4279999999999999"/>
    <s v="USD"/>
    <d v="2017-09-27T00:00:00"/>
  </r>
  <r>
    <n v="11087"/>
    <x v="238"/>
    <x v="8"/>
    <x v="3"/>
    <x v="8"/>
    <x v="1"/>
    <n v="150"/>
    <n v="825"/>
    <n v="123750"/>
    <s v="Bar"/>
    <d v="2017-08-29T00:00:00"/>
    <n v="12.375"/>
    <s v="USD"/>
    <d v="2017-09-28T00:00:00"/>
  </r>
  <r>
    <n v="11088"/>
    <x v="239"/>
    <x v="3"/>
    <x v="7"/>
    <x v="4"/>
    <x v="5"/>
    <n v="90"/>
    <n v="635"/>
    <n v="57150"/>
    <s v="Liquid"/>
    <d v="2017-08-30T00:00:00"/>
    <n v="5.7149999999999999"/>
    <s v="USD"/>
    <d v="2017-09-29T00:00:00"/>
  </r>
  <r>
    <n v="11089"/>
    <x v="240"/>
    <x v="11"/>
    <x v="0"/>
    <x v="3"/>
    <x v="4"/>
    <n v="150"/>
    <n v="829"/>
    <n v="124350"/>
    <s v="Bar"/>
    <d v="2017-08-31T00:00:00"/>
    <n v="12.435"/>
    <s v="USD"/>
    <d v="2017-09-30T00:00:00"/>
  </r>
  <r>
    <n v="11090"/>
    <x v="241"/>
    <x v="3"/>
    <x v="1"/>
    <x v="6"/>
    <x v="0"/>
    <n v="120"/>
    <n v="841"/>
    <n v="100920"/>
    <s v="Bar"/>
    <d v="2017-09-01T00:00:00"/>
    <n v="10.092000000000001"/>
    <s v="USD"/>
    <d v="2017-10-01T00:00:00"/>
  </r>
  <r>
    <n v="11091"/>
    <x v="242"/>
    <x v="6"/>
    <x v="2"/>
    <x v="6"/>
    <x v="0"/>
    <n v="120"/>
    <n v="751"/>
    <n v="90120"/>
    <s v="Bar"/>
    <d v="2017-09-02T00:00:00"/>
    <n v="9.0120000000000005"/>
    <s v="USD"/>
    <d v="2017-10-02T00:00:00"/>
  </r>
  <r>
    <n v="11092"/>
    <x v="243"/>
    <x v="0"/>
    <x v="3"/>
    <x v="4"/>
    <x v="4"/>
    <n v="90"/>
    <n v="707"/>
    <n v="63630"/>
    <s v="Liquid"/>
    <d v="2017-09-03T00:00:00"/>
    <n v="6.3630000000000004"/>
    <s v="USD"/>
    <d v="2017-10-03T00:00:00"/>
  </r>
  <r>
    <n v="11093"/>
    <x v="244"/>
    <x v="8"/>
    <x v="9"/>
    <x v="5"/>
    <x v="1"/>
    <n v="90"/>
    <n v="976"/>
    <n v="87840"/>
    <s v="Bar"/>
    <d v="2017-09-04T00:00:00"/>
    <n v="8.7840000000000007"/>
    <s v="USD"/>
    <d v="2017-10-04T00:00:00"/>
  </r>
  <r>
    <n v="11094"/>
    <x v="245"/>
    <x v="5"/>
    <x v="7"/>
    <x v="2"/>
    <x v="4"/>
    <n v="90"/>
    <n v="660"/>
    <n v="59400"/>
    <s v="Bar"/>
    <d v="2017-09-05T00:00:00"/>
    <n v="5.94"/>
    <s v="USD"/>
    <d v="2017-10-05T00:00:00"/>
  </r>
  <r>
    <n v="11095"/>
    <x v="246"/>
    <x v="2"/>
    <x v="6"/>
    <x v="3"/>
    <x v="4"/>
    <n v="150"/>
    <n v="654"/>
    <n v="98100"/>
    <s v="Bar"/>
    <d v="2017-09-06T00:00:00"/>
    <n v="9.81"/>
    <s v="USD"/>
    <d v="2017-10-06T00:00:00"/>
  </r>
  <r>
    <n v="11096"/>
    <x v="247"/>
    <x v="3"/>
    <x v="9"/>
    <x v="2"/>
    <x v="2"/>
    <n v="90"/>
    <n v="837"/>
    <n v="75330"/>
    <s v="Bar"/>
    <d v="2017-09-07T00:00:00"/>
    <n v="7.5330000000000004"/>
    <s v="USD"/>
    <d v="2017-10-07T00:00:00"/>
  </r>
  <r>
    <n v="11097"/>
    <x v="248"/>
    <x v="6"/>
    <x v="8"/>
    <x v="2"/>
    <x v="2"/>
    <n v="90"/>
    <n v="719"/>
    <n v="64710"/>
    <s v="Bar"/>
    <d v="2017-09-08T00:00:00"/>
    <n v="6.4710000000000001"/>
    <s v="USD"/>
    <d v="2017-10-08T00:00:00"/>
  </r>
  <r>
    <n v="11098"/>
    <x v="249"/>
    <x v="6"/>
    <x v="8"/>
    <x v="0"/>
    <x v="2"/>
    <n v="90"/>
    <n v="525"/>
    <n v="47250"/>
    <s v="Bar"/>
    <d v="2017-09-09T00:00:00"/>
    <n v="4.7250000000000005"/>
    <s v="USD"/>
    <d v="2017-10-09T00:00:00"/>
  </r>
  <r>
    <n v="11099"/>
    <x v="250"/>
    <x v="11"/>
    <x v="5"/>
    <x v="6"/>
    <x v="5"/>
    <n v="120"/>
    <n v="554"/>
    <n v="66480"/>
    <s v="Bar"/>
    <d v="2017-09-10T00:00:00"/>
    <n v="6.6480000000000006"/>
    <s v="USD"/>
    <d v="2017-10-10T00:00:00"/>
  </r>
  <r>
    <n v="11100"/>
    <x v="251"/>
    <x v="4"/>
    <x v="6"/>
    <x v="3"/>
    <x v="2"/>
    <n v="150"/>
    <n v="722"/>
    <n v="108300"/>
    <s v="Bar"/>
    <d v="2017-09-11T00:00:00"/>
    <n v="10.83"/>
    <s v="USD"/>
    <d v="2017-10-11T00:00:00"/>
  </r>
  <r>
    <n v="11101"/>
    <x v="252"/>
    <x v="0"/>
    <x v="0"/>
    <x v="11"/>
    <x v="3"/>
    <n v="150"/>
    <n v="504"/>
    <n v="75600"/>
    <s v="Bar"/>
    <d v="2017-09-12T00:00:00"/>
    <n v="7.5600000000000005"/>
    <s v="USD"/>
    <d v="2017-10-12T00:00:00"/>
  </r>
  <r>
    <n v="11102"/>
    <x v="253"/>
    <x v="0"/>
    <x v="6"/>
    <x v="10"/>
    <x v="0"/>
    <n v="90"/>
    <n v="507"/>
    <n v="45630"/>
    <s v="Bar"/>
    <d v="2017-09-13T00:00:00"/>
    <n v="4.5630000000000006"/>
    <s v="USD"/>
    <d v="2017-10-13T00:00:00"/>
  </r>
  <r>
    <n v="11103"/>
    <x v="254"/>
    <x v="2"/>
    <x v="4"/>
    <x v="2"/>
    <x v="6"/>
    <n v="90"/>
    <n v="887"/>
    <n v="79830"/>
    <s v="Bar"/>
    <d v="2017-09-14T00:00:00"/>
    <n v="7.9830000000000005"/>
    <s v="USD"/>
    <d v="2017-10-14T00:00:00"/>
  </r>
  <r>
    <n v="11104"/>
    <x v="255"/>
    <x v="2"/>
    <x v="2"/>
    <x v="4"/>
    <x v="3"/>
    <n v="90"/>
    <n v="795"/>
    <n v="71550"/>
    <s v="Liquid"/>
    <d v="2017-09-15T00:00:00"/>
    <n v="7.1550000000000002"/>
    <s v="USD"/>
    <d v="2017-10-15T00:00:00"/>
  </r>
  <r>
    <n v="11105"/>
    <x v="256"/>
    <x v="11"/>
    <x v="4"/>
    <x v="10"/>
    <x v="3"/>
    <n v="90"/>
    <n v="951"/>
    <n v="85590"/>
    <s v="Bar"/>
    <d v="2017-09-16T00:00:00"/>
    <n v="8.5590000000000011"/>
    <s v="USD"/>
    <d v="2017-10-16T00:00:00"/>
  </r>
  <r>
    <n v="11106"/>
    <x v="257"/>
    <x v="2"/>
    <x v="7"/>
    <x v="7"/>
    <x v="4"/>
    <n v="120"/>
    <n v="894"/>
    <n v="107280"/>
    <s v="Liquid"/>
    <d v="2017-09-17T00:00:00"/>
    <n v="10.728"/>
    <s v="USD"/>
    <d v="2017-10-17T00:00:00"/>
  </r>
  <r>
    <n v="11107"/>
    <x v="258"/>
    <x v="10"/>
    <x v="2"/>
    <x v="5"/>
    <x v="2"/>
    <n v="90"/>
    <n v="565"/>
    <n v="50850"/>
    <s v="Bar"/>
    <d v="2017-09-18T00:00:00"/>
    <n v="5.085"/>
    <s v="USD"/>
    <d v="2017-10-18T00:00:00"/>
  </r>
  <r>
    <n v="11108"/>
    <x v="259"/>
    <x v="2"/>
    <x v="0"/>
    <x v="5"/>
    <x v="5"/>
    <n v="90"/>
    <n v="535"/>
    <n v="48150"/>
    <s v="Bar"/>
    <d v="2017-09-19T00:00:00"/>
    <n v="4.8150000000000004"/>
    <s v="USD"/>
    <d v="2017-10-19T00:00:00"/>
  </r>
  <r>
    <n v="11109"/>
    <x v="260"/>
    <x v="3"/>
    <x v="0"/>
    <x v="6"/>
    <x v="0"/>
    <n v="120"/>
    <n v="887"/>
    <n v="106440"/>
    <s v="Bar"/>
    <d v="2017-09-20T00:00:00"/>
    <n v="10.644"/>
    <s v="USD"/>
    <d v="2017-10-20T00:00:00"/>
  </r>
  <r>
    <n v="11110"/>
    <x v="261"/>
    <x v="6"/>
    <x v="6"/>
    <x v="7"/>
    <x v="3"/>
    <n v="120"/>
    <n v="745"/>
    <n v="89400"/>
    <s v="Liquid"/>
    <d v="2017-09-21T00:00:00"/>
    <n v="8.9400000000000013"/>
    <s v="USD"/>
    <d v="2017-10-21T00:00:00"/>
  </r>
  <r>
    <n v="11111"/>
    <x v="262"/>
    <x v="10"/>
    <x v="0"/>
    <x v="6"/>
    <x v="2"/>
    <n v="120"/>
    <n v="603"/>
    <n v="72360"/>
    <s v="Bar"/>
    <d v="2017-09-22T00:00:00"/>
    <n v="7.2360000000000007"/>
    <s v="USD"/>
    <d v="2017-10-22T00:00:00"/>
  </r>
  <r>
    <n v="11112"/>
    <x v="263"/>
    <x v="4"/>
    <x v="5"/>
    <x v="10"/>
    <x v="6"/>
    <n v="90"/>
    <n v="602"/>
    <n v="54180"/>
    <s v="Bar"/>
    <d v="2017-09-23T00:00:00"/>
    <n v="5.4180000000000001"/>
    <s v="USD"/>
    <d v="2017-10-23T00:00:00"/>
  </r>
  <r>
    <n v="11113"/>
    <x v="264"/>
    <x v="4"/>
    <x v="6"/>
    <x v="4"/>
    <x v="0"/>
    <n v="90"/>
    <n v="543"/>
    <n v="48870"/>
    <s v="Liquid"/>
    <d v="2017-09-24T00:00:00"/>
    <n v="4.8870000000000005"/>
    <s v="USD"/>
    <d v="2017-10-24T00:00:00"/>
  </r>
  <r>
    <n v="11114"/>
    <x v="265"/>
    <x v="6"/>
    <x v="8"/>
    <x v="9"/>
    <x v="4"/>
    <n v="150"/>
    <n v="901"/>
    <n v="135150"/>
    <s v="Bar"/>
    <d v="2017-09-25T00:00:00"/>
    <n v="13.515000000000001"/>
    <s v="USD"/>
    <d v="2017-10-25T00:00:00"/>
  </r>
  <r>
    <n v="11115"/>
    <x v="266"/>
    <x v="7"/>
    <x v="3"/>
    <x v="1"/>
    <x v="0"/>
    <n v="90"/>
    <n v="955"/>
    <n v="85950"/>
    <s v="Bar"/>
    <d v="2017-09-26T00:00:00"/>
    <n v="8.5950000000000006"/>
    <s v="USD"/>
    <d v="2017-10-26T00:00:00"/>
  </r>
  <r>
    <n v="11116"/>
    <x v="267"/>
    <x v="1"/>
    <x v="3"/>
    <x v="11"/>
    <x v="5"/>
    <n v="150"/>
    <n v="877"/>
    <n v="131550"/>
    <s v="Bar"/>
    <d v="2017-09-27T00:00:00"/>
    <n v="13.155000000000001"/>
    <s v="USD"/>
    <d v="2017-10-27T00:00:00"/>
  </r>
  <r>
    <n v="11117"/>
    <x v="268"/>
    <x v="1"/>
    <x v="1"/>
    <x v="8"/>
    <x v="5"/>
    <n v="150"/>
    <n v="803"/>
    <n v="120450"/>
    <s v="Bar"/>
    <d v="2017-09-28T00:00:00"/>
    <n v="12.045"/>
    <s v="USD"/>
    <d v="2017-10-28T00:00:00"/>
  </r>
  <r>
    <n v="11118"/>
    <x v="269"/>
    <x v="1"/>
    <x v="7"/>
    <x v="3"/>
    <x v="4"/>
    <n v="150"/>
    <n v="996"/>
    <n v="149400"/>
    <s v="Bar"/>
    <d v="2017-09-29T00:00:00"/>
    <n v="14.940000000000001"/>
    <s v="USD"/>
    <d v="2017-10-29T00:00:00"/>
  </r>
  <r>
    <n v="11119"/>
    <x v="270"/>
    <x v="1"/>
    <x v="2"/>
    <x v="2"/>
    <x v="0"/>
    <n v="90"/>
    <n v="835"/>
    <n v="75150"/>
    <s v="Bar"/>
    <d v="2017-09-30T00:00:00"/>
    <n v="7.5150000000000006"/>
    <s v="USD"/>
    <d v="2017-10-30T00:00:00"/>
  </r>
  <r>
    <n v="11120"/>
    <x v="271"/>
    <x v="0"/>
    <x v="7"/>
    <x v="11"/>
    <x v="6"/>
    <n v="150"/>
    <n v="614"/>
    <n v="92100"/>
    <s v="Bar"/>
    <d v="2017-10-01T00:00:00"/>
    <n v="9.2100000000000009"/>
    <s v="USD"/>
    <d v="2017-10-31T00:00:00"/>
  </r>
  <r>
    <n v="11121"/>
    <x v="272"/>
    <x v="6"/>
    <x v="5"/>
    <x v="6"/>
    <x v="6"/>
    <n v="120"/>
    <n v="607"/>
    <n v="72840"/>
    <s v="Bar"/>
    <d v="2017-10-02T00:00:00"/>
    <n v="7.2840000000000007"/>
    <s v="USD"/>
    <d v="2017-11-01T00:00:00"/>
  </r>
  <r>
    <n v="11122"/>
    <x v="273"/>
    <x v="7"/>
    <x v="0"/>
    <x v="9"/>
    <x v="1"/>
    <n v="150"/>
    <n v="886"/>
    <n v="132900"/>
    <s v="Bar"/>
    <d v="2017-10-03T00:00:00"/>
    <n v="13.290000000000001"/>
    <s v="USD"/>
    <d v="2017-11-02T00:00:00"/>
  </r>
  <r>
    <n v="11123"/>
    <x v="274"/>
    <x v="0"/>
    <x v="9"/>
    <x v="3"/>
    <x v="4"/>
    <n v="150"/>
    <n v="771"/>
    <n v="115650"/>
    <s v="Bar"/>
    <d v="2017-10-04T00:00:00"/>
    <n v="11.565000000000001"/>
    <s v="USD"/>
    <d v="2017-11-03T00:00:00"/>
  </r>
  <r>
    <n v="11124"/>
    <x v="275"/>
    <x v="7"/>
    <x v="9"/>
    <x v="3"/>
    <x v="6"/>
    <n v="150"/>
    <n v="981"/>
    <n v="147150"/>
    <s v="Bar"/>
    <d v="2017-10-05T00:00:00"/>
    <n v="14.715"/>
    <s v="USD"/>
    <d v="2017-11-04T00:00:00"/>
  </r>
  <r>
    <n v="11125"/>
    <x v="276"/>
    <x v="2"/>
    <x v="5"/>
    <x v="2"/>
    <x v="0"/>
    <n v="90"/>
    <n v="688"/>
    <n v="61920"/>
    <s v="Bar"/>
    <d v="2017-10-06T00:00:00"/>
    <n v="6.1920000000000002"/>
    <s v="USD"/>
    <d v="2017-11-05T00:00:00"/>
  </r>
  <r>
    <n v="11126"/>
    <x v="277"/>
    <x v="2"/>
    <x v="5"/>
    <x v="9"/>
    <x v="6"/>
    <n v="150"/>
    <n v="714"/>
    <n v="107100"/>
    <s v="Bar"/>
    <d v="2017-10-07T00:00:00"/>
    <n v="10.71"/>
    <s v="USD"/>
    <d v="2017-11-06T00:00:00"/>
  </r>
  <r>
    <n v="11127"/>
    <x v="278"/>
    <x v="10"/>
    <x v="1"/>
    <x v="10"/>
    <x v="1"/>
    <n v="90"/>
    <n v="897"/>
    <n v="80730"/>
    <s v="Bar"/>
    <d v="2017-10-08T00:00:00"/>
    <n v="8.0730000000000004"/>
    <s v="USD"/>
    <d v="2017-11-07T00:00:00"/>
  </r>
  <r>
    <n v="11128"/>
    <x v="279"/>
    <x v="3"/>
    <x v="8"/>
    <x v="9"/>
    <x v="6"/>
    <n v="150"/>
    <n v="777"/>
    <n v="116550"/>
    <s v="Bar"/>
    <d v="2017-10-09T00:00:00"/>
    <n v="11.655000000000001"/>
    <s v="USD"/>
    <d v="2017-11-08T00:00:00"/>
  </r>
  <r>
    <n v="11129"/>
    <x v="280"/>
    <x v="4"/>
    <x v="5"/>
    <x v="2"/>
    <x v="3"/>
    <n v="90"/>
    <n v="923"/>
    <n v="83070"/>
    <s v="Bar"/>
    <d v="2017-10-10T00:00:00"/>
    <n v="8.3070000000000004"/>
    <s v="USD"/>
    <d v="2017-11-09T00:00:00"/>
  </r>
  <r>
    <n v="11130"/>
    <x v="281"/>
    <x v="6"/>
    <x v="7"/>
    <x v="11"/>
    <x v="2"/>
    <n v="150"/>
    <n v="877"/>
    <n v="131550"/>
    <s v="Bar"/>
    <d v="2017-10-11T00:00:00"/>
    <n v="13.155000000000001"/>
    <s v="USD"/>
    <d v="2017-11-10T00:00:00"/>
  </r>
  <r>
    <n v="11131"/>
    <x v="282"/>
    <x v="8"/>
    <x v="7"/>
    <x v="4"/>
    <x v="0"/>
    <n v="90"/>
    <n v="539"/>
    <n v="48510"/>
    <s v="Liquid"/>
    <d v="2017-10-12T00:00:00"/>
    <n v="4.851"/>
    <s v="USD"/>
    <d v="2017-11-11T00:00:00"/>
  </r>
  <r>
    <n v="11132"/>
    <x v="283"/>
    <x v="10"/>
    <x v="5"/>
    <x v="8"/>
    <x v="4"/>
    <n v="150"/>
    <n v="573"/>
    <n v="85950"/>
    <s v="Bar"/>
    <d v="2017-10-13T00:00:00"/>
    <n v="8.5950000000000006"/>
    <s v="USD"/>
    <d v="2017-11-12T00:00:00"/>
  </r>
  <r>
    <n v="11133"/>
    <x v="284"/>
    <x v="6"/>
    <x v="3"/>
    <x v="3"/>
    <x v="6"/>
    <n v="150"/>
    <n v="882"/>
    <n v="132300"/>
    <s v="Bar"/>
    <d v="2017-10-14T00:00:00"/>
    <n v="13.23"/>
    <s v="USD"/>
    <d v="2017-11-13T00:00:00"/>
  </r>
  <r>
    <n v="11134"/>
    <x v="285"/>
    <x v="8"/>
    <x v="8"/>
    <x v="5"/>
    <x v="5"/>
    <n v="90"/>
    <n v="841"/>
    <n v="75690"/>
    <s v="Bar"/>
    <d v="2017-10-15T00:00:00"/>
    <n v="7.569"/>
    <s v="USD"/>
    <d v="2017-11-14T00:00:00"/>
  </r>
  <r>
    <n v="11135"/>
    <x v="286"/>
    <x v="3"/>
    <x v="6"/>
    <x v="8"/>
    <x v="6"/>
    <n v="150"/>
    <n v="999"/>
    <n v="149850"/>
    <s v="Bar"/>
    <d v="2017-10-16T00:00:00"/>
    <n v="14.985000000000001"/>
    <s v="USD"/>
    <d v="2017-11-15T00:00:00"/>
  </r>
  <r>
    <n v="11136"/>
    <x v="287"/>
    <x v="5"/>
    <x v="3"/>
    <x v="10"/>
    <x v="1"/>
    <n v="90"/>
    <n v="856"/>
    <n v="77040"/>
    <s v="Bar"/>
    <d v="2017-10-17T00:00:00"/>
    <n v="7.7040000000000006"/>
    <s v="USD"/>
    <d v="2017-11-16T00:00:00"/>
  </r>
  <r>
    <n v="11137"/>
    <x v="288"/>
    <x v="2"/>
    <x v="2"/>
    <x v="6"/>
    <x v="0"/>
    <n v="120"/>
    <n v="705"/>
    <n v="84600"/>
    <s v="Bar"/>
    <d v="2017-10-18T00:00:00"/>
    <n v="8.4600000000000009"/>
    <s v="USD"/>
    <d v="2017-11-17T00:00:00"/>
  </r>
  <r>
    <n v="11138"/>
    <x v="289"/>
    <x v="10"/>
    <x v="2"/>
    <x v="10"/>
    <x v="1"/>
    <n v="90"/>
    <n v="958"/>
    <n v="86220"/>
    <s v="Bar"/>
    <d v="2017-10-19T00:00:00"/>
    <n v="8.6219999999999999"/>
    <s v="USD"/>
    <d v="2017-11-18T00:00:00"/>
  </r>
  <r>
    <n v="11139"/>
    <x v="290"/>
    <x v="10"/>
    <x v="6"/>
    <x v="2"/>
    <x v="6"/>
    <n v="90"/>
    <n v="990"/>
    <n v="89100"/>
    <s v="Bar"/>
    <d v="2017-10-20T00:00:00"/>
    <n v="8.91"/>
    <s v="USD"/>
    <d v="2017-11-19T00:00:00"/>
  </r>
  <r>
    <n v="11140"/>
    <x v="291"/>
    <x v="3"/>
    <x v="5"/>
    <x v="8"/>
    <x v="0"/>
    <n v="150"/>
    <n v="853"/>
    <n v="127950"/>
    <s v="Bar"/>
    <d v="2017-10-21T00:00:00"/>
    <n v="12.795"/>
    <s v="USD"/>
    <d v="2017-11-20T00:00:00"/>
  </r>
  <r>
    <n v="11141"/>
    <x v="292"/>
    <x v="5"/>
    <x v="8"/>
    <x v="6"/>
    <x v="1"/>
    <n v="120"/>
    <n v="787"/>
    <n v="94440"/>
    <s v="Bar"/>
    <d v="2017-10-22T00:00:00"/>
    <n v="9.4440000000000008"/>
    <s v="USD"/>
    <d v="2017-11-21T00:00:00"/>
  </r>
  <r>
    <n v="11142"/>
    <x v="293"/>
    <x v="1"/>
    <x v="9"/>
    <x v="8"/>
    <x v="0"/>
    <n v="150"/>
    <n v="880"/>
    <n v="132000"/>
    <s v="Bar"/>
    <d v="2017-10-23T00:00:00"/>
    <n v="13.200000000000001"/>
    <s v="USD"/>
    <d v="2017-11-22T00:00:00"/>
  </r>
  <r>
    <n v="11143"/>
    <x v="294"/>
    <x v="4"/>
    <x v="5"/>
    <x v="10"/>
    <x v="5"/>
    <n v="90"/>
    <n v="666"/>
    <n v="59940"/>
    <s v="Bar"/>
    <d v="2017-10-24T00:00:00"/>
    <n v="5.9940000000000007"/>
    <s v="USD"/>
    <d v="2017-11-23T00:00:00"/>
  </r>
  <r>
    <n v="11144"/>
    <x v="295"/>
    <x v="1"/>
    <x v="7"/>
    <x v="1"/>
    <x v="0"/>
    <n v="90"/>
    <n v="929"/>
    <n v="83610"/>
    <s v="Bar"/>
    <d v="2017-10-25T00:00:00"/>
    <n v="8.3610000000000007"/>
    <s v="USD"/>
    <d v="2017-11-24T00:00:00"/>
  </r>
  <r>
    <n v="11145"/>
    <x v="296"/>
    <x v="0"/>
    <x v="8"/>
    <x v="3"/>
    <x v="2"/>
    <n v="150"/>
    <n v="567"/>
    <n v="85050"/>
    <s v="Bar"/>
    <d v="2017-10-26T00:00:00"/>
    <n v="8.5050000000000008"/>
    <s v="USD"/>
    <d v="2017-11-25T00:00:00"/>
  </r>
  <r>
    <n v="11146"/>
    <x v="297"/>
    <x v="6"/>
    <x v="5"/>
    <x v="0"/>
    <x v="0"/>
    <n v="90"/>
    <n v="931"/>
    <n v="83790"/>
    <s v="Bar"/>
    <d v="2017-10-27T00:00:00"/>
    <n v="8.3789999999999996"/>
    <s v="USD"/>
    <d v="2017-11-26T00:00:00"/>
  </r>
  <r>
    <n v="11147"/>
    <x v="298"/>
    <x v="0"/>
    <x v="0"/>
    <x v="10"/>
    <x v="3"/>
    <n v="90"/>
    <n v="512"/>
    <n v="46080"/>
    <s v="Bar"/>
    <d v="2017-10-28T00:00:00"/>
    <n v="4.6080000000000005"/>
    <s v="USD"/>
    <d v="2017-11-27T00:00:00"/>
  </r>
  <r>
    <n v="11148"/>
    <x v="299"/>
    <x v="8"/>
    <x v="5"/>
    <x v="0"/>
    <x v="2"/>
    <n v="90"/>
    <n v="922"/>
    <n v="82980"/>
    <s v="Bar"/>
    <d v="2017-10-29T00:00:00"/>
    <n v="8.298"/>
    <s v="USD"/>
    <d v="2017-11-28T00:00:00"/>
  </r>
  <r>
    <n v="11149"/>
    <x v="300"/>
    <x v="0"/>
    <x v="5"/>
    <x v="11"/>
    <x v="2"/>
    <n v="150"/>
    <n v="645"/>
    <n v="96750"/>
    <s v="Bar"/>
    <d v="2017-10-30T00:00:00"/>
    <n v="9.6750000000000007"/>
    <s v="USD"/>
    <d v="2017-11-29T00:00:00"/>
  </r>
  <r>
    <n v="11150"/>
    <x v="301"/>
    <x v="5"/>
    <x v="6"/>
    <x v="5"/>
    <x v="3"/>
    <n v="90"/>
    <n v="858"/>
    <n v="77220"/>
    <s v="Bar"/>
    <d v="2017-10-31T00:00:00"/>
    <n v="7.7220000000000004"/>
    <s v="USD"/>
    <d v="2017-11-30T00:00:00"/>
  </r>
  <r>
    <n v="11151"/>
    <x v="302"/>
    <x v="8"/>
    <x v="5"/>
    <x v="2"/>
    <x v="4"/>
    <n v="90"/>
    <n v="981"/>
    <n v="88290"/>
    <s v="Bar"/>
    <d v="2017-11-01T00:00:00"/>
    <n v="8.8290000000000006"/>
    <s v="USD"/>
    <d v="2017-12-01T00:00:00"/>
  </r>
  <r>
    <n v="11152"/>
    <x v="303"/>
    <x v="4"/>
    <x v="2"/>
    <x v="10"/>
    <x v="0"/>
    <n v="90"/>
    <n v="847"/>
    <n v="76230"/>
    <s v="Bar"/>
    <d v="2017-11-02T00:00:00"/>
    <n v="7.6230000000000002"/>
    <s v="USD"/>
    <d v="2017-12-02T00:00:00"/>
  </r>
  <r>
    <n v="11153"/>
    <x v="304"/>
    <x v="5"/>
    <x v="1"/>
    <x v="5"/>
    <x v="1"/>
    <n v="90"/>
    <n v="938"/>
    <n v="84420"/>
    <s v="Bar"/>
    <d v="2017-11-03T00:00:00"/>
    <n v="8.4420000000000002"/>
    <s v="USD"/>
    <d v="2017-12-03T00:00:00"/>
  </r>
  <r>
    <n v="11154"/>
    <x v="305"/>
    <x v="3"/>
    <x v="3"/>
    <x v="4"/>
    <x v="3"/>
    <n v="90"/>
    <n v="697"/>
    <n v="62730"/>
    <s v="Liquid"/>
    <d v="2017-11-04T00:00:00"/>
    <n v="6.2730000000000006"/>
    <s v="USD"/>
    <d v="2017-12-04T00:00:00"/>
  </r>
  <r>
    <n v="11155"/>
    <x v="306"/>
    <x v="1"/>
    <x v="0"/>
    <x v="8"/>
    <x v="5"/>
    <n v="150"/>
    <n v="612"/>
    <n v="91800"/>
    <s v="Bar"/>
    <d v="2017-11-05T00:00:00"/>
    <n v="9.18"/>
    <s v="USD"/>
    <d v="2017-12-05T00:00:00"/>
  </r>
  <r>
    <n v="11156"/>
    <x v="307"/>
    <x v="8"/>
    <x v="6"/>
    <x v="6"/>
    <x v="1"/>
    <n v="120"/>
    <n v="809"/>
    <n v="97080"/>
    <s v="Bar"/>
    <d v="2017-11-06T00:00:00"/>
    <n v="9.7080000000000002"/>
    <s v="USD"/>
    <d v="2017-12-06T00:00:00"/>
  </r>
  <r>
    <n v="11157"/>
    <x v="308"/>
    <x v="7"/>
    <x v="6"/>
    <x v="2"/>
    <x v="1"/>
    <n v="90"/>
    <n v="723"/>
    <n v="65070"/>
    <s v="Bar"/>
    <d v="2017-11-07T00:00:00"/>
    <n v="6.5070000000000006"/>
    <s v="USD"/>
    <d v="2017-12-07T00:00:00"/>
  </r>
  <r>
    <n v="11158"/>
    <x v="309"/>
    <x v="5"/>
    <x v="4"/>
    <x v="1"/>
    <x v="0"/>
    <n v="90"/>
    <n v="527"/>
    <n v="47430"/>
    <s v="Bar"/>
    <d v="2017-11-08T00:00:00"/>
    <n v="4.7430000000000003"/>
    <s v="USD"/>
    <d v="2017-12-08T00:00:00"/>
  </r>
  <r>
    <n v="11159"/>
    <x v="310"/>
    <x v="3"/>
    <x v="4"/>
    <x v="7"/>
    <x v="1"/>
    <n v="120"/>
    <n v="846"/>
    <n v="101520"/>
    <s v="Liquid"/>
    <d v="2017-11-09T00:00:00"/>
    <n v="10.152000000000001"/>
    <s v="USD"/>
    <d v="2017-12-09T00:00:00"/>
  </r>
  <r>
    <n v="11160"/>
    <x v="311"/>
    <x v="1"/>
    <x v="6"/>
    <x v="0"/>
    <x v="0"/>
    <n v="90"/>
    <n v="986"/>
    <n v="88740"/>
    <s v="Bar"/>
    <d v="2017-11-10T00:00:00"/>
    <n v="8.8740000000000006"/>
    <s v="USD"/>
    <d v="2017-12-10T00:00:00"/>
  </r>
  <r>
    <n v="11161"/>
    <x v="312"/>
    <x v="3"/>
    <x v="1"/>
    <x v="8"/>
    <x v="6"/>
    <n v="150"/>
    <n v="698"/>
    <n v="104700"/>
    <s v="Bar"/>
    <d v="2017-11-11T00:00:00"/>
    <n v="10.47"/>
    <s v="USD"/>
    <d v="2017-12-11T00:00:00"/>
  </r>
  <r>
    <n v="11162"/>
    <x v="313"/>
    <x v="4"/>
    <x v="8"/>
    <x v="1"/>
    <x v="3"/>
    <n v="90"/>
    <n v="918"/>
    <n v="82620"/>
    <s v="Bar"/>
    <d v="2017-11-12T00:00:00"/>
    <n v="8.2620000000000005"/>
    <s v="USD"/>
    <d v="2017-12-12T00:00:00"/>
  </r>
  <r>
    <n v="11163"/>
    <x v="314"/>
    <x v="2"/>
    <x v="8"/>
    <x v="6"/>
    <x v="2"/>
    <n v="120"/>
    <n v="667"/>
    <n v="80040"/>
    <s v="Bar"/>
    <d v="2017-11-13T00:00:00"/>
    <n v="8.0039999999999996"/>
    <s v="USD"/>
    <d v="2017-12-13T00:00:00"/>
  </r>
  <r>
    <n v="11164"/>
    <x v="315"/>
    <x v="9"/>
    <x v="3"/>
    <x v="0"/>
    <x v="6"/>
    <n v="90"/>
    <n v="901"/>
    <n v="81090"/>
    <s v="Bar"/>
    <d v="2017-11-14T00:00:00"/>
    <n v="8.109"/>
    <s v="USD"/>
    <d v="2017-12-14T00:00:00"/>
  </r>
  <r>
    <n v="11165"/>
    <x v="316"/>
    <x v="7"/>
    <x v="3"/>
    <x v="2"/>
    <x v="0"/>
    <n v="90"/>
    <n v="844"/>
    <n v="75960"/>
    <s v="Bar"/>
    <d v="2017-11-15T00:00:00"/>
    <n v="7.5960000000000001"/>
    <s v="USD"/>
    <d v="2017-12-15T00:00:00"/>
  </r>
  <r>
    <n v="11166"/>
    <x v="317"/>
    <x v="5"/>
    <x v="0"/>
    <x v="1"/>
    <x v="1"/>
    <n v="90"/>
    <n v="569"/>
    <n v="51210"/>
    <s v="Bar"/>
    <d v="2017-11-16T00:00:00"/>
    <n v="5.1210000000000004"/>
    <s v="USD"/>
    <d v="2017-12-16T00:00:00"/>
  </r>
  <r>
    <n v="11167"/>
    <x v="318"/>
    <x v="3"/>
    <x v="8"/>
    <x v="3"/>
    <x v="1"/>
    <n v="150"/>
    <n v="664"/>
    <n v="99600"/>
    <s v="Bar"/>
    <d v="2017-11-17T00:00:00"/>
    <n v="9.9600000000000009"/>
    <s v="USD"/>
    <d v="2017-12-17T00:00:00"/>
  </r>
  <r>
    <n v="11168"/>
    <x v="319"/>
    <x v="8"/>
    <x v="7"/>
    <x v="0"/>
    <x v="3"/>
    <n v="90"/>
    <n v="660"/>
    <n v="59400"/>
    <s v="Bar"/>
    <d v="2017-11-18T00:00:00"/>
    <n v="5.94"/>
    <s v="USD"/>
    <d v="2017-12-18T00:00:00"/>
  </r>
  <r>
    <n v="11169"/>
    <x v="320"/>
    <x v="4"/>
    <x v="9"/>
    <x v="7"/>
    <x v="4"/>
    <n v="120"/>
    <n v="700"/>
    <n v="84000"/>
    <s v="Liquid"/>
    <d v="2017-11-19T00:00:00"/>
    <n v="8.4"/>
    <s v="USD"/>
    <d v="2017-12-19T00:00:00"/>
  </r>
  <r>
    <n v="11170"/>
    <x v="321"/>
    <x v="9"/>
    <x v="1"/>
    <x v="7"/>
    <x v="6"/>
    <n v="120"/>
    <n v="661"/>
    <n v="79320"/>
    <s v="Liquid"/>
    <d v="2017-11-20T00:00:00"/>
    <n v="7.9320000000000004"/>
    <s v="USD"/>
    <d v="2017-12-20T00:00:00"/>
  </r>
  <r>
    <n v="11171"/>
    <x v="322"/>
    <x v="7"/>
    <x v="6"/>
    <x v="11"/>
    <x v="6"/>
    <n v="150"/>
    <n v="508"/>
    <n v="76200"/>
    <s v="Bar"/>
    <d v="2017-11-21T00:00:00"/>
    <n v="7.62"/>
    <s v="USD"/>
    <d v="2017-12-21T00:00:00"/>
  </r>
  <r>
    <n v="11172"/>
    <x v="323"/>
    <x v="5"/>
    <x v="5"/>
    <x v="8"/>
    <x v="5"/>
    <n v="150"/>
    <n v="921"/>
    <n v="138150"/>
    <s v="Bar"/>
    <d v="2017-11-22T00:00:00"/>
    <n v="13.815000000000001"/>
    <s v="USD"/>
    <d v="2017-12-22T00:00:00"/>
  </r>
  <r>
    <n v="11173"/>
    <x v="324"/>
    <x v="11"/>
    <x v="9"/>
    <x v="11"/>
    <x v="6"/>
    <n v="150"/>
    <n v="544"/>
    <n v="81600"/>
    <s v="Bar"/>
    <d v="2017-11-23T00:00:00"/>
    <n v="8.16"/>
    <s v="USD"/>
    <d v="2017-12-23T00:00:00"/>
  </r>
  <r>
    <n v="11174"/>
    <x v="325"/>
    <x v="0"/>
    <x v="9"/>
    <x v="11"/>
    <x v="4"/>
    <n v="150"/>
    <n v="577"/>
    <n v="86550"/>
    <s v="Bar"/>
    <d v="2017-11-24T00:00:00"/>
    <n v="8.6550000000000011"/>
    <s v="USD"/>
    <d v="2017-12-24T00:00:00"/>
  </r>
  <r>
    <n v="11175"/>
    <x v="326"/>
    <x v="7"/>
    <x v="4"/>
    <x v="10"/>
    <x v="5"/>
    <n v="90"/>
    <n v="922"/>
    <n v="82980"/>
    <s v="Bar"/>
    <d v="2017-11-25T00:00:00"/>
    <n v="8.298"/>
    <s v="USD"/>
    <d v="2017-12-25T00:00:00"/>
  </r>
  <r>
    <n v="11176"/>
    <x v="327"/>
    <x v="3"/>
    <x v="1"/>
    <x v="4"/>
    <x v="0"/>
    <n v="90"/>
    <n v="841"/>
    <n v="75690"/>
    <s v="Liquid"/>
    <d v="2017-11-26T00:00:00"/>
    <n v="7.569"/>
    <s v="USD"/>
    <d v="2017-12-26T00:00:00"/>
  </r>
  <r>
    <n v="11177"/>
    <x v="328"/>
    <x v="9"/>
    <x v="9"/>
    <x v="4"/>
    <x v="1"/>
    <n v="90"/>
    <n v="805"/>
    <n v="72450"/>
    <s v="Liquid"/>
    <d v="2017-11-27T00:00:00"/>
    <n v="7.2450000000000001"/>
    <s v="USD"/>
    <d v="2017-12-27T00:00:00"/>
  </r>
  <r>
    <n v="11178"/>
    <x v="329"/>
    <x v="10"/>
    <x v="8"/>
    <x v="2"/>
    <x v="1"/>
    <n v="90"/>
    <n v="866"/>
    <n v="77940"/>
    <s v="Bar"/>
    <d v="2017-11-28T00:00:00"/>
    <n v="7.7940000000000005"/>
    <s v="USD"/>
    <d v="2017-12-28T00:00:00"/>
  </r>
  <r>
    <n v="11179"/>
    <x v="330"/>
    <x v="9"/>
    <x v="4"/>
    <x v="2"/>
    <x v="4"/>
    <n v="90"/>
    <n v="890"/>
    <n v="80100"/>
    <s v="Bar"/>
    <d v="2017-11-29T00:00:00"/>
    <n v="8.01"/>
    <s v="USD"/>
    <d v="2017-12-29T00:00:00"/>
  </r>
  <r>
    <n v="11180"/>
    <x v="331"/>
    <x v="2"/>
    <x v="9"/>
    <x v="10"/>
    <x v="5"/>
    <n v="90"/>
    <n v="724"/>
    <n v="65160"/>
    <s v="Bar"/>
    <d v="2017-11-30T00:00:00"/>
    <n v="6.516"/>
    <s v="USD"/>
    <d v="2017-12-30T00:00:00"/>
  </r>
  <r>
    <n v="11181"/>
    <x v="332"/>
    <x v="10"/>
    <x v="3"/>
    <x v="1"/>
    <x v="4"/>
    <n v="90"/>
    <n v="748"/>
    <n v="67320"/>
    <s v="Bar"/>
    <d v="2017-12-01T00:00:00"/>
    <n v="6.7320000000000002"/>
    <s v="USD"/>
    <d v="2017-12-31T00:00:00"/>
  </r>
  <r>
    <n v="11182"/>
    <x v="333"/>
    <x v="5"/>
    <x v="7"/>
    <x v="7"/>
    <x v="5"/>
    <n v="120"/>
    <n v="643"/>
    <n v="77160"/>
    <s v="Liquid"/>
    <d v="2017-12-02T00:00:00"/>
    <n v="7.7160000000000002"/>
    <s v="USD"/>
    <d v="2018-01-01T00:00:00"/>
  </r>
  <r>
    <n v="11183"/>
    <x v="334"/>
    <x v="3"/>
    <x v="5"/>
    <x v="11"/>
    <x v="2"/>
    <n v="150"/>
    <n v="700"/>
    <n v="105000"/>
    <s v="Bar"/>
    <d v="2017-12-03T00:00:00"/>
    <n v="10.5"/>
    <s v="USD"/>
    <d v="2018-01-02T00:00:00"/>
  </r>
  <r>
    <n v="11184"/>
    <x v="335"/>
    <x v="11"/>
    <x v="7"/>
    <x v="1"/>
    <x v="1"/>
    <n v="90"/>
    <n v="514"/>
    <n v="46260"/>
    <s v="Bar"/>
    <d v="2017-12-04T00:00:00"/>
    <n v="4.6260000000000003"/>
    <s v="USD"/>
    <d v="2018-01-03T00:00:00"/>
  </r>
  <r>
    <n v="11185"/>
    <x v="336"/>
    <x v="4"/>
    <x v="1"/>
    <x v="8"/>
    <x v="6"/>
    <n v="150"/>
    <n v="658"/>
    <n v="98700"/>
    <s v="Bar"/>
    <d v="2017-12-05T00:00:00"/>
    <n v="9.870000000000001"/>
    <s v="USD"/>
    <d v="2018-01-04T00:00:00"/>
  </r>
  <r>
    <n v="11186"/>
    <x v="337"/>
    <x v="1"/>
    <x v="6"/>
    <x v="6"/>
    <x v="4"/>
    <n v="120"/>
    <n v="708"/>
    <n v="84960"/>
    <s v="Bar"/>
    <d v="2017-12-06T00:00:00"/>
    <n v="8.4960000000000004"/>
    <s v="USD"/>
    <d v="2018-01-05T00:00:00"/>
  </r>
  <r>
    <n v="11187"/>
    <x v="338"/>
    <x v="8"/>
    <x v="4"/>
    <x v="3"/>
    <x v="2"/>
    <n v="150"/>
    <n v="935"/>
    <n v="140250"/>
    <s v="Bar"/>
    <d v="2017-12-07T00:00:00"/>
    <n v="14.025"/>
    <s v="USD"/>
    <d v="2018-01-06T00:00:00"/>
  </r>
  <r>
    <n v="11188"/>
    <x v="339"/>
    <x v="6"/>
    <x v="8"/>
    <x v="5"/>
    <x v="5"/>
    <n v="90"/>
    <n v="926"/>
    <n v="83340"/>
    <s v="Bar"/>
    <d v="2017-12-08T00:00:00"/>
    <n v="8.3339999999999996"/>
    <s v="USD"/>
    <d v="2018-01-07T00:00:00"/>
  </r>
  <r>
    <n v="11189"/>
    <x v="340"/>
    <x v="8"/>
    <x v="2"/>
    <x v="7"/>
    <x v="2"/>
    <n v="120"/>
    <n v="624"/>
    <n v="74880"/>
    <s v="Liquid"/>
    <d v="2017-12-09T00:00:00"/>
    <n v="7.4880000000000004"/>
    <s v="USD"/>
    <d v="2018-01-08T00:00:00"/>
  </r>
  <r>
    <n v="11190"/>
    <x v="341"/>
    <x v="10"/>
    <x v="1"/>
    <x v="10"/>
    <x v="6"/>
    <n v="90"/>
    <n v="755"/>
    <n v="67950"/>
    <s v="Bar"/>
    <d v="2017-12-10T00:00:00"/>
    <n v="6.7949999999999999"/>
    <s v="USD"/>
    <d v="2018-01-09T00:00:00"/>
  </r>
  <r>
    <n v="11191"/>
    <x v="342"/>
    <x v="9"/>
    <x v="7"/>
    <x v="0"/>
    <x v="4"/>
    <n v="90"/>
    <n v="960"/>
    <n v="86400"/>
    <s v="Bar"/>
    <d v="2017-12-11T00:00:00"/>
    <n v="8.64"/>
    <s v="USD"/>
    <d v="2018-01-10T00:00:00"/>
  </r>
  <r>
    <n v="11192"/>
    <x v="343"/>
    <x v="8"/>
    <x v="3"/>
    <x v="10"/>
    <x v="6"/>
    <n v="90"/>
    <n v="977"/>
    <n v="87930"/>
    <s v="Bar"/>
    <d v="2017-12-12T00:00:00"/>
    <n v="8.793000000000001"/>
    <s v="USD"/>
    <d v="2018-01-11T00:00:00"/>
  </r>
  <r>
    <n v="11193"/>
    <x v="344"/>
    <x v="0"/>
    <x v="4"/>
    <x v="1"/>
    <x v="4"/>
    <n v="90"/>
    <n v="709"/>
    <n v="63810"/>
    <s v="Bar"/>
    <d v="2017-12-13T00:00:00"/>
    <n v="6.3810000000000002"/>
    <s v="USD"/>
    <d v="2018-01-12T00:00:00"/>
  </r>
  <r>
    <n v="11194"/>
    <x v="345"/>
    <x v="10"/>
    <x v="7"/>
    <x v="11"/>
    <x v="0"/>
    <n v="150"/>
    <n v="593"/>
    <n v="88950"/>
    <s v="Bar"/>
    <d v="2017-12-14T00:00:00"/>
    <n v="8.8949999999999996"/>
    <s v="USD"/>
    <d v="2018-01-13T00:00:00"/>
  </r>
  <r>
    <n v="11195"/>
    <x v="346"/>
    <x v="2"/>
    <x v="8"/>
    <x v="0"/>
    <x v="4"/>
    <n v="90"/>
    <n v="810"/>
    <n v="72900"/>
    <s v="Bar"/>
    <d v="2017-12-15T00:00:00"/>
    <n v="7.29"/>
    <s v="USD"/>
    <d v="2018-01-14T00:00:00"/>
  </r>
  <r>
    <n v="11196"/>
    <x v="347"/>
    <x v="10"/>
    <x v="4"/>
    <x v="0"/>
    <x v="2"/>
    <n v="90"/>
    <n v="753"/>
    <n v="67770"/>
    <s v="Bar"/>
    <d v="2017-12-16T00:00:00"/>
    <n v="6.7770000000000001"/>
    <s v="USD"/>
    <d v="2018-01-15T00:00:00"/>
  </r>
  <r>
    <n v="11197"/>
    <x v="348"/>
    <x v="10"/>
    <x v="3"/>
    <x v="11"/>
    <x v="2"/>
    <n v="150"/>
    <n v="648"/>
    <n v="97200"/>
    <s v="Bar"/>
    <d v="2017-12-17T00:00:00"/>
    <n v="9.7200000000000006"/>
    <s v="USD"/>
    <d v="2018-01-16T00:00:00"/>
  </r>
  <r>
    <n v="11198"/>
    <x v="349"/>
    <x v="8"/>
    <x v="3"/>
    <x v="8"/>
    <x v="2"/>
    <n v="150"/>
    <n v="906"/>
    <n v="135900"/>
    <s v="Bar"/>
    <d v="2017-12-18T00:00:00"/>
    <n v="13.59"/>
    <s v="USD"/>
    <d v="2018-01-17T00:00:00"/>
  </r>
  <r>
    <n v="11199"/>
    <x v="350"/>
    <x v="0"/>
    <x v="5"/>
    <x v="7"/>
    <x v="2"/>
    <n v="120"/>
    <n v="846"/>
    <n v="101520"/>
    <s v="Liquid"/>
    <d v="2017-12-19T00:00:00"/>
    <n v="10.152000000000001"/>
    <s v="USD"/>
    <d v="2018-01-18T00:00:00"/>
  </r>
  <r>
    <n v="11200"/>
    <x v="351"/>
    <x v="9"/>
    <x v="2"/>
    <x v="9"/>
    <x v="4"/>
    <n v="150"/>
    <n v="777"/>
    <n v="116550"/>
    <s v="Bar"/>
    <d v="2017-12-20T00:00:00"/>
    <n v="11.655000000000001"/>
    <s v="USD"/>
    <d v="2018-01-19T00:00:00"/>
  </r>
  <r>
    <n v="11201"/>
    <x v="352"/>
    <x v="7"/>
    <x v="1"/>
    <x v="9"/>
    <x v="1"/>
    <n v="150"/>
    <n v="629"/>
    <n v="94350"/>
    <s v="Bar"/>
    <d v="2017-12-21T00:00:00"/>
    <n v="9.4350000000000005"/>
    <s v="USD"/>
    <d v="2018-01-20T00:00:00"/>
  </r>
  <r>
    <n v="11202"/>
    <x v="353"/>
    <x v="6"/>
    <x v="3"/>
    <x v="1"/>
    <x v="5"/>
    <n v="90"/>
    <n v="714"/>
    <n v="64260"/>
    <s v="Bar"/>
    <d v="2017-12-22T00:00:00"/>
    <n v="6.4260000000000002"/>
    <s v="USD"/>
    <d v="2018-01-21T00:00:00"/>
  </r>
  <r>
    <n v="11203"/>
    <x v="354"/>
    <x v="9"/>
    <x v="3"/>
    <x v="3"/>
    <x v="4"/>
    <n v="150"/>
    <n v="942"/>
    <n v="141300"/>
    <s v="Bar"/>
    <d v="2017-12-23T00:00:00"/>
    <n v="14.13"/>
    <s v="USD"/>
    <d v="2018-01-22T00:00:00"/>
  </r>
  <r>
    <n v="11204"/>
    <x v="355"/>
    <x v="11"/>
    <x v="2"/>
    <x v="4"/>
    <x v="0"/>
    <n v="90"/>
    <n v="609"/>
    <n v="54810"/>
    <s v="Liquid"/>
    <d v="2017-12-24T00:00:00"/>
    <n v="5.4809999999999999"/>
    <s v="USD"/>
    <d v="2018-01-23T00:00:00"/>
  </r>
  <r>
    <n v="11205"/>
    <x v="356"/>
    <x v="0"/>
    <x v="4"/>
    <x v="4"/>
    <x v="2"/>
    <n v="90"/>
    <n v="859"/>
    <n v="77310"/>
    <s v="Liquid"/>
    <d v="2017-12-25T00:00:00"/>
    <n v="7.7310000000000008"/>
    <s v="USD"/>
    <d v="2018-01-24T00:00:00"/>
  </r>
  <r>
    <n v="11206"/>
    <x v="357"/>
    <x v="1"/>
    <x v="3"/>
    <x v="9"/>
    <x v="6"/>
    <n v="150"/>
    <n v="723"/>
    <n v="108450"/>
    <s v="Bar"/>
    <d v="2017-12-26T00:00:00"/>
    <n v="10.845000000000001"/>
    <s v="USD"/>
    <d v="2018-01-25T00:00:00"/>
  </r>
  <r>
    <n v="11207"/>
    <x v="358"/>
    <x v="3"/>
    <x v="1"/>
    <x v="8"/>
    <x v="6"/>
    <n v="150"/>
    <n v="848"/>
    <n v="127200"/>
    <s v="Bar"/>
    <d v="2017-12-27T00:00:00"/>
    <n v="12.72"/>
    <s v="USD"/>
    <d v="2018-01-26T00:00:00"/>
  </r>
  <r>
    <n v="11208"/>
    <x v="359"/>
    <x v="1"/>
    <x v="4"/>
    <x v="5"/>
    <x v="2"/>
    <n v="90"/>
    <n v="626"/>
    <n v="56340"/>
    <s v="Bar"/>
    <d v="2017-12-28T00:00:00"/>
    <n v="5.6340000000000003"/>
    <s v="USD"/>
    <d v="2018-01-27T00:00:00"/>
  </r>
  <r>
    <n v="11209"/>
    <x v="360"/>
    <x v="5"/>
    <x v="4"/>
    <x v="9"/>
    <x v="4"/>
    <n v="150"/>
    <n v="666"/>
    <n v="99900"/>
    <s v="Bar"/>
    <d v="2017-12-29T00:00:00"/>
    <n v="9.99"/>
    <s v="USD"/>
    <d v="2018-01-28T00:00:00"/>
  </r>
  <r>
    <n v="11210"/>
    <x v="361"/>
    <x v="10"/>
    <x v="2"/>
    <x v="8"/>
    <x v="5"/>
    <n v="150"/>
    <n v="896"/>
    <n v="134400"/>
    <s v="Bar"/>
    <d v="2017-12-30T00:00:00"/>
    <n v="13.440000000000001"/>
    <s v="USD"/>
    <d v="2018-01-29T00:00:00"/>
  </r>
  <r>
    <n v="11211"/>
    <x v="362"/>
    <x v="9"/>
    <x v="0"/>
    <x v="10"/>
    <x v="3"/>
    <n v="90"/>
    <n v="773"/>
    <n v="69570"/>
    <s v="Bar"/>
    <d v="2017-12-31T00:00:00"/>
    <n v="6.9570000000000007"/>
    <s v="USD"/>
    <d v="2018-01-30T00:00:00"/>
  </r>
  <r>
    <n v="11212"/>
    <x v="363"/>
    <x v="10"/>
    <x v="0"/>
    <x v="0"/>
    <x v="6"/>
    <n v="90"/>
    <n v="658"/>
    <n v="59220"/>
    <s v="Bar"/>
    <d v="2018-01-01T00:00:00"/>
    <n v="5.9220000000000006"/>
    <s v="USD"/>
    <d v="2018-01-31T00:00:00"/>
  </r>
  <r>
    <n v="11213"/>
    <x v="364"/>
    <x v="0"/>
    <x v="1"/>
    <x v="9"/>
    <x v="6"/>
    <n v="150"/>
    <n v="765"/>
    <n v="114750"/>
    <s v="Bar"/>
    <d v="2018-01-02T00:00:00"/>
    <n v="11.475000000000001"/>
    <s v="USD"/>
    <d v="2018-02-01T00:00:00"/>
  </r>
  <r>
    <n v="11214"/>
    <x v="365"/>
    <x v="2"/>
    <x v="0"/>
    <x v="7"/>
    <x v="0"/>
    <n v="120"/>
    <n v="612"/>
    <n v="73440"/>
    <s v="Liquid"/>
    <d v="2018-01-03T00:00:00"/>
    <n v="7.3440000000000003"/>
    <s v="USD"/>
    <d v="2018-02-02T00:00:00"/>
  </r>
  <r>
    <n v="11215"/>
    <x v="366"/>
    <x v="3"/>
    <x v="9"/>
    <x v="9"/>
    <x v="6"/>
    <n v="150"/>
    <n v="878"/>
    <n v="131700"/>
    <s v="Bar"/>
    <d v="2018-01-04T00:00:00"/>
    <n v="13.17"/>
    <s v="USD"/>
    <d v="2018-02-03T00:00:00"/>
  </r>
  <r>
    <n v="11216"/>
    <x v="367"/>
    <x v="11"/>
    <x v="6"/>
    <x v="5"/>
    <x v="0"/>
    <n v="90"/>
    <n v="912"/>
    <n v="82080"/>
    <s v="Bar"/>
    <d v="2018-01-05T00:00:00"/>
    <n v="8.2080000000000002"/>
    <s v="USD"/>
    <d v="2018-02-04T00:00:00"/>
  </r>
  <r>
    <n v="11217"/>
    <x v="368"/>
    <x v="4"/>
    <x v="5"/>
    <x v="3"/>
    <x v="6"/>
    <n v="150"/>
    <n v="820"/>
    <n v="123000"/>
    <s v="Bar"/>
    <d v="2018-01-06T00:00:00"/>
    <n v="12.3"/>
    <s v="USD"/>
    <d v="2018-02-05T00:00:00"/>
  </r>
  <r>
    <n v="11218"/>
    <x v="369"/>
    <x v="0"/>
    <x v="3"/>
    <x v="3"/>
    <x v="5"/>
    <n v="150"/>
    <n v="961"/>
    <n v="144150"/>
    <s v="Bar"/>
    <d v="2018-01-07T00:00:00"/>
    <n v="14.415000000000001"/>
    <s v="USD"/>
    <d v="2018-02-06T00:00:00"/>
  </r>
  <r>
    <n v="11219"/>
    <x v="370"/>
    <x v="9"/>
    <x v="8"/>
    <x v="5"/>
    <x v="6"/>
    <n v="90"/>
    <n v="632"/>
    <n v="56880"/>
    <s v="Bar"/>
    <d v="2018-01-08T00:00:00"/>
    <n v="5.6880000000000006"/>
    <s v="USD"/>
    <d v="2018-02-07T00:00:00"/>
  </r>
  <r>
    <n v="11220"/>
    <x v="371"/>
    <x v="8"/>
    <x v="7"/>
    <x v="2"/>
    <x v="3"/>
    <n v="90"/>
    <n v="734"/>
    <n v="66060"/>
    <s v="Bar"/>
    <d v="2018-01-09T00:00:00"/>
    <n v="6.6060000000000008"/>
    <s v="USD"/>
    <d v="2018-02-08T00:00:00"/>
  </r>
  <r>
    <n v="11221"/>
    <x v="372"/>
    <x v="5"/>
    <x v="7"/>
    <x v="2"/>
    <x v="5"/>
    <n v="90"/>
    <n v="992"/>
    <n v="89280"/>
    <s v="Bar"/>
    <d v="2018-01-10T00:00:00"/>
    <n v="8.9280000000000008"/>
    <s v="USD"/>
    <d v="2018-02-09T00:00:00"/>
  </r>
  <r>
    <n v="11222"/>
    <x v="373"/>
    <x v="7"/>
    <x v="0"/>
    <x v="10"/>
    <x v="2"/>
    <n v="90"/>
    <n v="720"/>
    <n v="64800"/>
    <s v="Bar"/>
    <d v="2018-01-11T00:00:00"/>
    <n v="6.48"/>
    <s v="USD"/>
    <d v="2018-02-10T00:00:00"/>
  </r>
  <r>
    <n v="11223"/>
    <x v="374"/>
    <x v="4"/>
    <x v="5"/>
    <x v="4"/>
    <x v="6"/>
    <n v="90"/>
    <n v="518"/>
    <n v="46620"/>
    <s v="Liquid"/>
    <d v="2018-01-12T00:00:00"/>
    <n v="4.6619999999999999"/>
    <s v="USD"/>
    <d v="2018-02-11T00:00:00"/>
  </r>
  <r>
    <n v="11224"/>
    <x v="375"/>
    <x v="3"/>
    <x v="0"/>
    <x v="1"/>
    <x v="3"/>
    <n v="90"/>
    <n v="973"/>
    <n v="87570"/>
    <s v="Bar"/>
    <d v="2018-01-13T00:00:00"/>
    <n v="8.7569999999999997"/>
    <s v="USD"/>
    <d v="2018-02-12T00:00:00"/>
  </r>
  <r>
    <n v="11225"/>
    <x v="376"/>
    <x v="6"/>
    <x v="0"/>
    <x v="4"/>
    <x v="1"/>
    <n v="90"/>
    <n v="672"/>
    <n v="60480"/>
    <s v="Liquid"/>
    <d v="2018-01-14T00:00:00"/>
    <n v="6.048"/>
    <s v="USD"/>
    <d v="2018-02-13T00:00:00"/>
  </r>
  <r>
    <n v="11226"/>
    <x v="377"/>
    <x v="2"/>
    <x v="4"/>
    <x v="8"/>
    <x v="0"/>
    <n v="150"/>
    <n v="821"/>
    <n v="123150"/>
    <s v="Bar"/>
    <d v="2018-01-15T00:00:00"/>
    <n v="12.315000000000001"/>
    <s v="USD"/>
    <d v="2018-02-14T00:00:00"/>
  </r>
  <r>
    <n v="11227"/>
    <x v="378"/>
    <x v="5"/>
    <x v="7"/>
    <x v="7"/>
    <x v="4"/>
    <n v="120"/>
    <n v="828"/>
    <n v="99360"/>
    <s v="Liquid"/>
    <d v="2018-01-16T00:00:00"/>
    <n v="9.9359999999999999"/>
    <s v="USD"/>
    <d v="2018-02-15T00:00:00"/>
  </r>
  <r>
    <n v="11228"/>
    <x v="379"/>
    <x v="6"/>
    <x v="9"/>
    <x v="8"/>
    <x v="1"/>
    <n v="150"/>
    <n v="974"/>
    <n v="146100"/>
    <s v="Bar"/>
    <d v="2018-01-17T00:00:00"/>
    <n v="14.610000000000001"/>
    <s v="USD"/>
    <d v="2018-02-16T00:00:00"/>
  </r>
  <r>
    <n v="11229"/>
    <x v="380"/>
    <x v="2"/>
    <x v="4"/>
    <x v="10"/>
    <x v="0"/>
    <n v="90"/>
    <n v="713"/>
    <n v="64170"/>
    <s v="Bar"/>
    <d v="2018-01-18T00:00:00"/>
    <n v="6.4170000000000007"/>
    <s v="USD"/>
    <d v="2018-02-17T00:00:00"/>
  </r>
  <r>
    <n v="11230"/>
    <x v="381"/>
    <x v="9"/>
    <x v="1"/>
    <x v="11"/>
    <x v="5"/>
    <n v="150"/>
    <n v="870"/>
    <n v="130500"/>
    <s v="Bar"/>
    <d v="2018-01-19T00:00:00"/>
    <n v="13.05"/>
    <s v="USD"/>
    <d v="2018-02-18T00:00:00"/>
  </r>
  <r>
    <n v="11231"/>
    <x v="382"/>
    <x v="9"/>
    <x v="1"/>
    <x v="2"/>
    <x v="4"/>
    <n v="90"/>
    <n v="806"/>
    <n v="72540"/>
    <s v="Bar"/>
    <d v="2018-01-20T00:00:00"/>
    <n v="7.2540000000000004"/>
    <s v="USD"/>
    <d v="2018-02-19T00:00:00"/>
  </r>
  <r>
    <n v="11232"/>
    <x v="383"/>
    <x v="1"/>
    <x v="0"/>
    <x v="4"/>
    <x v="6"/>
    <n v="90"/>
    <n v="714"/>
    <n v="64260"/>
    <s v="Liquid"/>
    <d v="2018-01-21T00:00:00"/>
    <n v="6.4260000000000002"/>
    <s v="USD"/>
    <d v="2018-02-20T00:00:00"/>
  </r>
  <r>
    <n v="11233"/>
    <x v="384"/>
    <x v="10"/>
    <x v="7"/>
    <x v="0"/>
    <x v="3"/>
    <n v="90"/>
    <n v="844"/>
    <n v="75960"/>
    <s v="Bar"/>
    <d v="2018-01-22T00:00:00"/>
    <n v="7.5960000000000001"/>
    <s v="USD"/>
    <d v="2018-02-21T00:00:00"/>
  </r>
  <r>
    <n v="11234"/>
    <x v="385"/>
    <x v="0"/>
    <x v="0"/>
    <x v="8"/>
    <x v="4"/>
    <n v="150"/>
    <n v="629"/>
    <n v="94350"/>
    <s v="Bar"/>
    <d v="2018-01-23T00:00:00"/>
    <n v="9.4350000000000005"/>
    <s v="USD"/>
    <d v="2018-02-22T00:00:00"/>
  </r>
  <r>
    <n v="11235"/>
    <x v="386"/>
    <x v="8"/>
    <x v="4"/>
    <x v="5"/>
    <x v="0"/>
    <n v="90"/>
    <n v="844"/>
    <n v="75960"/>
    <s v="Bar"/>
    <d v="2018-01-24T00:00:00"/>
    <n v="7.5960000000000001"/>
    <s v="USD"/>
    <d v="2018-02-23T00:00:00"/>
  </r>
  <r>
    <n v="11236"/>
    <x v="387"/>
    <x v="8"/>
    <x v="4"/>
    <x v="7"/>
    <x v="1"/>
    <n v="120"/>
    <n v="632"/>
    <n v="75840"/>
    <s v="Liquid"/>
    <d v="2018-01-25T00:00:00"/>
    <n v="7.5840000000000005"/>
    <s v="USD"/>
    <d v="2018-02-24T00:00:00"/>
  </r>
  <r>
    <n v="11237"/>
    <x v="388"/>
    <x v="2"/>
    <x v="5"/>
    <x v="5"/>
    <x v="5"/>
    <n v="90"/>
    <n v="806"/>
    <n v="72540"/>
    <s v="Bar"/>
    <d v="2018-01-26T00:00:00"/>
    <n v="7.2540000000000004"/>
    <s v="USD"/>
    <d v="2018-02-25T00:00:00"/>
  </r>
  <r>
    <n v="11238"/>
    <x v="389"/>
    <x v="8"/>
    <x v="1"/>
    <x v="0"/>
    <x v="4"/>
    <n v="90"/>
    <n v="772"/>
    <n v="69480"/>
    <s v="Bar"/>
    <d v="2018-01-27T00:00:00"/>
    <n v="6.9480000000000004"/>
    <s v="USD"/>
    <d v="2018-02-26T00:00:00"/>
  </r>
  <r>
    <n v="11239"/>
    <x v="390"/>
    <x v="8"/>
    <x v="2"/>
    <x v="4"/>
    <x v="6"/>
    <n v="90"/>
    <n v="720"/>
    <n v="64800"/>
    <s v="Liquid"/>
    <d v="2018-01-28T00:00:00"/>
    <n v="6.48"/>
    <s v="USD"/>
    <d v="2018-02-27T00:00:00"/>
  </r>
  <r>
    <n v="11240"/>
    <x v="391"/>
    <x v="5"/>
    <x v="7"/>
    <x v="5"/>
    <x v="0"/>
    <n v="90"/>
    <n v="769"/>
    <n v="69210"/>
    <s v="Bar"/>
    <d v="2018-01-29T00:00:00"/>
    <n v="6.9210000000000003"/>
    <s v="USD"/>
    <d v="2018-02-28T00:00:00"/>
  </r>
  <r>
    <n v="11241"/>
    <x v="392"/>
    <x v="0"/>
    <x v="1"/>
    <x v="7"/>
    <x v="2"/>
    <n v="120"/>
    <n v="596"/>
    <n v="71520"/>
    <s v="Liquid"/>
    <d v="2018-01-30T00:00:00"/>
    <n v="7.1520000000000001"/>
    <s v="USD"/>
    <d v="2018-03-01T00:00:00"/>
  </r>
  <r>
    <n v="11242"/>
    <x v="393"/>
    <x v="3"/>
    <x v="5"/>
    <x v="6"/>
    <x v="1"/>
    <n v="120"/>
    <n v="795"/>
    <n v="95400"/>
    <s v="Bar"/>
    <d v="2018-01-31T00:00:00"/>
    <n v="9.5400000000000009"/>
    <s v="USD"/>
    <d v="2018-03-02T00:00:00"/>
  </r>
  <r>
    <n v="11243"/>
    <x v="394"/>
    <x v="6"/>
    <x v="0"/>
    <x v="10"/>
    <x v="4"/>
    <n v="90"/>
    <n v="734"/>
    <n v="66060"/>
    <s v="Bar"/>
    <d v="2018-02-01T00:00:00"/>
    <n v="6.6060000000000008"/>
    <s v="USD"/>
    <d v="2018-03-03T00:00:00"/>
  </r>
  <r>
    <n v="11244"/>
    <x v="395"/>
    <x v="3"/>
    <x v="9"/>
    <x v="0"/>
    <x v="3"/>
    <n v="90"/>
    <n v="644"/>
    <n v="57960"/>
    <s v="Bar"/>
    <d v="2018-02-02T00:00:00"/>
    <n v="5.7960000000000003"/>
    <s v="USD"/>
    <d v="2018-03-04T00:00:00"/>
  </r>
  <r>
    <n v="11245"/>
    <x v="396"/>
    <x v="7"/>
    <x v="3"/>
    <x v="7"/>
    <x v="4"/>
    <n v="120"/>
    <n v="530"/>
    <n v="63600"/>
    <s v="Liquid"/>
    <d v="2018-02-03T00:00:00"/>
    <n v="6.36"/>
    <s v="USD"/>
    <d v="2018-03-05T00:00:00"/>
  </r>
  <r>
    <n v="11246"/>
    <x v="397"/>
    <x v="9"/>
    <x v="4"/>
    <x v="7"/>
    <x v="5"/>
    <n v="120"/>
    <n v="652"/>
    <n v="78240"/>
    <s v="Liquid"/>
    <d v="2018-02-04T00:00:00"/>
    <n v="7.8240000000000007"/>
    <s v="USD"/>
    <d v="2018-03-06T00:00:00"/>
  </r>
  <r>
    <n v="11247"/>
    <x v="398"/>
    <x v="5"/>
    <x v="9"/>
    <x v="0"/>
    <x v="4"/>
    <n v="90"/>
    <n v="702"/>
    <n v="63180"/>
    <s v="Bar"/>
    <d v="2018-02-05T00:00:00"/>
    <n v="6.3180000000000005"/>
    <s v="USD"/>
    <d v="2018-03-07T00:00:00"/>
  </r>
  <r>
    <n v="11248"/>
    <x v="399"/>
    <x v="5"/>
    <x v="8"/>
    <x v="3"/>
    <x v="5"/>
    <n v="150"/>
    <n v="985"/>
    <n v="147750"/>
    <s v="Bar"/>
    <d v="2018-02-06T00:00:00"/>
    <n v="14.775"/>
    <s v="USD"/>
    <d v="2018-03-08T00:00:00"/>
  </r>
  <r>
    <n v="11249"/>
    <x v="400"/>
    <x v="9"/>
    <x v="4"/>
    <x v="0"/>
    <x v="1"/>
    <n v="90"/>
    <n v="561"/>
    <n v="50490"/>
    <s v="Bar"/>
    <d v="2018-02-07T00:00:00"/>
    <n v="5.0490000000000004"/>
    <s v="USD"/>
    <d v="2018-03-09T00:00:00"/>
  </r>
  <r>
    <n v="11250"/>
    <x v="401"/>
    <x v="0"/>
    <x v="6"/>
    <x v="3"/>
    <x v="6"/>
    <n v="150"/>
    <n v="933"/>
    <n v="139950"/>
    <s v="Bar"/>
    <d v="2018-02-08T00:00:00"/>
    <n v="13.995000000000001"/>
    <s v="USD"/>
    <d v="2018-03-10T00:00:00"/>
  </r>
  <r>
    <n v="11251"/>
    <x v="402"/>
    <x v="6"/>
    <x v="7"/>
    <x v="8"/>
    <x v="5"/>
    <n v="150"/>
    <n v="686"/>
    <n v="102900"/>
    <s v="Bar"/>
    <d v="2018-02-09T00:00:00"/>
    <n v="10.290000000000001"/>
    <s v="USD"/>
    <d v="2018-03-11T00:00:00"/>
  </r>
  <r>
    <n v="11252"/>
    <x v="403"/>
    <x v="6"/>
    <x v="4"/>
    <x v="11"/>
    <x v="2"/>
    <n v="150"/>
    <n v="684"/>
    <n v="102600"/>
    <s v="Bar"/>
    <d v="2018-02-10T00:00:00"/>
    <n v="10.26"/>
    <s v="USD"/>
    <d v="2018-03-12T00:00:00"/>
  </r>
  <r>
    <n v="11253"/>
    <x v="404"/>
    <x v="4"/>
    <x v="9"/>
    <x v="10"/>
    <x v="0"/>
    <n v="90"/>
    <n v="632"/>
    <n v="56880"/>
    <s v="Bar"/>
    <d v="2018-02-11T00:00:00"/>
    <n v="5.6880000000000006"/>
    <s v="USD"/>
    <d v="2018-03-13T00:00:00"/>
  </r>
  <r>
    <n v="11254"/>
    <x v="405"/>
    <x v="8"/>
    <x v="4"/>
    <x v="11"/>
    <x v="5"/>
    <n v="150"/>
    <n v="529"/>
    <n v="79350"/>
    <s v="Bar"/>
    <d v="2018-02-12T00:00:00"/>
    <n v="7.9350000000000005"/>
    <s v="USD"/>
    <d v="2018-03-14T00:00:00"/>
  </r>
  <r>
    <n v="11255"/>
    <x v="406"/>
    <x v="5"/>
    <x v="0"/>
    <x v="11"/>
    <x v="6"/>
    <n v="150"/>
    <n v="648"/>
    <n v="97200"/>
    <s v="Bar"/>
    <d v="2018-02-13T00:00:00"/>
    <n v="9.7200000000000006"/>
    <s v="USD"/>
    <d v="2018-03-15T00:00:00"/>
  </r>
  <r>
    <n v="11256"/>
    <x v="407"/>
    <x v="3"/>
    <x v="0"/>
    <x v="9"/>
    <x v="1"/>
    <n v="150"/>
    <n v="562"/>
    <n v="84300"/>
    <s v="Bar"/>
    <d v="2018-02-14T00:00:00"/>
    <n v="8.43"/>
    <s v="USD"/>
    <d v="2018-03-16T00:00:00"/>
  </r>
  <r>
    <n v="11257"/>
    <x v="408"/>
    <x v="9"/>
    <x v="2"/>
    <x v="10"/>
    <x v="2"/>
    <n v="90"/>
    <n v="869"/>
    <n v="78210"/>
    <s v="Bar"/>
    <d v="2018-02-15T00:00:00"/>
    <n v="7.8210000000000006"/>
    <s v="USD"/>
    <d v="2018-03-17T00:00:00"/>
  </r>
  <r>
    <n v="11258"/>
    <x v="409"/>
    <x v="11"/>
    <x v="8"/>
    <x v="7"/>
    <x v="0"/>
    <n v="120"/>
    <n v="705"/>
    <n v="84600"/>
    <s v="Liquid"/>
    <d v="2018-02-16T00:00:00"/>
    <n v="8.4600000000000009"/>
    <s v="USD"/>
    <d v="2018-03-18T00:00:00"/>
  </r>
  <r>
    <n v="11259"/>
    <x v="410"/>
    <x v="6"/>
    <x v="3"/>
    <x v="5"/>
    <x v="1"/>
    <n v="90"/>
    <n v="616"/>
    <n v="55440"/>
    <s v="Bar"/>
    <d v="2018-02-17T00:00:00"/>
    <n v="5.5440000000000005"/>
    <s v="USD"/>
    <d v="2018-03-19T00:00:00"/>
  </r>
  <r>
    <n v="11260"/>
    <x v="411"/>
    <x v="11"/>
    <x v="5"/>
    <x v="10"/>
    <x v="1"/>
    <n v="90"/>
    <n v="927"/>
    <n v="83430"/>
    <s v="Bar"/>
    <d v="2018-02-18T00:00:00"/>
    <n v="8.343"/>
    <s v="USD"/>
    <d v="2018-03-20T00:00:00"/>
  </r>
  <r>
    <n v="11261"/>
    <x v="412"/>
    <x v="1"/>
    <x v="9"/>
    <x v="10"/>
    <x v="1"/>
    <n v="90"/>
    <n v="832"/>
    <n v="74880"/>
    <s v="Bar"/>
    <d v="2018-02-19T00:00:00"/>
    <n v="7.4880000000000004"/>
    <s v="USD"/>
    <d v="2018-03-21T00:00:00"/>
  </r>
  <r>
    <n v="11262"/>
    <x v="413"/>
    <x v="4"/>
    <x v="6"/>
    <x v="1"/>
    <x v="6"/>
    <n v="90"/>
    <n v="807"/>
    <n v="72630"/>
    <s v="Bar"/>
    <d v="2018-02-20T00:00:00"/>
    <n v="7.2630000000000008"/>
    <s v="USD"/>
    <d v="2018-03-22T00:00:00"/>
  </r>
  <r>
    <n v="11263"/>
    <x v="414"/>
    <x v="1"/>
    <x v="9"/>
    <x v="4"/>
    <x v="0"/>
    <n v="90"/>
    <n v="938"/>
    <n v="84420"/>
    <s v="Liquid"/>
    <d v="2018-02-21T00:00:00"/>
    <n v="8.4420000000000002"/>
    <s v="USD"/>
    <d v="2018-03-23T00:00:00"/>
  </r>
  <r>
    <n v="11264"/>
    <x v="415"/>
    <x v="8"/>
    <x v="5"/>
    <x v="6"/>
    <x v="2"/>
    <n v="120"/>
    <n v="785"/>
    <n v="94200"/>
    <s v="Bar"/>
    <d v="2018-02-22T00:00:00"/>
    <n v="9.42"/>
    <s v="USD"/>
    <d v="2018-03-24T00:00:00"/>
  </r>
  <r>
    <n v="11265"/>
    <x v="416"/>
    <x v="5"/>
    <x v="9"/>
    <x v="7"/>
    <x v="0"/>
    <n v="120"/>
    <n v="564"/>
    <n v="67680"/>
    <s v="Liquid"/>
    <d v="2018-02-23T00:00:00"/>
    <n v="6.7680000000000007"/>
    <s v="USD"/>
    <d v="2018-03-25T00:00:00"/>
  </r>
  <r>
    <n v="11266"/>
    <x v="417"/>
    <x v="1"/>
    <x v="6"/>
    <x v="6"/>
    <x v="3"/>
    <n v="120"/>
    <n v="716"/>
    <n v="85920"/>
    <s v="Bar"/>
    <d v="2018-02-24T00:00:00"/>
    <n v="8.5920000000000005"/>
    <s v="USD"/>
    <d v="2018-03-26T00:00:00"/>
  </r>
  <r>
    <n v="11267"/>
    <x v="418"/>
    <x v="10"/>
    <x v="6"/>
    <x v="8"/>
    <x v="5"/>
    <n v="150"/>
    <n v="549"/>
    <n v="82350"/>
    <s v="Bar"/>
    <d v="2018-02-25T00:00:00"/>
    <n v="8.2350000000000012"/>
    <s v="USD"/>
    <d v="2018-03-27T00:00:00"/>
  </r>
  <r>
    <n v="11268"/>
    <x v="419"/>
    <x v="3"/>
    <x v="0"/>
    <x v="2"/>
    <x v="3"/>
    <n v="90"/>
    <n v="743"/>
    <n v="66870"/>
    <s v="Bar"/>
    <d v="2018-02-26T00:00:00"/>
    <n v="6.6870000000000003"/>
    <s v="USD"/>
    <d v="2018-03-28T00:00:00"/>
  </r>
  <r>
    <n v="11269"/>
    <x v="420"/>
    <x v="8"/>
    <x v="1"/>
    <x v="10"/>
    <x v="5"/>
    <n v="90"/>
    <n v="787"/>
    <n v="70830"/>
    <s v="Bar"/>
    <d v="2018-02-27T00:00:00"/>
    <n v="7.0830000000000002"/>
    <s v="USD"/>
    <d v="2018-03-29T00:00:00"/>
  </r>
  <r>
    <n v="11270"/>
    <x v="421"/>
    <x v="9"/>
    <x v="4"/>
    <x v="5"/>
    <x v="6"/>
    <n v="90"/>
    <n v="930"/>
    <n v="83700"/>
    <s v="Bar"/>
    <d v="2018-02-28T00:00:00"/>
    <n v="8.370000000000001"/>
    <s v="USD"/>
    <d v="2018-03-30T00:00:00"/>
  </r>
  <r>
    <n v="11271"/>
    <x v="422"/>
    <x v="1"/>
    <x v="6"/>
    <x v="8"/>
    <x v="2"/>
    <n v="150"/>
    <n v="767"/>
    <n v="115050"/>
    <s v="Bar"/>
    <d v="2018-03-01T00:00:00"/>
    <n v="11.505000000000001"/>
    <s v="USD"/>
    <d v="2018-03-31T00:00:00"/>
  </r>
  <r>
    <n v="11272"/>
    <x v="423"/>
    <x v="6"/>
    <x v="4"/>
    <x v="8"/>
    <x v="1"/>
    <n v="150"/>
    <n v="753"/>
    <n v="112950"/>
    <s v="Bar"/>
    <d v="2018-03-02T00:00:00"/>
    <n v="11.295"/>
    <s v="USD"/>
    <d v="2018-04-01T00:00:00"/>
  </r>
  <r>
    <n v="11273"/>
    <x v="424"/>
    <x v="9"/>
    <x v="9"/>
    <x v="3"/>
    <x v="6"/>
    <n v="150"/>
    <n v="855"/>
    <n v="128250"/>
    <s v="Bar"/>
    <d v="2018-03-03T00:00:00"/>
    <n v="12.825000000000001"/>
    <s v="USD"/>
    <d v="2018-04-02T00:00:00"/>
  </r>
  <r>
    <n v="11274"/>
    <x v="425"/>
    <x v="8"/>
    <x v="1"/>
    <x v="1"/>
    <x v="2"/>
    <n v="90"/>
    <n v="653"/>
    <n v="58770"/>
    <s v="Bar"/>
    <d v="2018-03-04T00:00:00"/>
    <n v="5.8770000000000007"/>
    <s v="USD"/>
    <d v="2018-04-03T00:00:00"/>
  </r>
  <r>
    <n v="11275"/>
    <x v="426"/>
    <x v="10"/>
    <x v="9"/>
    <x v="2"/>
    <x v="1"/>
    <n v="90"/>
    <n v="538"/>
    <n v="48420"/>
    <s v="Bar"/>
    <d v="2018-03-05T00:00:00"/>
    <n v="4.8420000000000005"/>
    <s v="USD"/>
    <d v="2018-04-04T00:00:00"/>
  </r>
  <r>
    <n v="11276"/>
    <x v="427"/>
    <x v="8"/>
    <x v="9"/>
    <x v="11"/>
    <x v="6"/>
    <n v="150"/>
    <n v="707"/>
    <n v="106050"/>
    <s v="Bar"/>
    <d v="2018-03-06T00:00:00"/>
    <n v="10.605"/>
    <s v="USD"/>
    <d v="2018-04-05T00:00:00"/>
  </r>
  <r>
    <n v="11277"/>
    <x v="428"/>
    <x v="1"/>
    <x v="7"/>
    <x v="7"/>
    <x v="1"/>
    <n v="120"/>
    <n v="702"/>
    <n v="84240"/>
    <s v="Liquid"/>
    <d v="2018-03-07T00:00:00"/>
    <n v="8.4240000000000013"/>
    <s v="USD"/>
    <d v="2018-04-06T00:00:00"/>
  </r>
  <r>
    <n v="11278"/>
    <x v="429"/>
    <x v="9"/>
    <x v="3"/>
    <x v="0"/>
    <x v="2"/>
    <n v="90"/>
    <n v="864"/>
    <n v="77760"/>
    <s v="Bar"/>
    <d v="2018-03-08T00:00:00"/>
    <n v="7.7760000000000007"/>
    <s v="USD"/>
    <d v="2018-04-07T00:00:00"/>
  </r>
  <r>
    <n v="11279"/>
    <x v="430"/>
    <x v="1"/>
    <x v="9"/>
    <x v="1"/>
    <x v="6"/>
    <n v="90"/>
    <n v="959"/>
    <n v="86310"/>
    <s v="Bar"/>
    <d v="2018-03-09T00:00:00"/>
    <n v="8.6310000000000002"/>
    <s v="USD"/>
    <d v="2018-04-08T00:00:00"/>
  </r>
  <r>
    <n v="11280"/>
    <x v="431"/>
    <x v="5"/>
    <x v="1"/>
    <x v="10"/>
    <x v="5"/>
    <n v="90"/>
    <n v="764"/>
    <n v="68760"/>
    <s v="Bar"/>
    <d v="2018-03-10T00:00:00"/>
    <n v="6.8760000000000003"/>
    <s v="USD"/>
    <d v="2018-04-09T00:00:00"/>
  </r>
  <r>
    <n v="11281"/>
    <x v="432"/>
    <x v="1"/>
    <x v="1"/>
    <x v="1"/>
    <x v="3"/>
    <n v="90"/>
    <n v="522"/>
    <n v="46980"/>
    <s v="Bar"/>
    <d v="2018-03-11T00:00:00"/>
    <n v="4.6980000000000004"/>
    <s v="USD"/>
    <d v="2018-04-10T00:00:00"/>
  </r>
  <r>
    <n v="11282"/>
    <x v="433"/>
    <x v="8"/>
    <x v="0"/>
    <x v="8"/>
    <x v="1"/>
    <n v="150"/>
    <n v="949"/>
    <n v="142350"/>
    <s v="Bar"/>
    <d v="2018-03-12T00:00:00"/>
    <n v="14.235000000000001"/>
    <s v="USD"/>
    <d v="2018-04-11T00:00:00"/>
  </r>
  <r>
    <n v="11283"/>
    <x v="434"/>
    <x v="6"/>
    <x v="7"/>
    <x v="11"/>
    <x v="2"/>
    <n v="150"/>
    <n v="716"/>
    <n v="107400"/>
    <s v="Bar"/>
    <d v="2018-03-13T00:00:00"/>
    <n v="10.74"/>
    <s v="USD"/>
    <d v="2018-04-12T00:00:00"/>
  </r>
  <r>
    <n v="11284"/>
    <x v="435"/>
    <x v="4"/>
    <x v="6"/>
    <x v="9"/>
    <x v="0"/>
    <n v="150"/>
    <n v="857"/>
    <n v="128550"/>
    <s v="Bar"/>
    <d v="2018-03-14T00:00:00"/>
    <n v="12.855"/>
    <s v="USD"/>
    <d v="2018-04-13T00:00:00"/>
  </r>
  <r>
    <n v="11285"/>
    <x v="436"/>
    <x v="2"/>
    <x v="3"/>
    <x v="5"/>
    <x v="3"/>
    <n v="90"/>
    <n v="939"/>
    <n v="84510"/>
    <s v="Bar"/>
    <d v="2018-03-15T00:00:00"/>
    <n v="8.4510000000000005"/>
    <s v="USD"/>
    <d v="2018-04-14T00:00:00"/>
  </r>
  <r>
    <n v="11286"/>
    <x v="437"/>
    <x v="4"/>
    <x v="2"/>
    <x v="3"/>
    <x v="1"/>
    <n v="150"/>
    <n v="773"/>
    <n v="115950"/>
    <s v="Bar"/>
    <d v="2018-03-16T00:00:00"/>
    <n v="11.595000000000001"/>
    <s v="USD"/>
    <d v="2018-04-15T00:00:00"/>
  </r>
  <r>
    <n v="11287"/>
    <x v="438"/>
    <x v="3"/>
    <x v="5"/>
    <x v="8"/>
    <x v="5"/>
    <n v="150"/>
    <n v="702"/>
    <n v="105300"/>
    <s v="Bar"/>
    <d v="2018-03-17T00:00:00"/>
    <n v="10.530000000000001"/>
    <s v="USD"/>
    <d v="2018-04-16T00:00:00"/>
  </r>
  <r>
    <n v="11288"/>
    <x v="439"/>
    <x v="6"/>
    <x v="7"/>
    <x v="11"/>
    <x v="1"/>
    <n v="150"/>
    <n v="734"/>
    <n v="110100"/>
    <s v="Bar"/>
    <d v="2018-03-18T00:00:00"/>
    <n v="11.01"/>
    <s v="USD"/>
    <d v="2018-04-17T00:00:00"/>
  </r>
  <r>
    <n v="11289"/>
    <x v="440"/>
    <x v="4"/>
    <x v="5"/>
    <x v="4"/>
    <x v="6"/>
    <n v="90"/>
    <n v="647"/>
    <n v="58230"/>
    <s v="Liquid"/>
    <d v="2018-03-19T00:00:00"/>
    <n v="5.8230000000000004"/>
    <s v="USD"/>
    <d v="2018-04-18T00:00:00"/>
  </r>
  <r>
    <n v="11290"/>
    <x v="441"/>
    <x v="11"/>
    <x v="7"/>
    <x v="10"/>
    <x v="4"/>
    <n v="90"/>
    <n v="882"/>
    <n v="79380"/>
    <s v="Bar"/>
    <d v="2018-03-20T00:00:00"/>
    <n v="7.9380000000000006"/>
    <s v="USD"/>
    <d v="2018-04-19T00:00:00"/>
  </r>
  <r>
    <n v="11291"/>
    <x v="442"/>
    <x v="8"/>
    <x v="4"/>
    <x v="3"/>
    <x v="6"/>
    <n v="150"/>
    <n v="951"/>
    <n v="142650"/>
    <s v="Bar"/>
    <d v="2018-03-21T00:00:00"/>
    <n v="14.265000000000001"/>
    <s v="USD"/>
    <d v="2018-04-20T00:00:00"/>
  </r>
  <r>
    <n v="11292"/>
    <x v="443"/>
    <x v="11"/>
    <x v="4"/>
    <x v="10"/>
    <x v="0"/>
    <n v="90"/>
    <n v="866"/>
    <n v="77940"/>
    <s v="Bar"/>
    <d v="2018-03-22T00:00:00"/>
    <n v="7.7940000000000005"/>
    <s v="USD"/>
    <d v="2018-04-21T00:00:00"/>
  </r>
  <r>
    <n v="11293"/>
    <x v="444"/>
    <x v="6"/>
    <x v="2"/>
    <x v="4"/>
    <x v="2"/>
    <n v="90"/>
    <n v="673"/>
    <n v="60570"/>
    <s v="Liquid"/>
    <d v="2018-03-23T00:00:00"/>
    <n v="6.0570000000000004"/>
    <s v="USD"/>
    <d v="2018-04-22T00:00:00"/>
  </r>
  <r>
    <n v="11294"/>
    <x v="445"/>
    <x v="4"/>
    <x v="1"/>
    <x v="8"/>
    <x v="4"/>
    <n v="150"/>
    <n v="999"/>
    <n v="149850"/>
    <s v="Bar"/>
    <d v="2018-03-24T00:00:00"/>
    <n v="14.985000000000001"/>
    <s v="USD"/>
    <d v="2018-04-23T00:00:00"/>
  </r>
  <r>
    <n v="11295"/>
    <x v="446"/>
    <x v="0"/>
    <x v="7"/>
    <x v="10"/>
    <x v="3"/>
    <n v="90"/>
    <n v="548"/>
    <n v="49320"/>
    <s v="Bar"/>
    <d v="2018-03-25T00:00:00"/>
    <n v="4.9320000000000004"/>
    <s v="USD"/>
    <d v="2018-04-24T00:00:00"/>
  </r>
  <r>
    <n v="11296"/>
    <x v="447"/>
    <x v="4"/>
    <x v="7"/>
    <x v="7"/>
    <x v="6"/>
    <n v="120"/>
    <n v="559"/>
    <n v="67080"/>
    <s v="Liquid"/>
    <d v="2018-03-26T00:00:00"/>
    <n v="6.7080000000000002"/>
    <s v="USD"/>
    <d v="2018-04-25T00:00:00"/>
  </r>
  <r>
    <n v="11297"/>
    <x v="448"/>
    <x v="3"/>
    <x v="9"/>
    <x v="0"/>
    <x v="6"/>
    <n v="90"/>
    <n v="760"/>
    <n v="68400"/>
    <s v="Bar"/>
    <d v="2018-03-27T00:00:00"/>
    <n v="6.8400000000000007"/>
    <s v="USD"/>
    <d v="2018-04-26T00:00:00"/>
  </r>
  <r>
    <n v="11298"/>
    <x v="449"/>
    <x v="11"/>
    <x v="6"/>
    <x v="10"/>
    <x v="1"/>
    <n v="90"/>
    <n v="574"/>
    <n v="51660"/>
    <s v="Bar"/>
    <d v="2018-03-28T00:00:00"/>
    <n v="5.1660000000000004"/>
    <s v="USD"/>
    <d v="2018-04-27T00:00:00"/>
  </r>
  <r>
    <n v="11299"/>
    <x v="450"/>
    <x v="0"/>
    <x v="3"/>
    <x v="11"/>
    <x v="4"/>
    <n v="150"/>
    <n v="698"/>
    <n v="104700"/>
    <s v="Bar"/>
    <d v="2018-03-29T00:00:00"/>
    <n v="10.47"/>
    <s v="USD"/>
    <d v="2018-04-28T00:00:00"/>
  </r>
  <r>
    <n v="11300"/>
    <x v="451"/>
    <x v="11"/>
    <x v="8"/>
    <x v="1"/>
    <x v="4"/>
    <n v="90"/>
    <n v="852"/>
    <n v="76680"/>
    <s v="Bar"/>
    <d v="2018-03-30T00:00:00"/>
    <n v="7.6680000000000001"/>
    <s v="USD"/>
    <d v="2018-04-29T00:00:00"/>
  </r>
  <r>
    <n v="11301"/>
    <x v="452"/>
    <x v="2"/>
    <x v="5"/>
    <x v="3"/>
    <x v="4"/>
    <n v="150"/>
    <n v="586"/>
    <n v="87900"/>
    <s v="Bar"/>
    <d v="2018-03-31T00:00:00"/>
    <n v="8.7900000000000009"/>
    <s v="USD"/>
    <d v="2018-04-30T00:00:00"/>
  </r>
  <r>
    <n v="11302"/>
    <x v="453"/>
    <x v="2"/>
    <x v="8"/>
    <x v="6"/>
    <x v="6"/>
    <n v="120"/>
    <n v="996"/>
    <n v="119520"/>
    <s v="Bar"/>
    <d v="2018-04-01T00:00:00"/>
    <n v="11.952"/>
    <s v="USD"/>
    <d v="2018-05-01T00:00:00"/>
  </r>
  <r>
    <n v="11303"/>
    <x v="454"/>
    <x v="9"/>
    <x v="3"/>
    <x v="4"/>
    <x v="3"/>
    <n v="90"/>
    <n v="784"/>
    <n v="70560"/>
    <s v="Liquid"/>
    <d v="2018-04-02T00:00:00"/>
    <n v="7.056"/>
    <s v="USD"/>
    <d v="2018-05-02T00:00:00"/>
  </r>
  <r>
    <n v="11304"/>
    <x v="455"/>
    <x v="5"/>
    <x v="4"/>
    <x v="0"/>
    <x v="2"/>
    <n v="90"/>
    <n v="919"/>
    <n v="82710"/>
    <s v="Bar"/>
    <d v="2018-04-03T00:00:00"/>
    <n v="8.2710000000000008"/>
    <s v="USD"/>
    <d v="2018-05-03T00:00:00"/>
  </r>
  <r>
    <n v="11305"/>
    <x v="456"/>
    <x v="1"/>
    <x v="3"/>
    <x v="0"/>
    <x v="1"/>
    <n v="90"/>
    <n v="876"/>
    <n v="78840"/>
    <s v="Bar"/>
    <d v="2018-04-04T00:00:00"/>
    <n v="7.8840000000000003"/>
    <s v="USD"/>
    <d v="2018-05-04T00:00:00"/>
  </r>
  <r>
    <n v="11306"/>
    <x v="457"/>
    <x v="4"/>
    <x v="2"/>
    <x v="5"/>
    <x v="0"/>
    <n v="90"/>
    <n v="671"/>
    <n v="60390"/>
    <s v="Bar"/>
    <d v="2018-04-05T00:00:00"/>
    <n v="6.0390000000000006"/>
    <s v="USD"/>
    <d v="2018-05-05T00:00:00"/>
  </r>
  <r>
    <n v="11307"/>
    <x v="458"/>
    <x v="6"/>
    <x v="1"/>
    <x v="5"/>
    <x v="4"/>
    <n v="90"/>
    <n v="503"/>
    <n v="45270"/>
    <s v="Bar"/>
    <d v="2018-04-06T00:00:00"/>
    <n v="4.5270000000000001"/>
    <s v="USD"/>
    <d v="2018-05-06T00:00:00"/>
  </r>
  <r>
    <n v="11308"/>
    <x v="459"/>
    <x v="7"/>
    <x v="5"/>
    <x v="3"/>
    <x v="4"/>
    <n v="150"/>
    <n v="966"/>
    <n v="144900"/>
    <s v="Bar"/>
    <d v="2018-04-07T00:00:00"/>
    <n v="14.49"/>
    <s v="USD"/>
    <d v="2018-05-07T00:00:00"/>
  </r>
  <r>
    <n v="11309"/>
    <x v="460"/>
    <x v="7"/>
    <x v="2"/>
    <x v="2"/>
    <x v="1"/>
    <n v="90"/>
    <n v="610"/>
    <n v="54900"/>
    <s v="Bar"/>
    <d v="2018-04-08T00:00:00"/>
    <n v="5.49"/>
    <s v="USD"/>
    <d v="2018-05-08T00:00:00"/>
  </r>
  <r>
    <n v="11310"/>
    <x v="461"/>
    <x v="3"/>
    <x v="9"/>
    <x v="5"/>
    <x v="2"/>
    <n v="90"/>
    <n v="604"/>
    <n v="54360"/>
    <s v="Bar"/>
    <d v="2018-04-09T00:00:00"/>
    <n v="5.4359999999999999"/>
    <s v="USD"/>
    <d v="2018-05-09T00:00:00"/>
  </r>
  <r>
    <n v="11311"/>
    <x v="462"/>
    <x v="7"/>
    <x v="7"/>
    <x v="1"/>
    <x v="3"/>
    <n v="90"/>
    <n v="687"/>
    <n v="61830"/>
    <s v="Bar"/>
    <d v="2018-04-10T00:00:00"/>
    <n v="6.1830000000000007"/>
    <s v="USD"/>
    <d v="2018-05-10T00:00:00"/>
  </r>
  <r>
    <n v="11312"/>
    <x v="463"/>
    <x v="4"/>
    <x v="8"/>
    <x v="9"/>
    <x v="6"/>
    <n v="150"/>
    <n v="843"/>
    <n v="126450"/>
    <s v="Bar"/>
    <d v="2018-04-11T00:00:00"/>
    <n v="12.645000000000001"/>
    <s v="USD"/>
    <d v="2018-05-11T00:00:00"/>
  </r>
  <r>
    <n v="11313"/>
    <x v="464"/>
    <x v="3"/>
    <x v="8"/>
    <x v="7"/>
    <x v="5"/>
    <n v="120"/>
    <n v="775"/>
    <n v="93000"/>
    <s v="Liquid"/>
    <d v="2018-04-12T00:00:00"/>
    <n v="9.3000000000000007"/>
    <s v="USD"/>
    <d v="2018-05-12T00:00:00"/>
  </r>
  <r>
    <n v="11314"/>
    <x v="465"/>
    <x v="3"/>
    <x v="1"/>
    <x v="7"/>
    <x v="2"/>
    <n v="120"/>
    <n v="889"/>
    <n v="106680"/>
    <s v="Liquid"/>
    <d v="2018-04-13T00:00:00"/>
    <n v="10.668000000000001"/>
    <s v="USD"/>
    <d v="2018-05-13T00:00:00"/>
  </r>
  <r>
    <n v="11315"/>
    <x v="466"/>
    <x v="11"/>
    <x v="5"/>
    <x v="3"/>
    <x v="5"/>
    <n v="150"/>
    <n v="617"/>
    <n v="92550"/>
    <s v="Bar"/>
    <d v="2018-04-14T00:00:00"/>
    <n v="9.2550000000000008"/>
    <s v="USD"/>
    <d v="2018-05-14T00:00:00"/>
  </r>
  <r>
    <n v="11316"/>
    <x v="467"/>
    <x v="8"/>
    <x v="0"/>
    <x v="1"/>
    <x v="6"/>
    <n v="90"/>
    <n v="862"/>
    <n v="77580"/>
    <s v="Bar"/>
    <d v="2018-04-15T00:00:00"/>
    <n v="7.758"/>
    <s v="USD"/>
    <d v="2018-05-15T00:00:00"/>
  </r>
  <r>
    <n v="11317"/>
    <x v="468"/>
    <x v="6"/>
    <x v="5"/>
    <x v="2"/>
    <x v="4"/>
    <n v="90"/>
    <n v="660"/>
    <n v="59400"/>
    <s v="Bar"/>
    <d v="2018-04-16T00:00:00"/>
    <n v="5.94"/>
    <s v="USD"/>
    <d v="2018-05-16T00:00:00"/>
  </r>
  <r>
    <n v="11318"/>
    <x v="469"/>
    <x v="1"/>
    <x v="7"/>
    <x v="0"/>
    <x v="1"/>
    <n v="90"/>
    <n v="681"/>
    <n v="61290"/>
    <s v="Bar"/>
    <d v="2018-04-17T00:00:00"/>
    <n v="6.1290000000000004"/>
    <s v="USD"/>
    <d v="2018-05-17T00:00:00"/>
  </r>
  <r>
    <n v="11319"/>
    <x v="470"/>
    <x v="1"/>
    <x v="0"/>
    <x v="3"/>
    <x v="3"/>
    <n v="150"/>
    <n v="604"/>
    <n v="90600"/>
    <s v="Bar"/>
    <d v="2018-04-18T00:00:00"/>
    <n v="9.06"/>
    <s v="USD"/>
    <d v="2018-05-18T00:00:00"/>
  </r>
  <r>
    <n v="11320"/>
    <x v="471"/>
    <x v="11"/>
    <x v="1"/>
    <x v="0"/>
    <x v="2"/>
    <n v="90"/>
    <n v="993"/>
    <n v="89370"/>
    <s v="Bar"/>
    <d v="2018-04-19T00:00:00"/>
    <n v="8.9370000000000012"/>
    <s v="USD"/>
    <d v="2018-05-19T00:00:00"/>
  </r>
  <r>
    <n v="11321"/>
    <x v="472"/>
    <x v="11"/>
    <x v="7"/>
    <x v="5"/>
    <x v="5"/>
    <n v="90"/>
    <n v="714"/>
    <n v="64260"/>
    <s v="Bar"/>
    <d v="2018-04-20T00:00:00"/>
    <n v="6.4260000000000002"/>
    <s v="USD"/>
    <d v="2018-05-20T00:00:00"/>
  </r>
  <r>
    <n v="11322"/>
    <x v="473"/>
    <x v="5"/>
    <x v="6"/>
    <x v="7"/>
    <x v="6"/>
    <n v="120"/>
    <n v="931"/>
    <n v="111720"/>
    <s v="Liquid"/>
    <d v="2018-04-21T00:00:00"/>
    <n v="11.172000000000001"/>
    <s v="USD"/>
    <d v="2018-05-21T00:00:00"/>
  </r>
  <r>
    <n v="11323"/>
    <x v="474"/>
    <x v="8"/>
    <x v="6"/>
    <x v="9"/>
    <x v="4"/>
    <n v="150"/>
    <n v="966"/>
    <n v="144900"/>
    <s v="Bar"/>
    <d v="2018-04-22T00:00:00"/>
    <n v="14.49"/>
    <s v="USD"/>
    <d v="2018-05-22T00:00:00"/>
  </r>
  <r>
    <n v="11324"/>
    <x v="475"/>
    <x v="2"/>
    <x v="1"/>
    <x v="6"/>
    <x v="5"/>
    <n v="120"/>
    <n v="663"/>
    <n v="79560"/>
    <s v="Bar"/>
    <d v="2018-04-23T00:00:00"/>
    <n v="7.9560000000000004"/>
    <s v="USD"/>
    <d v="2018-05-23T00:00:00"/>
  </r>
  <r>
    <n v="11325"/>
    <x v="476"/>
    <x v="7"/>
    <x v="4"/>
    <x v="5"/>
    <x v="6"/>
    <n v="90"/>
    <n v="760"/>
    <n v="68400"/>
    <s v="Bar"/>
    <d v="2018-04-24T00:00:00"/>
    <n v="6.8400000000000007"/>
    <s v="USD"/>
    <d v="2018-05-24T00:00:00"/>
  </r>
  <r>
    <n v="11326"/>
    <x v="477"/>
    <x v="6"/>
    <x v="6"/>
    <x v="11"/>
    <x v="1"/>
    <n v="150"/>
    <n v="616"/>
    <n v="92400"/>
    <s v="Bar"/>
    <d v="2018-04-25T00:00:00"/>
    <n v="9.24"/>
    <s v="USD"/>
    <d v="2018-05-25T00:00:00"/>
  </r>
  <r>
    <n v="11327"/>
    <x v="478"/>
    <x v="11"/>
    <x v="2"/>
    <x v="7"/>
    <x v="1"/>
    <n v="120"/>
    <n v="995"/>
    <n v="119400"/>
    <s v="Liquid"/>
    <d v="2018-04-26T00:00:00"/>
    <n v="11.940000000000001"/>
    <s v="USD"/>
    <d v="2018-05-26T00:00:00"/>
  </r>
  <r>
    <n v="11328"/>
    <x v="479"/>
    <x v="10"/>
    <x v="5"/>
    <x v="11"/>
    <x v="2"/>
    <n v="150"/>
    <n v="991"/>
    <n v="148650"/>
    <s v="Bar"/>
    <d v="2018-04-27T00:00:00"/>
    <n v="14.865"/>
    <s v="USD"/>
    <d v="2018-05-27T00:00:00"/>
  </r>
  <r>
    <n v="11329"/>
    <x v="480"/>
    <x v="7"/>
    <x v="2"/>
    <x v="11"/>
    <x v="6"/>
    <n v="150"/>
    <n v="889"/>
    <n v="133350"/>
    <s v="Bar"/>
    <d v="2018-04-28T00:00:00"/>
    <n v="13.335000000000001"/>
    <s v="USD"/>
    <d v="2018-05-28T00:00:00"/>
  </r>
  <r>
    <n v="11330"/>
    <x v="481"/>
    <x v="1"/>
    <x v="2"/>
    <x v="0"/>
    <x v="2"/>
    <n v="90"/>
    <n v="689"/>
    <n v="62010"/>
    <s v="Bar"/>
    <d v="2018-04-29T00:00:00"/>
    <n v="6.2010000000000005"/>
    <s v="USD"/>
    <d v="2018-05-29T00:00:00"/>
  </r>
  <r>
    <n v="11331"/>
    <x v="482"/>
    <x v="10"/>
    <x v="8"/>
    <x v="10"/>
    <x v="3"/>
    <n v="90"/>
    <n v="713"/>
    <n v="64170"/>
    <s v="Bar"/>
    <d v="2018-04-30T00:00:00"/>
    <n v="6.4170000000000007"/>
    <s v="USD"/>
    <d v="2018-05-30T00:00:00"/>
  </r>
  <r>
    <n v="11332"/>
    <x v="483"/>
    <x v="8"/>
    <x v="2"/>
    <x v="10"/>
    <x v="5"/>
    <n v="90"/>
    <n v="846"/>
    <n v="76140"/>
    <s v="Bar"/>
    <d v="2018-05-01T00:00:00"/>
    <n v="7.6140000000000008"/>
    <s v="USD"/>
    <d v="2018-05-31T00:00:00"/>
  </r>
  <r>
    <n v="11333"/>
    <x v="484"/>
    <x v="3"/>
    <x v="5"/>
    <x v="2"/>
    <x v="1"/>
    <n v="90"/>
    <n v="732"/>
    <n v="65880"/>
    <s v="Bar"/>
    <d v="2018-05-02T00:00:00"/>
    <n v="6.5880000000000001"/>
    <s v="USD"/>
    <d v="2018-06-01T00:00:00"/>
  </r>
  <r>
    <n v="11334"/>
    <x v="485"/>
    <x v="9"/>
    <x v="6"/>
    <x v="3"/>
    <x v="3"/>
    <n v="150"/>
    <n v="927"/>
    <n v="139050"/>
    <s v="Bar"/>
    <d v="2018-05-03T00:00:00"/>
    <n v="13.905000000000001"/>
    <s v="USD"/>
    <d v="2018-06-02T00:00:00"/>
  </r>
  <r>
    <n v="11335"/>
    <x v="486"/>
    <x v="7"/>
    <x v="4"/>
    <x v="8"/>
    <x v="0"/>
    <n v="150"/>
    <n v="874"/>
    <n v="131100"/>
    <s v="Bar"/>
    <d v="2018-05-04T00:00:00"/>
    <n v="13.110000000000001"/>
    <s v="USD"/>
    <d v="2018-06-03T00:00:00"/>
  </r>
  <r>
    <n v="11336"/>
    <x v="487"/>
    <x v="5"/>
    <x v="6"/>
    <x v="2"/>
    <x v="3"/>
    <n v="90"/>
    <n v="881"/>
    <n v="79290"/>
    <s v="Bar"/>
    <d v="2018-05-05T00:00:00"/>
    <n v="7.9290000000000003"/>
    <s v="USD"/>
    <d v="2018-06-04T00:00:00"/>
  </r>
  <r>
    <n v="11337"/>
    <x v="488"/>
    <x v="7"/>
    <x v="7"/>
    <x v="0"/>
    <x v="2"/>
    <n v="90"/>
    <n v="581"/>
    <n v="52290"/>
    <s v="Bar"/>
    <d v="2018-05-06T00:00:00"/>
    <n v="5.2290000000000001"/>
    <s v="USD"/>
    <d v="2018-06-05T00:00:00"/>
  </r>
  <r>
    <n v="11338"/>
    <x v="489"/>
    <x v="10"/>
    <x v="0"/>
    <x v="0"/>
    <x v="0"/>
    <n v="90"/>
    <n v="743"/>
    <n v="66870"/>
    <s v="Bar"/>
    <d v="2018-05-07T00:00:00"/>
    <n v="6.6870000000000003"/>
    <s v="USD"/>
    <d v="2018-06-06T00:00:00"/>
  </r>
  <r>
    <n v="11339"/>
    <x v="490"/>
    <x v="6"/>
    <x v="5"/>
    <x v="1"/>
    <x v="0"/>
    <n v="90"/>
    <n v="536"/>
    <n v="48240"/>
    <s v="Bar"/>
    <d v="2018-05-08T00:00:00"/>
    <n v="4.8239999999999998"/>
    <s v="USD"/>
    <d v="2018-06-07T00:00:00"/>
  </r>
  <r>
    <n v="11340"/>
    <x v="491"/>
    <x v="3"/>
    <x v="1"/>
    <x v="0"/>
    <x v="5"/>
    <n v="90"/>
    <n v="620"/>
    <n v="55800"/>
    <s v="Bar"/>
    <d v="2018-05-09T00:00:00"/>
    <n v="5.58"/>
    <s v="USD"/>
    <d v="2018-06-08T00:00:00"/>
  </r>
  <r>
    <n v="11341"/>
    <x v="492"/>
    <x v="4"/>
    <x v="2"/>
    <x v="4"/>
    <x v="2"/>
    <n v="90"/>
    <n v="994"/>
    <n v="89460"/>
    <s v="Liquid"/>
    <d v="2018-05-10T00:00:00"/>
    <n v="8.9459999999999997"/>
    <s v="USD"/>
    <d v="2018-06-09T00:00:00"/>
  </r>
  <r>
    <n v="11342"/>
    <x v="493"/>
    <x v="5"/>
    <x v="8"/>
    <x v="4"/>
    <x v="6"/>
    <n v="90"/>
    <n v="916"/>
    <n v="82440"/>
    <s v="Liquid"/>
    <d v="2018-05-11T00:00:00"/>
    <n v="8.2439999999999998"/>
    <s v="USD"/>
    <d v="2018-06-10T00:00:00"/>
  </r>
  <r>
    <n v="11343"/>
    <x v="494"/>
    <x v="9"/>
    <x v="1"/>
    <x v="2"/>
    <x v="5"/>
    <n v="90"/>
    <n v="688"/>
    <n v="61920"/>
    <s v="Bar"/>
    <d v="2018-05-12T00:00:00"/>
    <n v="6.1920000000000002"/>
    <s v="USD"/>
    <d v="2018-06-11T00:00:00"/>
  </r>
  <r>
    <n v="11344"/>
    <x v="495"/>
    <x v="4"/>
    <x v="1"/>
    <x v="3"/>
    <x v="3"/>
    <n v="150"/>
    <n v="708"/>
    <n v="106200"/>
    <s v="Bar"/>
    <d v="2018-05-13T00:00:00"/>
    <n v="10.620000000000001"/>
    <s v="USD"/>
    <d v="2018-06-12T00:00:00"/>
  </r>
  <r>
    <n v="11345"/>
    <x v="496"/>
    <x v="4"/>
    <x v="9"/>
    <x v="1"/>
    <x v="1"/>
    <n v="90"/>
    <n v="830"/>
    <n v="74700"/>
    <s v="Bar"/>
    <d v="2018-05-14T00:00:00"/>
    <n v="7.4700000000000006"/>
    <s v="USD"/>
    <d v="2018-06-13T00:00:00"/>
  </r>
  <r>
    <n v="11346"/>
    <x v="497"/>
    <x v="3"/>
    <x v="3"/>
    <x v="10"/>
    <x v="6"/>
    <n v="90"/>
    <n v="620"/>
    <n v="55800"/>
    <s v="Bar"/>
    <d v="2018-05-15T00:00:00"/>
    <n v="5.58"/>
    <s v="USD"/>
    <d v="2018-06-14T00:00:00"/>
  </r>
  <r>
    <n v="11347"/>
    <x v="498"/>
    <x v="10"/>
    <x v="8"/>
    <x v="3"/>
    <x v="2"/>
    <n v="150"/>
    <n v="890"/>
    <n v="133500"/>
    <s v="Bar"/>
    <d v="2018-05-16T00:00:00"/>
    <n v="13.350000000000001"/>
    <s v="USD"/>
    <d v="2018-06-15T00:00:00"/>
  </r>
  <r>
    <n v="11348"/>
    <x v="499"/>
    <x v="3"/>
    <x v="8"/>
    <x v="8"/>
    <x v="0"/>
    <n v="150"/>
    <n v="516"/>
    <n v="77400"/>
    <s v="Bar"/>
    <d v="2018-05-17T00:00:00"/>
    <n v="7.74"/>
    <s v="USD"/>
    <d v="2018-06-16T00:00:00"/>
  </r>
  <r>
    <n v="11349"/>
    <x v="500"/>
    <x v="2"/>
    <x v="4"/>
    <x v="4"/>
    <x v="0"/>
    <n v="90"/>
    <n v="695"/>
    <n v="62550"/>
    <s v="Liquid"/>
    <d v="2018-05-18T00:00:00"/>
    <n v="6.2549999999999999"/>
    <s v="USD"/>
    <d v="2018-06-17T00:00:00"/>
  </r>
  <r>
    <n v="11350"/>
    <x v="501"/>
    <x v="1"/>
    <x v="6"/>
    <x v="11"/>
    <x v="2"/>
    <n v="150"/>
    <n v="940"/>
    <n v="141000"/>
    <s v="Bar"/>
    <d v="2018-05-19T00:00:00"/>
    <n v="14.100000000000001"/>
    <s v="USD"/>
    <d v="2018-06-18T00:00:00"/>
  </r>
  <r>
    <n v="11351"/>
    <x v="502"/>
    <x v="7"/>
    <x v="3"/>
    <x v="5"/>
    <x v="4"/>
    <n v="90"/>
    <n v="983"/>
    <n v="88470"/>
    <s v="Bar"/>
    <d v="2018-05-20T00:00:00"/>
    <n v="8.8470000000000013"/>
    <s v="USD"/>
    <d v="2018-06-19T00:00:00"/>
  </r>
  <r>
    <n v="11352"/>
    <x v="503"/>
    <x v="11"/>
    <x v="3"/>
    <x v="11"/>
    <x v="6"/>
    <n v="150"/>
    <n v="915"/>
    <n v="137250"/>
    <s v="Bar"/>
    <d v="2018-05-21T00:00:00"/>
    <n v="13.725000000000001"/>
    <s v="USD"/>
    <d v="2018-06-20T00:00:00"/>
  </r>
  <r>
    <n v="11353"/>
    <x v="504"/>
    <x v="1"/>
    <x v="5"/>
    <x v="9"/>
    <x v="0"/>
    <n v="150"/>
    <n v="550"/>
    <n v="82500"/>
    <s v="Bar"/>
    <d v="2018-05-22T00:00:00"/>
    <n v="8.25"/>
    <s v="USD"/>
    <d v="2018-06-21T00:00:00"/>
  </r>
  <r>
    <n v="11354"/>
    <x v="505"/>
    <x v="9"/>
    <x v="7"/>
    <x v="10"/>
    <x v="3"/>
    <n v="90"/>
    <n v="717"/>
    <n v="64530"/>
    <s v="Bar"/>
    <d v="2018-05-23T00:00:00"/>
    <n v="6.4530000000000003"/>
    <s v="USD"/>
    <d v="2018-06-22T00:00:00"/>
  </r>
  <r>
    <n v="11355"/>
    <x v="506"/>
    <x v="2"/>
    <x v="0"/>
    <x v="8"/>
    <x v="0"/>
    <n v="150"/>
    <n v="772"/>
    <n v="115800"/>
    <s v="Bar"/>
    <d v="2018-05-24T00:00:00"/>
    <n v="11.58"/>
    <s v="USD"/>
    <d v="2018-06-23T00:00:00"/>
  </r>
  <r>
    <n v="11356"/>
    <x v="507"/>
    <x v="4"/>
    <x v="2"/>
    <x v="4"/>
    <x v="2"/>
    <n v="90"/>
    <n v="844"/>
    <n v="75960"/>
    <s v="Liquid"/>
    <d v="2018-05-25T00:00:00"/>
    <n v="7.5960000000000001"/>
    <s v="USD"/>
    <d v="2018-06-24T00:00:00"/>
  </r>
  <r>
    <n v="11357"/>
    <x v="508"/>
    <x v="9"/>
    <x v="5"/>
    <x v="9"/>
    <x v="0"/>
    <n v="150"/>
    <n v="575"/>
    <n v="86250"/>
    <s v="Bar"/>
    <d v="2018-05-26T00:00:00"/>
    <n v="8.625"/>
    <s v="USD"/>
    <d v="2018-06-25T00:00:00"/>
  </r>
  <r>
    <n v="11358"/>
    <x v="509"/>
    <x v="2"/>
    <x v="4"/>
    <x v="7"/>
    <x v="5"/>
    <n v="120"/>
    <n v="698"/>
    <n v="83760"/>
    <s v="Liquid"/>
    <d v="2018-05-27T00:00:00"/>
    <n v="8.3760000000000012"/>
    <s v="USD"/>
    <d v="2018-06-26T00:00:00"/>
  </r>
  <r>
    <n v="11359"/>
    <x v="510"/>
    <x v="11"/>
    <x v="4"/>
    <x v="5"/>
    <x v="5"/>
    <n v="90"/>
    <n v="510"/>
    <n v="45900"/>
    <s v="Bar"/>
    <d v="2018-05-28T00:00:00"/>
    <n v="4.59"/>
    <s v="USD"/>
    <d v="2018-06-27T00:00:00"/>
  </r>
  <r>
    <n v="11360"/>
    <x v="511"/>
    <x v="9"/>
    <x v="0"/>
    <x v="8"/>
    <x v="6"/>
    <n v="150"/>
    <n v="895"/>
    <n v="134250"/>
    <s v="Bar"/>
    <d v="2018-05-29T00:00:00"/>
    <n v="13.425000000000001"/>
    <s v="USD"/>
    <d v="2018-06-28T00:00:00"/>
  </r>
  <r>
    <n v="11361"/>
    <x v="512"/>
    <x v="0"/>
    <x v="1"/>
    <x v="0"/>
    <x v="3"/>
    <n v="90"/>
    <n v="673"/>
    <n v="60570"/>
    <s v="Bar"/>
    <d v="2018-05-30T00:00:00"/>
    <n v="6.0570000000000004"/>
    <s v="USD"/>
    <d v="2018-06-29T00:00:00"/>
  </r>
  <r>
    <n v="11362"/>
    <x v="513"/>
    <x v="4"/>
    <x v="9"/>
    <x v="5"/>
    <x v="4"/>
    <n v="90"/>
    <n v="596"/>
    <n v="53640"/>
    <s v="Bar"/>
    <d v="2018-05-31T00:00:00"/>
    <n v="5.3639999999999999"/>
    <s v="USD"/>
    <d v="2018-06-30T00:00:00"/>
  </r>
  <r>
    <n v="11363"/>
    <x v="514"/>
    <x v="3"/>
    <x v="8"/>
    <x v="6"/>
    <x v="1"/>
    <n v="120"/>
    <n v="829"/>
    <n v="99480"/>
    <s v="Bar"/>
    <d v="2018-06-01T00:00:00"/>
    <n v="9.9480000000000004"/>
    <s v="USD"/>
    <d v="2018-07-01T00:00:00"/>
  </r>
  <r>
    <n v="11364"/>
    <x v="515"/>
    <x v="10"/>
    <x v="6"/>
    <x v="10"/>
    <x v="3"/>
    <n v="90"/>
    <n v="569"/>
    <n v="51210"/>
    <s v="Bar"/>
    <d v="2018-06-02T00:00:00"/>
    <n v="5.1210000000000004"/>
    <s v="USD"/>
    <d v="2018-07-02T00:00:00"/>
  </r>
  <r>
    <n v="11365"/>
    <x v="516"/>
    <x v="1"/>
    <x v="7"/>
    <x v="0"/>
    <x v="4"/>
    <n v="90"/>
    <n v="789"/>
    <n v="71010"/>
    <s v="Bar"/>
    <d v="2018-06-03T00:00:00"/>
    <n v="7.101"/>
    <s v="USD"/>
    <d v="2018-07-03T00:00:00"/>
  </r>
  <r>
    <n v="11366"/>
    <x v="517"/>
    <x v="0"/>
    <x v="0"/>
    <x v="7"/>
    <x v="6"/>
    <n v="120"/>
    <n v="555"/>
    <n v="66600"/>
    <s v="Liquid"/>
    <d v="2018-06-04T00:00:00"/>
    <n v="6.66"/>
    <s v="USD"/>
    <d v="2018-07-04T00:00:00"/>
  </r>
  <r>
    <n v="11367"/>
    <x v="518"/>
    <x v="3"/>
    <x v="8"/>
    <x v="6"/>
    <x v="1"/>
    <n v="120"/>
    <n v="879"/>
    <n v="105480"/>
    <s v="Bar"/>
    <d v="2018-06-05T00:00:00"/>
    <n v="10.548"/>
    <s v="USD"/>
    <d v="2018-07-05T00:00:00"/>
  </r>
  <r>
    <n v="11368"/>
    <x v="519"/>
    <x v="7"/>
    <x v="8"/>
    <x v="10"/>
    <x v="4"/>
    <n v="90"/>
    <n v="859"/>
    <n v="77310"/>
    <s v="Bar"/>
    <d v="2018-06-06T00:00:00"/>
    <n v="7.7310000000000008"/>
    <s v="USD"/>
    <d v="2018-07-06T00:00:00"/>
  </r>
  <r>
    <n v="11369"/>
    <x v="520"/>
    <x v="11"/>
    <x v="9"/>
    <x v="4"/>
    <x v="1"/>
    <n v="90"/>
    <n v="740"/>
    <n v="66600"/>
    <s v="Liquid"/>
    <d v="2018-06-07T00:00:00"/>
    <n v="6.66"/>
    <s v="USD"/>
    <d v="2018-07-07T00:00:00"/>
  </r>
  <r>
    <n v="11370"/>
    <x v="521"/>
    <x v="7"/>
    <x v="9"/>
    <x v="0"/>
    <x v="6"/>
    <n v="90"/>
    <n v="704"/>
    <n v="63360"/>
    <s v="Bar"/>
    <d v="2018-06-08T00:00:00"/>
    <n v="6.3360000000000003"/>
    <s v="USD"/>
    <d v="2018-07-08T00:00:00"/>
  </r>
  <r>
    <n v="11371"/>
    <x v="522"/>
    <x v="11"/>
    <x v="6"/>
    <x v="8"/>
    <x v="0"/>
    <n v="150"/>
    <n v="535"/>
    <n v="80250"/>
    <s v="Bar"/>
    <d v="2018-06-09T00:00:00"/>
    <n v="8.0250000000000004"/>
    <s v="USD"/>
    <d v="2018-07-09T00:00:00"/>
  </r>
  <r>
    <n v="11372"/>
    <x v="523"/>
    <x v="6"/>
    <x v="8"/>
    <x v="1"/>
    <x v="3"/>
    <n v="90"/>
    <n v="762"/>
    <n v="68580"/>
    <s v="Bar"/>
    <d v="2018-06-10T00:00:00"/>
    <n v="6.8580000000000005"/>
    <s v="USD"/>
    <d v="2018-07-10T00:00:00"/>
  </r>
  <r>
    <n v="11373"/>
    <x v="524"/>
    <x v="6"/>
    <x v="8"/>
    <x v="9"/>
    <x v="5"/>
    <n v="150"/>
    <n v="950"/>
    <n v="142500"/>
    <s v="Bar"/>
    <d v="2018-06-11T00:00:00"/>
    <n v="14.25"/>
    <s v="USD"/>
    <d v="2018-07-11T00:00:00"/>
  </r>
  <r>
    <n v="11374"/>
    <x v="525"/>
    <x v="10"/>
    <x v="2"/>
    <x v="7"/>
    <x v="0"/>
    <n v="120"/>
    <n v="543"/>
    <n v="65160"/>
    <s v="Liquid"/>
    <d v="2018-06-12T00:00:00"/>
    <n v="6.516"/>
    <s v="USD"/>
    <d v="2018-07-12T00:00:00"/>
  </r>
  <r>
    <n v="11375"/>
    <x v="526"/>
    <x v="2"/>
    <x v="8"/>
    <x v="2"/>
    <x v="0"/>
    <n v="90"/>
    <n v="659"/>
    <n v="59310"/>
    <s v="Bar"/>
    <d v="2018-06-13T00:00:00"/>
    <n v="5.931"/>
    <s v="USD"/>
    <d v="2018-07-13T00:00:00"/>
  </r>
  <r>
    <n v="11376"/>
    <x v="527"/>
    <x v="0"/>
    <x v="7"/>
    <x v="0"/>
    <x v="5"/>
    <n v="90"/>
    <n v="519"/>
    <n v="46710"/>
    <s v="Bar"/>
    <d v="2018-06-14T00:00:00"/>
    <n v="4.6710000000000003"/>
    <s v="USD"/>
    <d v="2018-07-14T00:00:00"/>
  </r>
  <r>
    <n v="11377"/>
    <x v="528"/>
    <x v="0"/>
    <x v="1"/>
    <x v="10"/>
    <x v="0"/>
    <n v="90"/>
    <n v="772"/>
    <n v="69480"/>
    <s v="Bar"/>
    <d v="2018-06-15T00:00:00"/>
    <n v="6.9480000000000004"/>
    <s v="USD"/>
    <d v="2018-07-15T00:00:00"/>
  </r>
  <r>
    <n v="11378"/>
    <x v="529"/>
    <x v="1"/>
    <x v="8"/>
    <x v="4"/>
    <x v="5"/>
    <n v="90"/>
    <n v="506"/>
    <n v="45540"/>
    <s v="Liquid"/>
    <d v="2018-06-16T00:00:00"/>
    <n v="4.5540000000000003"/>
    <s v="USD"/>
    <d v="2018-07-16T00:00:00"/>
  </r>
  <r>
    <n v="11379"/>
    <x v="530"/>
    <x v="6"/>
    <x v="8"/>
    <x v="6"/>
    <x v="4"/>
    <n v="120"/>
    <n v="874"/>
    <n v="104880"/>
    <s v="Bar"/>
    <d v="2018-06-17T00:00:00"/>
    <n v="10.488000000000001"/>
    <s v="USD"/>
    <d v="2018-07-17T00:00:00"/>
  </r>
  <r>
    <n v="11380"/>
    <x v="531"/>
    <x v="9"/>
    <x v="5"/>
    <x v="9"/>
    <x v="6"/>
    <n v="150"/>
    <n v="749"/>
    <n v="112350"/>
    <s v="Bar"/>
    <d v="2018-06-18T00:00:00"/>
    <n v="11.235000000000001"/>
    <s v="USD"/>
    <d v="2018-07-18T00:00:00"/>
  </r>
  <r>
    <n v="11381"/>
    <x v="532"/>
    <x v="10"/>
    <x v="1"/>
    <x v="11"/>
    <x v="1"/>
    <n v="150"/>
    <n v="580"/>
    <n v="87000"/>
    <s v="Bar"/>
    <d v="2018-06-19T00:00:00"/>
    <n v="8.7000000000000011"/>
    <s v="USD"/>
    <d v="2018-07-19T00:00:00"/>
  </r>
  <r>
    <n v="11382"/>
    <x v="533"/>
    <x v="10"/>
    <x v="4"/>
    <x v="11"/>
    <x v="0"/>
    <n v="150"/>
    <n v="574"/>
    <n v="86100"/>
    <s v="Bar"/>
    <d v="2018-06-20T00:00:00"/>
    <n v="8.6100000000000012"/>
    <s v="USD"/>
    <d v="2018-07-20T00:00:00"/>
  </r>
  <r>
    <n v="11383"/>
    <x v="534"/>
    <x v="7"/>
    <x v="2"/>
    <x v="4"/>
    <x v="6"/>
    <n v="90"/>
    <n v="971"/>
    <n v="87390"/>
    <s v="Liquid"/>
    <d v="2018-06-21T00:00:00"/>
    <n v="8.7390000000000008"/>
    <s v="USD"/>
    <d v="2018-07-21T00:00:00"/>
  </r>
  <r>
    <n v="11384"/>
    <x v="535"/>
    <x v="10"/>
    <x v="9"/>
    <x v="0"/>
    <x v="3"/>
    <n v="90"/>
    <n v="805"/>
    <n v="72450"/>
    <s v="Bar"/>
    <d v="2018-06-22T00:00:00"/>
    <n v="7.2450000000000001"/>
    <s v="USD"/>
    <d v="2018-07-22T00:00:00"/>
  </r>
  <r>
    <n v="11385"/>
    <x v="536"/>
    <x v="7"/>
    <x v="6"/>
    <x v="4"/>
    <x v="1"/>
    <n v="90"/>
    <n v="831"/>
    <n v="74790"/>
    <s v="Liquid"/>
    <d v="2018-06-23T00:00:00"/>
    <n v="7.4790000000000001"/>
    <s v="USD"/>
    <d v="2018-07-23T00:00:00"/>
  </r>
  <r>
    <n v="11386"/>
    <x v="537"/>
    <x v="9"/>
    <x v="6"/>
    <x v="10"/>
    <x v="4"/>
    <n v="90"/>
    <n v="639"/>
    <n v="57510"/>
    <s v="Bar"/>
    <d v="2018-06-24T00:00:00"/>
    <n v="5.7510000000000003"/>
    <s v="USD"/>
    <d v="2018-07-24T00:00:00"/>
  </r>
  <r>
    <n v="11387"/>
    <x v="538"/>
    <x v="2"/>
    <x v="1"/>
    <x v="3"/>
    <x v="2"/>
    <n v="150"/>
    <n v="789"/>
    <n v="118350"/>
    <s v="Bar"/>
    <d v="2018-06-25T00:00:00"/>
    <n v="11.835000000000001"/>
    <s v="USD"/>
    <d v="2018-07-25T00:00:00"/>
  </r>
  <r>
    <n v="11388"/>
    <x v="539"/>
    <x v="9"/>
    <x v="1"/>
    <x v="2"/>
    <x v="1"/>
    <n v="90"/>
    <n v="885"/>
    <n v="79650"/>
    <s v="Bar"/>
    <d v="2018-06-26T00:00:00"/>
    <n v="7.9650000000000007"/>
    <s v="USD"/>
    <d v="2018-07-26T00:00:00"/>
  </r>
  <r>
    <n v="11389"/>
    <x v="540"/>
    <x v="3"/>
    <x v="8"/>
    <x v="2"/>
    <x v="4"/>
    <n v="90"/>
    <n v="835"/>
    <n v="75150"/>
    <s v="Bar"/>
    <d v="2018-06-27T00:00:00"/>
    <n v="7.5150000000000006"/>
    <s v="USD"/>
    <d v="2018-07-27T00:00:00"/>
  </r>
  <r>
    <n v="11390"/>
    <x v="541"/>
    <x v="1"/>
    <x v="0"/>
    <x v="11"/>
    <x v="6"/>
    <n v="150"/>
    <n v="619"/>
    <n v="92850"/>
    <s v="Bar"/>
    <d v="2018-06-28T00:00:00"/>
    <n v="9.2850000000000001"/>
    <s v="USD"/>
    <d v="2018-07-28T00:00:00"/>
  </r>
  <r>
    <n v="11391"/>
    <x v="542"/>
    <x v="4"/>
    <x v="4"/>
    <x v="9"/>
    <x v="1"/>
    <n v="150"/>
    <n v="848"/>
    <n v="127200"/>
    <s v="Bar"/>
    <d v="2018-06-29T00:00:00"/>
    <n v="12.72"/>
    <s v="USD"/>
    <d v="2018-07-29T00:00:00"/>
  </r>
  <r>
    <n v="11392"/>
    <x v="543"/>
    <x v="6"/>
    <x v="4"/>
    <x v="7"/>
    <x v="3"/>
    <n v="120"/>
    <n v="863"/>
    <n v="103560"/>
    <s v="Liquid"/>
    <d v="2018-06-30T00:00:00"/>
    <n v="10.356"/>
    <s v="USD"/>
    <d v="2018-07-30T00:00:00"/>
  </r>
  <r>
    <n v="11393"/>
    <x v="544"/>
    <x v="8"/>
    <x v="2"/>
    <x v="4"/>
    <x v="2"/>
    <n v="90"/>
    <n v="544"/>
    <n v="48960"/>
    <s v="Liquid"/>
    <d v="2018-07-01T00:00:00"/>
    <n v="4.8959999999999999"/>
    <s v="USD"/>
    <d v="2018-07-31T00:00:00"/>
  </r>
  <r>
    <n v="11394"/>
    <x v="545"/>
    <x v="4"/>
    <x v="1"/>
    <x v="2"/>
    <x v="5"/>
    <n v="90"/>
    <n v="932"/>
    <n v="83880"/>
    <s v="Bar"/>
    <d v="2018-07-02T00:00:00"/>
    <n v="8.3879999999999999"/>
    <s v="USD"/>
    <d v="2018-08-01T00:00:00"/>
  </r>
  <r>
    <n v="11395"/>
    <x v="546"/>
    <x v="11"/>
    <x v="3"/>
    <x v="10"/>
    <x v="1"/>
    <n v="90"/>
    <n v="558"/>
    <n v="50220"/>
    <s v="Bar"/>
    <d v="2018-07-03T00:00:00"/>
    <n v="5.0220000000000002"/>
    <s v="USD"/>
    <d v="2018-08-02T00:00:00"/>
  </r>
  <r>
    <n v="11396"/>
    <x v="547"/>
    <x v="3"/>
    <x v="3"/>
    <x v="10"/>
    <x v="6"/>
    <n v="90"/>
    <n v="910"/>
    <n v="81900"/>
    <s v="Bar"/>
    <d v="2018-07-04T00:00:00"/>
    <n v="8.1900000000000013"/>
    <s v="USD"/>
    <d v="2018-08-03T00:00:00"/>
  </r>
  <r>
    <n v="11397"/>
    <x v="548"/>
    <x v="6"/>
    <x v="4"/>
    <x v="10"/>
    <x v="5"/>
    <n v="90"/>
    <n v="912"/>
    <n v="82080"/>
    <s v="Bar"/>
    <d v="2018-07-05T00:00:00"/>
    <n v="8.2080000000000002"/>
    <s v="USD"/>
    <d v="2018-08-04T00:00:00"/>
  </r>
  <r>
    <n v="11398"/>
    <x v="549"/>
    <x v="4"/>
    <x v="4"/>
    <x v="5"/>
    <x v="3"/>
    <n v="90"/>
    <n v="901"/>
    <n v="81090"/>
    <s v="Bar"/>
    <d v="2018-07-06T00:00:00"/>
    <n v="8.109"/>
    <s v="USD"/>
    <d v="2018-08-05T00:00:00"/>
  </r>
  <r>
    <n v="11399"/>
    <x v="550"/>
    <x v="9"/>
    <x v="3"/>
    <x v="3"/>
    <x v="0"/>
    <n v="150"/>
    <n v="750"/>
    <n v="112500"/>
    <s v="Bar"/>
    <d v="2018-07-07T00:00:00"/>
    <n v="11.25"/>
    <s v="USD"/>
    <d v="2018-08-06T00:00:00"/>
  </r>
  <r>
    <n v="11400"/>
    <x v="551"/>
    <x v="2"/>
    <x v="4"/>
    <x v="9"/>
    <x v="4"/>
    <n v="150"/>
    <n v="994"/>
    <n v="149100"/>
    <s v="Bar"/>
    <d v="2018-07-08T00:00:00"/>
    <n v="14.91"/>
    <s v="USD"/>
    <d v="2018-08-07T00:00:00"/>
  </r>
  <r>
    <n v="11401"/>
    <x v="552"/>
    <x v="2"/>
    <x v="2"/>
    <x v="11"/>
    <x v="4"/>
    <n v="150"/>
    <n v="926"/>
    <n v="138900"/>
    <s v="Bar"/>
    <d v="2018-07-09T00:00:00"/>
    <n v="13.89"/>
    <s v="USD"/>
    <d v="2018-08-08T00:00:00"/>
  </r>
  <r>
    <n v="11402"/>
    <x v="553"/>
    <x v="1"/>
    <x v="5"/>
    <x v="9"/>
    <x v="5"/>
    <n v="150"/>
    <n v="644"/>
    <n v="96600"/>
    <s v="Bar"/>
    <d v="2018-07-10T00:00:00"/>
    <n v="9.66"/>
    <s v="USD"/>
    <d v="2018-08-09T00:00:00"/>
  </r>
  <r>
    <n v="11403"/>
    <x v="554"/>
    <x v="11"/>
    <x v="3"/>
    <x v="5"/>
    <x v="2"/>
    <n v="90"/>
    <n v="964"/>
    <n v="86760"/>
    <s v="Bar"/>
    <d v="2018-07-11T00:00:00"/>
    <n v="8.6760000000000002"/>
    <s v="USD"/>
    <d v="2018-08-10T00:00:00"/>
  </r>
  <r>
    <n v="11404"/>
    <x v="555"/>
    <x v="0"/>
    <x v="4"/>
    <x v="1"/>
    <x v="5"/>
    <n v="90"/>
    <n v="987"/>
    <n v="88830"/>
    <s v="Bar"/>
    <d v="2018-07-12T00:00:00"/>
    <n v="8.8830000000000009"/>
    <s v="USD"/>
    <d v="2018-08-11T00:00:00"/>
  </r>
  <r>
    <n v="11405"/>
    <x v="556"/>
    <x v="5"/>
    <x v="9"/>
    <x v="5"/>
    <x v="4"/>
    <n v="90"/>
    <n v="858"/>
    <n v="77220"/>
    <s v="Bar"/>
    <d v="2018-07-13T00:00:00"/>
    <n v="7.7220000000000004"/>
    <s v="USD"/>
    <d v="2018-08-12T00:00:00"/>
  </r>
  <r>
    <n v="11406"/>
    <x v="557"/>
    <x v="0"/>
    <x v="9"/>
    <x v="4"/>
    <x v="0"/>
    <n v="90"/>
    <n v="745"/>
    <n v="67050"/>
    <s v="Liquid"/>
    <d v="2018-07-14T00:00:00"/>
    <n v="6.7050000000000001"/>
    <s v="USD"/>
    <d v="2018-08-13T00:00:00"/>
  </r>
  <r>
    <n v="11407"/>
    <x v="558"/>
    <x v="1"/>
    <x v="2"/>
    <x v="4"/>
    <x v="5"/>
    <n v="90"/>
    <n v="509"/>
    <n v="45810"/>
    <s v="Liquid"/>
    <d v="2018-07-15T00:00:00"/>
    <n v="4.5810000000000004"/>
    <s v="USD"/>
    <d v="2018-08-14T00:00:00"/>
  </r>
  <r>
    <n v="11408"/>
    <x v="559"/>
    <x v="0"/>
    <x v="1"/>
    <x v="8"/>
    <x v="2"/>
    <n v="150"/>
    <n v="950"/>
    <n v="142500"/>
    <s v="Bar"/>
    <d v="2018-07-16T00:00:00"/>
    <n v="14.25"/>
    <s v="USD"/>
    <d v="2018-08-15T00:00:00"/>
  </r>
  <r>
    <n v="11409"/>
    <x v="560"/>
    <x v="4"/>
    <x v="6"/>
    <x v="4"/>
    <x v="4"/>
    <n v="90"/>
    <n v="806"/>
    <n v="72540"/>
    <s v="Liquid"/>
    <d v="2018-07-17T00:00:00"/>
    <n v="7.2540000000000004"/>
    <s v="USD"/>
    <d v="2018-08-16T00:00:00"/>
  </r>
  <r>
    <n v="11410"/>
    <x v="561"/>
    <x v="9"/>
    <x v="1"/>
    <x v="9"/>
    <x v="4"/>
    <n v="150"/>
    <n v="963"/>
    <n v="144450"/>
    <s v="Bar"/>
    <d v="2018-07-18T00:00:00"/>
    <n v="14.445"/>
    <s v="USD"/>
    <d v="2018-08-17T00:00:00"/>
  </r>
  <r>
    <n v="11411"/>
    <x v="562"/>
    <x v="7"/>
    <x v="5"/>
    <x v="7"/>
    <x v="4"/>
    <n v="120"/>
    <n v="637"/>
    <n v="76440"/>
    <s v="Liquid"/>
    <d v="2018-07-19T00:00:00"/>
    <n v="7.6440000000000001"/>
    <s v="USD"/>
    <d v="2018-08-18T00:00:00"/>
  </r>
  <r>
    <n v="11412"/>
    <x v="563"/>
    <x v="6"/>
    <x v="8"/>
    <x v="6"/>
    <x v="4"/>
    <n v="120"/>
    <n v="872"/>
    <n v="104640"/>
    <s v="Bar"/>
    <d v="2018-07-20T00:00:00"/>
    <n v="10.464"/>
    <s v="USD"/>
    <d v="2018-08-19T00:00:00"/>
  </r>
  <r>
    <n v="11413"/>
    <x v="564"/>
    <x v="3"/>
    <x v="4"/>
    <x v="5"/>
    <x v="6"/>
    <n v="90"/>
    <n v="535"/>
    <n v="48150"/>
    <s v="Bar"/>
    <d v="2018-07-21T00:00:00"/>
    <n v="4.8150000000000004"/>
    <s v="USD"/>
    <d v="2018-08-20T00:00:00"/>
  </r>
  <r>
    <n v="11414"/>
    <x v="565"/>
    <x v="10"/>
    <x v="7"/>
    <x v="1"/>
    <x v="4"/>
    <n v="90"/>
    <n v="575"/>
    <n v="51750"/>
    <s v="Bar"/>
    <d v="2018-07-22T00:00:00"/>
    <n v="5.1749999999999998"/>
    <s v="USD"/>
    <d v="2018-08-21T00:00:00"/>
  </r>
  <r>
    <n v="11415"/>
    <x v="566"/>
    <x v="6"/>
    <x v="2"/>
    <x v="7"/>
    <x v="3"/>
    <n v="120"/>
    <n v="762"/>
    <n v="91440"/>
    <s v="Liquid"/>
    <d v="2018-07-23T00:00:00"/>
    <n v="9.1440000000000001"/>
    <s v="USD"/>
    <d v="2018-08-22T00:00:00"/>
  </r>
  <r>
    <n v="11416"/>
    <x v="567"/>
    <x v="9"/>
    <x v="1"/>
    <x v="10"/>
    <x v="6"/>
    <n v="90"/>
    <n v="785"/>
    <n v="70650"/>
    <s v="Bar"/>
    <d v="2018-07-24T00:00:00"/>
    <n v="7.0650000000000004"/>
    <s v="USD"/>
    <d v="2018-08-23T00:00:00"/>
  </r>
  <r>
    <n v="11417"/>
    <x v="568"/>
    <x v="10"/>
    <x v="3"/>
    <x v="7"/>
    <x v="6"/>
    <n v="120"/>
    <n v="638"/>
    <n v="76560"/>
    <s v="Liquid"/>
    <d v="2018-07-25T00:00:00"/>
    <n v="7.6560000000000006"/>
    <s v="USD"/>
    <d v="2018-08-24T00:00:00"/>
  </r>
  <r>
    <n v="11418"/>
    <x v="569"/>
    <x v="8"/>
    <x v="8"/>
    <x v="1"/>
    <x v="1"/>
    <n v="90"/>
    <n v="634"/>
    <n v="57060"/>
    <s v="Bar"/>
    <d v="2018-07-26T00:00:00"/>
    <n v="5.7060000000000004"/>
    <s v="USD"/>
    <d v="2018-08-25T00:00:00"/>
  </r>
  <r>
    <n v="11419"/>
    <x v="570"/>
    <x v="7"/>
    <x v="5"/>
    <x v="6"/>
    <x v="2"/>
    <n v="120"/>
    <n v="945"/>
    <n v="113400"/>
    <s v="Bar"/>
    <d v="2018-07-27T00:00:00"/>
    <n v="11.34"/>
    <s v="USD"/>
    <d v="2018-08-26T00:00:00"/>
  </r>
  <r>
    <n v="11420"/>
    <x v="571"/>
    <x v="5"/>
    <x v="6"/>
    <x v="8"/>
    <x v="3"/>
    <n v="150"/>
    <n v="827"/>
    <n v="124050"/>
    <s v="Bar"/>
    <d v="2018-07-28T00:00:00"/>
    <n v="12.405000000000001"/>
    <s v="USD"/>
    <d v="2018-08-27T00:00:00"/>
  </r>
  <r>
    <n v="11421"/>
    <x v="572"/>
    <x v="7"/>
    <x v="3"/>
    <x v="3"/>
    <x v="4"/>
    <n v="150"/>
    <n v="658"/>
    <n v="98700"/>
    <s v="Bar"/>
    <d v="2018-07-29T00:00:00"/>
    <n v="9.870000000000001"/>
    <s v="USD"/>
    <d v="2018-08-28T00:00:00"/>
  </r>
  <r>
    <n v="11422"/>
    <x v="573"/>
    <x v="9"/>
    <x v="4"/>
    <x v="4"/>
    <x v="3"/>
    <n v="90"/>
    <n v="639"/>
    <n v="57510"/>
    <s v="Liquid"/>
    <d v="2018-07-30T00:00:00"/>
    <n v="5.7510000000000003"/>
    <s v="USD"/>
    <d v="2018-08-29T00:00:00"/>
  </r>
  <r>
    <n v="11423"/>
    <x v="574"/>
    <x v="4"/>
    <x v="0"/>
    <x v="10"/>
    <x v="6"/>
    <n v="90"/>
    <n v="641"/>
    <n v="57690"/>
    <s v="Bar"/>
    <d v="2018-07-31T00:00:00"/>
    <n v="5.7690000000000001"/>
    <s v="USD"/>
    <d v="2018-08-30T00:00:00"/>
  </r>
  <r>
    <n v="11424"/>
    <x v="575"/>
    <x v="1"/>
    <x v="0"/>
    <x v="2"/>
    <x v="2"/>
    <n v="90"/>
    <n v="696"/>
    <n v="62640"/>
    <s v="Bar"/>
    <d v="2018-08-01T00:00:00"/>
    <n v="6.2640000000000002"/>
    <s v="USD"/>
    <d v="2018-08-31T00:00:00"/>
  </r>
  <r>
    <n v="11425"/>
    <x v="576"/>
    <x v="9"/>
    <x v="2"/>
    <x v="3"/>
    <x v="6"/>
    <n v="150"/>
    <n v="726"/>
    <n v="108900"/>
    <s v="Bar"/>
    <d v="2018-08-02T00:00:00"/>
    <n v="10.89"/>
    <s v="USD"/>
    <d v="2018-09-01T00:00:00"/>
  </r>
  <r>
    <n v="11426"/>
    <x v="577"/>
    <x v="8"/>
    <x v="8"/>
    <x v="7"/>
    <x v="3"/>
    <n v="120"/>
    <n v="838"/>
    <n v="100560"/>
    <s v="Liquid"/>
    <d v="2018-08-03T00:00:00"/>
    <n v="10.056000000000001"/>
    <s v="USD"/>
    <d v="2018-09-02T00:00:00"/>
  </r>
  <r>
    <n v="11427"/>
    <x v="578"/>
    <x v="4"/>
    <x v="1"/>
    <x v="0"/>
    <x v="6"/>
    <n v="90"/>
    <n v="735"/>
    <n v="66150"/>
    <s v="Bar"/>
    <d v="2018-08-04T00:00:00"/>
    <n v="6.6150000000000002"/>
    <s v="USD"/>
    <d v="2018-09-03T00:00:00"/>
  </r>
  <r>
    <n v="11428"/>
    <x v="579"/>
    <x v="7"/>
    <x v="1"/>
    <x v="11"/>
    <x v="6"/>
    <n v="150"/>
    <n v="676"/>
    <n v="101400"/>
    <s v="Bar"/>
    <d v="2018-08-05T00:00:00"/>
    <n v="10.14"/>
    <s v="USD"/>
    <d v="2018-09-04T00:00:00"/>
  </r>
  <r>
    <n v="11429"/>
    <x v="580"/>
    <x v="4"/>
    <x v="8"/>
    <x v="0"/>
    <x v="3"/>
    <n v="90"/>
    <n v="826"/>
    <n v="74340"/>
    <s v="Bar"/>
    <d v="2018-08-06T00:00:00"/>
    <n v="7.4340000000000002"/>
    <s v="USD"/>
    <d v="2018-09-05T00:00:00"/>
  </r>
  <r>
    <n v="11430"/>
    <x v="581"/>
    <x v="11"/>
    <x v="9"/>
    <x v="0"/>
    <x v="4"/>
    <n v="90"/>
    <n v="962"/>
    <n v="86580"/>
    <s v="Bar"/>
    <d v="2018-08-07T00:00:00"/>
    <n v="8.6580000000000013"/>
    <s v="USD"/>
    <d v="2018-09-06T00:00:00"/>
  </r>
  <r>
    <n v="11431"/>
    <x v="582"/>
    <x v="2"/>
    <x v="8"/>
    <x v="10"/>
    <x v="4"/>
    <n v="90"/>
    <n v="712"/>
    <n v="64080"/>
    <s v="Bar"/>
    <d v="2018-08-08T00:00:00"/>
    <n v="6.4080000000000004"/>
    <s v="USD"/>
    <d v="2018-09-07T00:00:00"/>
  </r>
  <r>
    <n v="11432"/>
    <x v="583"/>
    <x v="10"/>
    <x v="9"/>
    <x v="5"/>
    <x v="3"/>
    <n v="90"/>
    <n v="905"/>
    <n v="81450"/>
    <s v="Bar"/>
    <d v="2018-08-09T00:00:00"/>
    <n v="8.1449999999999996"/>
    <s v="USD"/>
    <d v="2018-09-08T00:00:00"/>
  </r>
  <r>
    <n v="11433"/>
    <x v="584"/>
    <x v="5"/>
    <x v="8"/>
    <x v="5"/>
    <x v="3"/>
    <n v="90"/>
    <n v="529"/>
    <n v="47610"/>
    <s v="Bar"/>
    <d v="2018-08-10T00:00:00"/>
    <n v="4.7610000000000001"/>
    <s v="USD"/>
    <d v="2018-09-09T00:00:00"/>
  </r>
  <r>
    <n v="11434"/>
    <x v="585"/>
    <x v="0"/>
    <x v="7"/>
    <x v="11"/>
    <x v="3"/>
    <n v="150"/>
    <n v="971"/>
    <n v="145650"/>
    <s v="Bar"/>
    <d v="2018-08-11T00:00:00"/>
    <n v="14.565000000000001"/>
    <s v="USD"/>
    <d v="2018-09-10T00:00:00"/>
  </r>
  <r>
    <n v="11435"/>
    <x v="586"/>
    <x v="6"/>
    <x v="4"/>
    <x v="5"/>
    <x v="2"/>
    <n v="90"/>
    <n v="763"/>
    <n v="68670"/>
    <s v="Bar"/>
    <d v="2018-08-12T00:00:00"/>
    <n v="6.867"/>
    <s v="USD"/>
    <d v="2018-09-11T00:00:00"/>
  </r>
  <r>
    <n v="11436"/>
    <x v="587"/>
    <x v="2"/>
    <x v="6"/>
    <x v="4"/>
    <x v="0"/>
    <n v="90"/>
    <n v="970"/>
    <n v="87300"/>
    <s v="Liquid"/>
    <d v="2018-08-13T00:00:00"/>
    <n v="8.73"/>
    <s v="USD"/>
    <d v="2018-09-12T00:00:00"/>
  </r>
  <r>
    <n v="11437"/>
    <x v="588"/>
    <x v="3"/>
    <x v="2"/>
    <x v="5"/>
    <x v="1"/>
    <n v="90"/>
    <n v="643"/>
    <n v="57870"/>
    <s v="Bar"/>
    <d v="2018-08-14T00:00:00"/>
    <n v="5.7869999999999999"/>
    <s v="USD"/>
    <d v="2018-09-13T00:00:00"/>
  </r>
  <r>
    <n v="11438"/>
    <x v="589"/>
    <x v="7"/>
    <x v="2"/>
    <x v="5"/>
    <x v="3"/>
    <n v="90"/>
    <n v="796"/>
    <n v="71640"/>
    <s v="Bar"/>
    <d v="2018-08-15T00:00:00"/>
    <n v="7.1640000000000006"/>
    <s v="USD"/>
    <d v="2018-09-14T00:00:00"/>
  </r>
  <r>
    <n v="11439"/>
    <x v="590"/>
    <x v="6"/>
    <x v="3"/>
    <x v="4"/>
    <x v="5"/>
    <n v="90"/>
    <n v="722"/>
    <n v="64980"/>
    <s v="Liquid"/>
    <d v="2018-08-16T00:00:00"/>
    <n v="6.4980000000000002"/>
    <s v="USD"/>
    <d v="2018-09-15T00:00:00"/>
  </r>
  <r>
    <n v="11440"/>
    <x v="591"/>
    <x v="0"/>
    <x v="6"/>
    <x v="5"/>
    <x v="5"/>
    <n v="90"/>
    <n v="987"/>
    <n v="88830"/>
    <s v="Bar"/>
    <d v="2018-08-17T00:00:00"/>
    <n v="8.8830000000000009"/>
    <s v="USD"/>
    <d v="2018-09-16T00:00:00"/>
  </r>
  <r>
    <n v="11441"/>
    <x v="592"/>
    <x v="1"/>
    <x v="2"/>
    <x v="3"/>
    <x v="2"/>
    <n v="150"/>
    <n v="778"/>
    <n v="116700"/>
    <s v="Bar"/>
    <d v="2018-08-18T00:00:00"/>
    <n v="11.67"/>
    <s v="USD"/>
    <d v="2018-09-17T00:00:00"/>
  </r>
  <r>
    <n v="11442"/>
    <x v="593"/>
    <x v="2"/>
    <x v="7"/>
    <x v="8"/>
    <x v="3"/>
    <n v="150"/>
    <n v="567"/>
    <n v="85050"/>
    <s v="Bar"/>
    <d v="2018-08-19T00:00:00"/>
    <n v="8.5050000000000008"/>
    <s v="USD"/>
    <d v="2018-09-18T00:00:00"/>
  </r>
  <r>
    <n v="11443"/>
    <x v="594"/>
    <x v="8"/>
    <x v="8"/>
    <x v="4"/>
    <x v="0"/>
    <n v="90"/>
    <n v="522"/>
    <n v="46980"/>
    <s v="Liquid"/>
    <d v="2018-08-20T00:00:00"/>
    <n v="4.6980000000000004"/>
    <s v="USD"/>
    <d v="2018-09-19T00:00:00"/>
  </r>
  <r>
    <n v="11444"/>
    <x v="595"/>
    <x v="9"/>
    <x v="9"/>
    <x v="11"/>
    <x v="1"/>
    <n v="150"/>
    <n v="614"/>
    <n v="92100"/>
    <s v="Bar"/>
    <d v="2018-08-21T00:00:00"/>
    <n v="9.2100000000000009"/>
    <s v="USD"/>
    <d v="2018-09-20T00:00:00"/>
  </r>
  <r>
    <n v="11445"/>
    <x v="596"/>
    <x v="6"/>
    <x v="0"/>
    <x v="1"/>
    <x v="5"/>
    <n v="90"/>
    <n v="792"/>
    <n v="71280"/>
    <s v="Bar"/>
    <d v="2018-08-22T00:00:00"/>
    <n v="7.1280000000000001"/>
    <s v="USD"/>
    <d v="2018-09-21T00:00:00"/>
  </r>
  <r>
    <n v="11446"/>
    <x v="597"/>
    <x v="6"/>
    <x v="2"/>
    <x v="7"/>
    <x v="4"/>
    <n v="120"/>
    <n v="850"/>
    <n v="102000"/>
    <s v="Liquid"/>
    <d v="2018-08-23T00:00:00"/>
    <n v="10.200000000000001"/>
    <s v="USD"/>
    <d v="2018-09-22T00:00:00"/>
  </r>
  <r>
    <n v="11447"/>
    <x v="598"/>
    <x v="0"/>
    <x v="2"/>
    <x v="9"/>
    <x v="3"/>
    <n v="150"/>
    <n v="816"/>
    <n v="122400"/>
    <s v="Bar"/>
    <d v="2018-08-24T00:00:00"/>
    <n v="12.24"/>
    <s v="USD"/>
    <d v="2018-09-23T00:00:00"/>
  </r>
  <r>
    <n v="11448"/>
    <x v="599"/>
    <x v="1"/>
    <x v="0"/>
    <x v="4"/>
    <x v="2"/>
    <n v="90"/>
    <n v="651"/>
    <n v="58590"/>
    <s v="Liquid"/>
    <d v="2018-08-25T00:00:00"/>
    <n v="5.859"/>
    <s v="USD"/>
    <d v="2018-09-24T00:00:00"/>
  </r>
  <r>
    <n v="11449"/>
    <x v="600"/>
    <x v="11"/>
    <x v="3"/>
    <x v="2"/>
    <x v="5"/>
    <n v="90"/>
    <n v="765"/>
    <n v="68850"/>
    <s v="Bar"/>
    <d v="2018-08-26T00:00:00"/>
    <n v="6.8850000000000007"/>
    <s v="USD"/>
    <d v="2018-09-25T00:00:00"/>
  </r>
  <r>
    <n v="11450"/>
    <x v="601"/>
    <x v="2"/>
    <x v="1"/>
    <x v="5"/>
    <x v="0"/>
    <n v="90"/>
    <n v="651"/>
    <n v="58590"/>
    <s v="Bar"/>
    <d v="2018-08-27T00:00:00"/>
    <n v="5.859"/>
    <s v="USD"/>
    <d v="2018-09-26T00:00:00"/>
  </r>
  <r>
    <n v="11451"/>
    <x v="602"/>
    <x v="10"/>
    <x v="2"/>
    <x v="11"/>
    <x v="5"/>
    <n v="150"/>
    <n v="911"/>
    <n v="136650"/>
    <s v="Bar"/>
    <d v="2018-08-28T00:00:00"/>
    <n v="13.665000000000001"/>
    <s v="USD"/>
    <d v="2018-09-27T00:00:00"/>
  </r>
  <r>
    <n v="11452"/>
    <x v="603"/>
    <x v="10"/>
    <x v="0"/>
    <x v="9"/>
    <x v="6"/>
    <n v="150"/>
    <n v="884"/>
    <n v="132600"/>
    <s v="Bar"/>
    <d v="2018-08-29T00:00:00"/>
    <n v="13.26"/>
    <s v="USD"/>
    <d v="2018-09-28T00:00:00"/>
  </r>
  <r>
    <n v="11453"/>
    <x v="604"/>
    <x v="10"/>
    <x v="0"/>
    <x v="1"/>
    <x v="2"/>
    <n v="90"/>
    <n v="1000"/>
    <n v="90000"/>
    <s v="Bar"/>
    <d v="2018-08-30T00:00:00"/>
    <n v="9"/>
    <s v="USD"/>
    <d v="2018-09-29T00:00:00"/>
  </r>
  <r>
    <n v="11454"/>
    <x v="605"/>
    <x v="11"/>
    <x v="6"/>
    <x v="6"/>
    <x v="6"/>
    <n v="120"/>
    <n v="511"/>
    <n v="61320"/>
    <s v="Bar"/>
    <d v="2018-08-31T00:00:00"/>
    <n v="6.1320000000000006"/>
    <s v="USD"/>
    <d v="2018-09-30T00:00:00"/>
  </r>
  <r>
    <n v="11455"/>
    <x v="606"/>
    <x v="9"/>
    <x v="7"/>
    <x v="9"/>
    <x v="3"/>
    <n v="150"/>
    <n v="594"/>
    <n v="89100"/>
    <s v="Bar"/>
    <d v="2018-09-01T00:00:00"/>
    <n v="8.91"/>
    <s v="USD"/>
    <d v="2018-10-01T00:00:00"/>
  </r>
  <r>
    <n v="11456"/>
    <x v="607"/>
    <x v="2"/>
    <x v="2"/>
    <x v="0"/>
    <x v="2"/>
    <n v="90"/>
    <n v="727"/>
    <n v="65430"/>
    <s v="Bar"/>
    <d v="2018-09-02T00:00:00"/>
    <n v="6.5430000000000001"/>
    <s v="USD"/>
    <d v="2018-10-02T00:00:00"/>
  </r>
  <r>
    <n v="11457"/>
    <x v="608"/>
    <x v="6"/>
    <x v="9"/>
    <x v="7"/>
    <x v="5"/>
    <n v="120"/>
    <n v="677"/>
    <n v="81240"/>
    <s v="Liquid"/>
    <d v="2018-09-03T00:00:00"/>
    <n v="8.1240000000000006"/>
    <s v="USD"/>
    <d v="2018-10-03T00:00:00"/>
  </r>
  <r>
    <n v="11458"/>
    <x v="609"/>
    <x v="9"/>
    <x v="2"/>
    <x v="6"/>
    <x v="0"/>
    <n v="120"/>
    <n v="552"/>
    <n v="66240"/>
    <s v="Bar"/>
    <d v="2018-09-04T00:00:00"/>
    <n v="6.6240000000000006"/>
    <s v="USD"/>
    <d v="2018-10-04T00:00:00"/>
  </r>
  <r>
    <n v="11459"/>
    <x v="610"/>
    <x v="1"/>
    <x v="4"/>
    <x v="10"/>
    <x v="2"/>
    <n v="90"/>
    <n v="763"/>
    <n v="68670"/>
    <s v="Bar"/>
    <d v="2018-09-05T00:00:00"/>
    <n v="6.867"/>
    <s v="USD"/>
    <d v="2018-10-05T00:00:00"/>
  </r>
  <r>
    <n v="11460"/>
    <x v="611"/>
    <x v="11"/>
    <x v="8"/>
    <x v="5"/>
    <x v="1"/>
    <n v="90"/>
    <n v="924"/>
    <n v="83160"/>
    <s v="Bar"/>
    <d v="2018-09-06T00:00:00"/>
    <n v="8.3160000000000007"/>
    <s v="USD"/>
    <d v="2018-10-06T00:00:00"/>
  </r>
  <r>
    <n v="11461"/>
    <x v="612"/>
    <x v="10"/>
    <x v="1"/>
    <x v="6"/>
    <x v="6"/>
    <n v="120"/>
    <n v="510"/>
    <n v="61200"/>
    <s v="Bar"/>
    <d v="2018-09-07T00:00:00"/>
    <n v="6.12"/>
    <s v="USD"/>
    <d v="2018-10-07T00:00:00"/>
  </r>
  <r>
    <n v="11462"/>
    <x v="613"/>
    <x v="7"/>
    <x v="4"/>
    <x v="0"/>
    <x v="5"/>
    <n v="90"/>
    <n v="536"/>
    <n v="48240"/>
    <s v="Bar"/>
    <d v="2018-09-08T00:00:00"/>
    <n v="4.8239999999999998"/>
    <s v="USD"/>
    <d v="2018-10-08T00:00:00"/>
  </r>
  <r>
    <n v="11463"/>
    <x v="614"/>
    <x v="6"/>
    <x v="2"/>
    <x v="2"/>
    <x v="2"/>
    <n v="90"/>
    <n v="932"/>
    <n v="83880"/>
    <s v="Bar"/>
    <d v="2018-09-09T00:00:00"/>
    <n v="8.3879999999999999"/>
    <s v="USD"/>
    <d v="2018-10-09T00:00:00"/>
  </r>
  <r>
    <n v="11464"/>
    <x v="615"/>
    <x v="4"/>
    <x v="9"/>
    <x v="5"/>
    <x v="3"/>
    <n v="90"/>
    <n v="533"/>
    <n v="47970"/>
    <s v="Bar"/>
    <d v="2018-09-10T00:00:00"/>
    <n v="4.7970000000000006"/>
    <s v="USD"/>
    <d v="2018-10-10T00:00:00"/>
  </r>
  <r>
    <n v="11465"/>
    <x v="616"/>
    <x v="1"/>
    <x v="4"/>
    <x v="4"/>
    <x v="3"/>
    <n v="90"/>
    <n v="991"/>
    <n v="89190"/>
    <s v="Liquid"/>
    <d v="2018-09-11T00:00:00"/>
    <n v="8.9190000000000005"/>
    <s v="USD"/>
    <d v="2018-10-11T00:00:00"/>
  </r>
  <r>
    <n v="11466"/>
    <x v="617"/>
    <x v="7"/>
    <x v="5"/>
    <x v="9"/>
    <x v="6"/>
    <n v="150"/>
    <n v="603"/>
    <n v="90450"/>
    <s v="Bar"/>
    <d v="2018-09-12T00:00:00"/>
    <n v="9.0449999999999999"/>
    <s v="USD"/>
    <d v="2018-10-12T00:00:00"/>
  </r>
  <r>
    <n v="11467"/>
    <x v="618"/>
    <x v="5"/>
    <x v="8"/>
    <x v="4"/>
    <x v="0"/>
    <n v="90"/>
    <n v="626"/>
    <n v="56340"/>
    <s v="Liquid"/>
    <d v="2018-09-13T00:00:00"/>
    <n v="5.6340000000000003"/>
    <s v="USD"/>
    <d v="2018-10-13T00:00:00"/>
  </r>
  <r>
    <n v="11468"/>
    <x v="619"/>
    <x v="3"/>
    <x v="8"/>
    <x v="3"/>
    <x v="4"/>
    <n v="150"/>
    <n v="928"/>
    <n v="139200"/>
    <s v="Bar"/>
    <d v="2018-09-14T00:00:00"/>
    <n v="13.92"/>
    <s v="USD"/>
    <d v="2018-10-14T00:00:00"/>
  </r>
  <r>
    <n v="11469"/>
    <x v="620"/>
    <x v="10"/>
    <x v="2"/>
    <x v="5"/>
    <x v="3"/>
    <n v="90"/>
    <n v="911"/>
    <n v="81990"/>
    <s v="Bar"/>
    <d v="2018-09-15T00:00:00"/>
    <n v="8.1989999999999998"/>
    <s v="USD"/>
    <d v="2018-10-15T00:00:00"/>
  </r>
  <r>
    <n v="11470"/>
    <x v="621"/>
    <x v="6"/>
    <x v="9"/>
    <x v="1"/>
    <x v="3"/>
    <n v="90"/>
    <n v="818"/>
    <n v="73620"/>
    <s v="Bar"/>
    <d v="2018-09-16T00:00:00"/>
    <n v="7.3620000000000001"/>
    <s v="USD"/>
    <d v="2018-10-16T00:00:00"/>
  </r>
  <r>
    <n v="11471"/>
    <x v="622"/>
    <x v="7"/>
    <x v="8"/>
    <x v="6"/>
    <x v="0"/>
    <n v="120"/>
    <n v="580"/>
    <n v="69600"/>
    <s v="Bar"/>
    <d v="2018-09-17T00:00:00"/>
    <n v="6.96"/>
    <s v="USD"/>
    <d v="2018-10-17T00:00:00"/>
  </r>
  <r>
    <n v="11472"/>
    <x v="623"/>
    <x v="8"/>
    <x v="6"/>
    <x v="4"/>
    <x v="1"/>
    <n v="90"/>
    <n v="569"/>
    <n v="51210"/>
    <s v="Liquid"/>
    <d v="2018-09-18T00:00:00"/>
    <n v="5.1210000000000004"/>
    <s v="USD"/>
    <d v="2018-10-18T00:00:00"/>
  </r>
  <r>
    <n v="11473"/>
    <x v="624"/>
    <x v="2"/>
    <x v="1"/>
    <x v="3"/>
    <x v="1"/>
    <n v="150"/>
    <n v="527"/>
    <n v="79050"/>
    <s v="Bar"/>
    <d v="2018-09-19T00:00:00"/>
    <n v="7.9050000000000002"/>
    <s v="USD"/>
    <d v="2018-10-19T00:00:00"/>
  </r>
  <r>
    <n v="11474"/>
    <x v="625"/>
    <x v="4"/>
    <x v="3"/>
    <x v="10"/>
    <x v="6"/>
    <n v="90"/>
    <n v="599"/>
    <n v="53910"/>
    <s v="Bar"/>
    <d v="2018-09-20T00:00:00"/>
    <n v="5.391"/>
    <s v="USD"/>
    <d v="2018-10-20T00:00:00"/>
  </r>
  <r>
    <n v="11475"/>
    <x v="626"/>
    <x v="11"/>
    <x v="4"/>
    <x v="11"/>
    <x v="6"/>
    <n v="150"/>
    <n v="809"/>
    <n v="121350"/>
    <s v="Bar"/>
    <d v="2018-09-21T00:00:00"/>
    <n v="12.135"/>
    <s v="USD"/>
    <d v="2018-10-21T00:00:00"/>
  </r>
  <r>
    <n v="11476"/>
    <x v="627"/>
    <x v="5"/>
    <x v="2"/>
    <x v="8"/>
    <x v="0"/>
    <n v="150"/>
    <n v="877"/>
    <n v="131550"/>
    <s v="Bar"/>
    <d v="2018-09-22T00:00:00"/>
    <n v="13.155000000000001"/>
    <s v="USD"/>
    <d v="2018-10-22T00:00:00"/>
  </r>
  <r>
    <n v="11477"/>
    <x v="628"/>
    <x v="11"/>
    <x v="6"/>
    <x v="3"/>
    <x v="2"/>
    <n v="150"/>
    <n v="826"/>
    <n v="123900"/>
    <s v="Bar"/>
    <d v="2018-09-23T00:00:00"/>
    <n v="12.39"/>
    <s v="USD"/>
    <d v="2018-10-23T00:00:00"/>
  </r>
  <r>
    <n v="11478"/>
    <x v="629"/>
    <x v="10"/>
    <x v="5"/>
    <x v="2"/>
    <x v="5"/>
    <n v="90"/>
    <n v="903"/>
    <n v="81270"/>
    <s v="Bar"/>
    <d v="2018-09-24T00:00:00"/>
    <n v="8.1270000000000007"/>
    <s v="USD"/>
    <d v="2018-10-24T00:00:00"/>
  </r>
  <r>
    <n v="11479"/>
    <x v="630"/>
    <x v="10"/>
    <x v="6"/>
    <x v="8"/>
    <x v="5"/>
    <n v="150"/>
    <n v="623"/>
    <n v="93450"/>
    <s v="Bar"/>
    <d v="2018-09-25T00:00:00"/>
    <n v="9.3450000000000006"/>
    <s v="USD"/>
    <d v="2018-10-25T00:00:00"/>
  </r>
  <r>
    <n v="11480"/>
    <x v="631"/>
    <x v="9"/>
    <x v="5"/>
    <x v="5"/>
    <x v="2"/>
    <n v="90"/>
    <n v="717"/>
    <n v="64530"/>
    <s v="Bar"/>
    <d v="2018-09-26T00:00:00"/>
    <n v="6.4530000000000003"/>
    <s v="USD"/>
    <d v="2018-10-26T00:00:00"/>
  </r>
  <r>
    <n v="11481"/>
    <x v="632"/>
    <x v="1"/>
    <x v="5"/>
    <x v="8"/>
    <x v="6"/>
    <n v="150"/>
    <n v="737"/>
    <n v="110550"/>
    <s v="Bar"/>
    <d v="2018-09-27T00:00:00"/>
    <n v="11.055"/>
    <s v="USD"/>
    <d v="2018-10-27T00:00:00"/>
  </r>
  <r>
    <n v="11482"/>
    <x v="633"/>
    <x v="1"/>
    <x v="2"/>
    <x v="6"/>
    <x v="6"/>
    <n v="120"/>
    <n v="620"/>
    <n v="74400"/>
    <s v="Bar"/>
    <d v="2018-09-28T00:00:00"/>
    <n v="7.44"/>
    <s v="USD"/>
    <d v="2018-10-28T00:00:00"/>
  </r>
  <r>
    <n v="11483"/>
    <x v="634"/>
    <x v="11"/>
    <x v="8"/>
    <x v="6"/>
    <x v="5"/>
    <n v="120"/>
    <n v="823"/>
    <n v="98760"/>
    <s v="Bar"/>
    <d v="2018-09-29T00:00:00"/>
    <n v="9.8760000000000012"/>
    <s v="USD"/>
    <d v="2018-10-29T00:00:00"/>
  </r>
  <r>
    <n v="11484"/>
    <x v="635"/>
    <x v="9"/>
    <x v="6"/>
    <x v="4"/>
    <x v="4"/>
    <n v="90"/>
    <n v="528"/>
    <n v="47520"/>
    <s v="Liquid"/>
    <d v="2018-09-30T00:00:00"/>
    <n v="4.7520000000000007"/>
    <s v="USD"/>
    <d v="2018-10-30T00:00:00"/>
  </r>
  <r>
    <n v="11485"/>
    <x v="636"/>
    <x v="5"/>
    <x v="6"/>
    <x v="0"/>
    <x v="0"/>
    <n v="90"/>
    <n v="619"/>
    <n v="55710"/>
    <s v="Bar"/>
    <d v="2018-10-01T00:00:00"/>
    <n v="5.5710000000000006"/>
    <s v="USD"/>
    <d v="2018-10-31T00:00:00"/>
  </r>
  <r>
    <n v="11486"/>
    <x v="637"/>
    <x v="11"/>
    <x v="8"/>
    <x v="10"/>
    <x v="0"/>
    <n v="90"/>
    <n v="587"/>
    <n v="52830"/>
    <s v="Bar"/>
    <d v="2018-10-02T00:00:00"/>
    <n v="5.2830000000000004"/>
    <s v="USD"/>
    <d v="2018-11-01T00:00:00"/>
  </r>
  <r>
    <n v="11487"/>
    <x v="638"/>
    <x v="8"/>
    <x v="2"/>
    <x v="11"/>
    <x v="5"/>
    <n v="150"/>
    <n v="545"/>
    <n v="81750"/>
    <s v="Bar"/>
    <d v="2018-10-03T00:00:00"/>
    <n v="8.1750000000000007"/>
    <s v="USD"/>
    <d v="2018-11-02T00:00:00"/>
  </r>
  <r>
    <n v="11488"/>
    <x v="639"/>
    <x v="10"/>
    <x v="7"/>
    <x v="5"/>
    <x v="3"/>
    <n v="90"/>
    <n v="685"/>
    <n v="61650"/>
    <s v="Bar"/>
    <d v="2018-10-04T00:00:00"/>
    <n v="6.165"/>
    <s v="USD"/>
    <d v="2018-11-03T00:00:00"/>
  </r>
  <r>
    <n v="11489"/>
    <x v="640"/>
    <x v="4"/>
    <x v="5"/>
    <x v="2"/>
    <x v="5"/>
    <n v="90"/>
    <n v="822"/>
    <n v="73980"/>
    <s v="Bar"/>
    <d v="2018-10-05T00:00:00"/>
    <n v="7.3980000000000006"/>
    <s v="USD"/>
    <d v="2018-11-04T00:00:00"/>
  </r>
  <r>
    <n v="11490"/>
    <x v="641"/>
    <x v="2"/>
    <x v="7"/>
    <x v="1"/>
    <x v="6"/>
    <n v="90"/>
    <n v="737"/>
    <n v="66330"/>
    <s v="Bar"/>
    <d v="2018-10-06T00:00:00"/>
    <n v="6.633"/>
    <s v="USD"/>
    <d v="2018-11-05T00:00:00"/>
  </r>
  <r>
    <n v="11491"/>
    <x v="642"/>
    <x v="4"/>
    <x v="4"/>
    <x v="7"/>
    <x v="4"/>
    <n v="120"/>
    <n v="801"/>
    <n v="96120"/>
    <s v="Liquid"/>
    <d v="2018-10-07T00:00:00"/>
    <n v="9.6120000000000001"/>
    <s v="USD"/>
    <d v="2018-11-06T00:00:00"/>
  </r>
  <r>
    <n v="11492"/>
    <x v="643"/>
    <x v="4"/>
    <x v="7"/>
    <x v="4"/>
    <x v="0"/>
    <n v="90"/>
    <n v="555"/>
    <n v="49950"/>
    <s v="Liquid"/>
    <d v="2018-10-08T00:00:00"/>
    <n v="4.9950000000000001"/>
    <s v="USD"/>
    <d v="2018-11-07T00:00:00"/>
  </r>
  <r>
    <n v="11493"/>
    <x v="644"/>
    <x v="11"/>
    <x v="7"/>
    <x v="9"/>
    <x v="0"/>
    <n v="150"/>
    <n v="633"/>
    <n v="94950"/>
    <s v="Bar"/>
    <d v="2018-10-09T00:00:00"/>
    <n v="9.495000000000001"/>
    <s v="USD"/>
    <d v="2018-11-08T00:00:00"/>
  </r>
  <r>
    <n v="11494"/>
    <x v="645"/>
    <x v="3"/>
    <x v="8"/>
    <x v="9"/>
    <x v="3"/>
    <n v="150"/>
    <n v="902"/>
    <n v="135300"/>
    <s v="Bar"/>
    <d v="2018-10-10T00:00:00"/>
    <n v="13.530000000000001"/>
    <s v="USD"/>
    <d v="2018-11-09T00:00:00"/>
  </r>
  <r>
    <n v="11495"/>
    <x v="646"/>
    <x v="1"/>
    <x v="5"/>
    <x v="5"/>
    <x v="6"/>
    <n v="90"/>
    <n v="530"/>
    <n v="47700"/>
    <s v="Bar"/>
    <d v="2018-10-11T00:00:00"/>
    <n v="4.7700000000000005"/>
    <s v="USD"/>
    <d v="2018-11-10T00:00:00"/>
  </r>
  <r>
    <n v="11496"/>
    <x v="647"/>
    <x v="0"/>
    <x v="9"/>
    <x v="6"/>
    <x v="5"/>
    <n v="120"/>
    <n v="844"/>
    <n v="101280"/>
    <s v="Bar"/>
    <d v="2018-10-12T00:00:00"/>
    <n v="10.128"/>
    <s v="USD"/>
    <d v="2018-11-11T00:00:00"/>
  </r>
  <r>
    <n v="11497"/>
    <x v="648"/>
    <x v="0"/>
    <x v="3"/>
    <x v="8"/>
    <x v="4"/>
    <n v="150"/>
    <n v="903"/>
    <n v="135450"/>
    <s v="Bar"/>
    <d v="2018-10-13T00:00:00"/>
    <n v="13.545"/>
    <s v="USD"/>
    <d v="2018-11-12T00:00:00"/>
  </r>
  <r>
    <n v="11498"/>
    <x v="649"/>
    <x v="0"/>
    <x v="7"/>
    <x v="5"/>
    <x v="4"/>
    <n v="90"/>
    <n v="803"/>
    <n v="72270"/>
    <s v="Bar"/>
    <d v="2018-10-14T00:00:00"/>
    <n v="7.2270000000000003"/>
    <s v="USD"/>
    <d v="2018-11-13T00:00:00"/>
  </r>
  <r>
    <n v="11499"/>
    <x v="650"/>
    <x v="10"/>
    <x v="5"/>
    <x v="1"/>
    <x v="0"/>
    <n v="90"/>
    <n v="664"/>
    <n v="59760"/>
    <s v="Bar"/>
    <d v="2018-10-15T00:00:00"/>
    <n v="5.976"/>
    <s v="USD"/>
    <d v="2018-11-14T00:00:00"/>
  </r>
  <r>
    <n v="11500"/>
    <x v="651"/>
    <x v="0"/>
    <x v="8"/>
    <x v="2"/>
    <x v="4"/>
    <n v="90"/>
    <n v="762"/>
    <n v="68580"/>
    <s v="Bar"/>
    <d v="2018-10-16T00:00:00"/>
    <n v="6.8580000000000005"/>
    <s v="USD"/>
    <d v="2018-11-15T00:00:00"/>
  </r>
  <r>
    <n v="11501"/>
    <x v="652"/>
    <x v="2"/>
    <x v="4"/>
    <x v="6"/>
    <x v="5"/>
    <n v="120"/>
    <n v="775"/>
    <n v="93000"/>
    <s v="Bar"/>
    <d v="2018-10-17T00:00:00"/>
    <n v="9.3000000000000007"/>
    <s v="USD"/>
    <d v="2018-11-16T00:00:00"/>
  </r>
  <r>
    <n v="11502"/>
    <x v="653"/>
    <x v="0"/>
    <x v="8"/>
    <x v="9"/>
    <x v="2"/>
    <n v="150"/>
    <n v="958"/>
    <n v="143700"/>
    <s v="Bar"/>
    <d v="2018-10-18T00:00:00"/>
    <n v="14.370000000000001"/>
    <s v="USD"/>
    <d v="2018-11-17T00:00:00"/>
  </r>
  <r>
    <n v="11503"/>
    <x v="654"/>
    <x v="0"/>
    <x v="5"/>
    <x v="7"/>
    <x v="6"/>
    <n v="120"/>
    <n v="982"/>
    <n v="117840"/>
    <s v="Liquid"/>
    <d v="2018-10-19T00:00:00"/>
    <n v="11.784000000000001"/>
    <s v="USD"/>
    <d v="2018-11-18T00:00:00"/>
  </r>
  <r>
    <n v="11504"/>
    <x v="655"/>
    <x v="11"/>
    <x v="2"/>
    <x v="9"/>
    <x v="4"/>
    <n v="150"/>
    <n v="503"/>
    <n v="75450"/>
    <s v="Bar"/>
    <d v="2018-10-20T00:00:00"/>
    <n v="7.5449999999999999"/>
    <s v="USD"/>
    <d v="2018-11-19T00:00:00"/>
  </r>
  <r>
    <n v="11505"/>
    <x v="656"/>
    <x v="7"/>
    <x v="5"/>
    <x v="0"/>
    <x v="2"/>
    <n v="90"/>
    <n v="651"/>
    <n v="58590"/>
    <s v="Bar"/>
    <d v="2018-10-21T00:00:00"/>
    <n v="5.859"/>
    <s v="USD"/>
    <d v="2018-11-20T00:00:00"/>
  </r>
  <r>
    <n v="11506"/>
    <x v="657"/>
    <x v="3"/>
    <x v="2"/>
    <x v="0"/>
    <x v="0"/>
    <n v="90"/>
    <n v="821"/>
    <n v="73890"/>
    <s v="Bar"/>
    <d v="2018-10-22T00:00:00"/>
    <n v="7.3890000000000002"/>
    <s v="USD"/>
    <d v="2018-11-21T00:00:00"/>
  </r>
  <r>
    <n v="11507"/>
    <x v="658"/>
    <x v="0"/>
    <x v="9"/>
    <x v="0"/>
    <x v="1"/>
    <n v="90"/>
    <n v="580"/>
    <n v="52200"/>
    <s v="Bar"/>
    <d v="2018-10-23T00:00:00"/>
    <n v="5.2200000000000006"/>
    <s v="USD"/>
    <d v="2018-11-22T00:00:00"/>
  </r>
  <r>
    <n v="11508"/>
    <x v="659"/>
    <x v="1"/>
    <x v="7"/>
    <x v="5"/>
    <x v="3"/>
    <n v="90"/>
    <n v="757"/>
    <n v="68130"/>
    <s v="Bar"/>
    <d v="2018-10-24T00:00:00"/>
    <n v="6.8130000000000006"/>
    <s v="USD"/>
    <d v="2018-11-23T00:00:00"/>
  </r>
  <r>
    <n v="11509"/>
    <x v="660"/>
    <x v="2"/>
    <x v="3"/>
    <x v="0"/>
    <x v="1"/>
    <n v="90"/>
    <n v="577"/>
    <n v="51930"/>
    <s v="Bar"/>
    <d v="2018-10-25T00:00:00"/>
    <n v="5.1930000000000005"/>
    <s v="USD"/>
    <d v="2018-11-24T00:00:00"/>
  </r>
  <r>
    <n v="11510"/>
    <x v="661"/>
    <x v="1"/>
    <x v="6"/>
    <x v="4"/>
    <x v="1"/>
    <n v="90"/>
    <n v="964"/>
    <n v="86760"/>
    <s v="Liquid"/>
    <d v="2018-10-26T00:00:00"/>
    <n v="8.6760000000000002"/>
    <s v="USD"/>
    <d v="2018-11-25T00:00:00"/>
  </r>
  <r>
    <n v="11511"/>
    <x v="662"/>
    <x v="0"/>
    <x v="0"/>
    <x v="5"/>
    <x v="3"/>
    <n v="90"/>
    <n v="944"/>
    <n v="84960"/>
    <s v="Bar"/>
    <d v="2018-10-27T00:00:00"/>
    <n v="8.4960000000000004"/>
    <s v="USD"/>
    <d v="2018-11-26T00:00:00"/>
  </r>
  <r>
    <n v="11512"/>
    <x v="663"/>
    <x v="6"/>
    <x v="4"/>
    <x v="5"/>
    <x v="2"/>
    <n v="90"/>
    <n v="849"/>
    <n v="76410"/>
    <s v="Bar"/>
    <d v="2018-10-28T00:00:00"/>
    <n v="7.641"/>
    <s v="USD"/>
    <d v="2018-11-27T00:00:00"/>
  </r>
  <r>
    <n v="11513"/>
    <x v="664"/>
    <x v="3"/>
    <x v="6"/>
    <x v="7"/>
    <x v="0"/>
    <n v="120"/>
    <n v="973"/>
    <n v="116760"/>
    <s v="Liquid"/>
    <d v="2018-10-29T00:00:00"/>
    <n v="11.676"/>
    <s v="USD"/>
    <d v="2018-11-28T00:00:00"/>
  </r>
  <r>
    <n v="11514"/>
    <x v="665"/>
    <x v="7"/>
    <x v="7"/>
    <x v="6"/>
    <x v="5"/>
    <n v="120"/>
    <n v="945"/>
    <n v="113400"/>
    <s v="Bar"/>
    <d v="2018-10-30T00:00:00"/>
    <n v="11.34"/>
    <s v="USD"/>
    <d v="2018-11-29T00:00:00"/>
  </r>
  <r>
    <n v="11515"/>
    <x v="666"/>
    <x v="10"/>
    <x v="4"/>
    <x v="5"/>
    <x v="0"/>
    <n v="90"/>
    <n v="784"/>
    <n v="70560"/>
    <s v="Bar"/>
    <d v="2018-10-31T00:00:00"/>
    <n v="7.056"/>
    <s v="USD"/>
    <d v="2018-11-30T00:00:00"/>
  </r>
  <r>
    <n v="11516"/>
    <x v="667"/>
    <x v="5"/>
    <x v="8"/>
    <x v="9"/>
    <x v="5"/>
    <n v="150"/>
    <n v="897"/>
    <n v="134550"/>
    <s v="Bar"/>
    <d v="2018-11-01T00:00:00"/>
    <n v="13.455"/>
    <s v="USD"/>
    <d v="2018-12-01T00:00:00"/>
  </r>
  <r>
    <n v="11517"/>
    <x v="668"/>
    <x v="5"/>
    <x v="5"/>
    <x v="4"/>
    <x v="6"/>
    <n v="90"/>
    <n v="779"/>
    <n v="70110"/>
    <s v="Liquid"/>
    <d v="2018-11-02T00:00:00"/>
    <n v="7.0110000000000001"/>
    <s v="USD"/>
    <d v="2018-12-02T00:00:00"/>
  </r>
  <r>
    <n v="11518"/>
    <x v="669"/>
    <x v="3"/>
    <x v="9"/>
    <x v="3"/>
    <x v="6"/>
    <n v="150"/>
    <n v="988"/>
    <n v="148200"/>
    <s v="Bar"/>
    <d v="2018-11-03T00:00:00"/>
    <n v="14.82"/>
    <s v="USD"/>
    <d v="2018-12-03T00:00:00"/>
  </r>
  <r>
    <n v="11519"/>
    <x v="670"/>
    <x v="9"/>
    <x v="0"/>
    <x v="8"/>
    <x v="6"/>
    <n v="150"/>
    <n v="823"/>
    <n v="123450"/>
    <s v="Bar"/>
    <d v="2018-11-04T00:00:00"/>
    <n v="12.345000000000001"/>
    <s v="USD"/>
    <d v="2018-12-04T00:00:00"/>
  </r>
  <r>
    <n v="11520"/>
    <x v="671"/>
    <x v="4"/>
    <x v="4"/>
    <x v="9"/>
    <x v="6"/>
    <n v="150"/>
    <n v="602"/>
    <n v="90300"/>
    <s v="Bar"/>
    <d v="2018-11-05T00:00:00"/>
    <n v="9.0300000000000011"/>
    <s v="USD"/>
    <d v="2018-12-05T00:00:00"/>
  </r>
  <r>
    <n v="11521"/>
    <x v="672"/>
    <x v="8"/>
    <x v="8"/>
    <x v="9"/>
    <x v="6"/>
    <n v="150"/>
    <n v="726"/>
    <n v="108900"/>
    <s v="Bar"/>
    <d v="2018-11-06T00:00:00"/>
    <n v="10.89"/>
    <s v="USD"/>
    <d v="2018-12-06T00:00:00"/>
  </r>
  <r>
    <n v="11522"/>
    <x v="673"/>
    <x v="11"/>
    <x v="7"/>
    <x v="11"/>
    <x v="3"/>
    <n v="150"/>
    <n v="675"/>
    <n v="101250"/>
    <s v="Bar"/>
    <d v="2018-11-07T00:00:00"/>
    <n v="10.125"/>
    <s v="USD"/>
    <d v="2018-12-07T00:00:00"/>
  </r>
  <r>
    <n v="11523"/>
    <x v="674"/>
    <x v="5"/>
    <x v="5"/>
    <x v="3"/>
    <x v="3"/>
    <n v="150"/>
    <n v="849"/>
    <n v="127350"/>
    <s v="Bar"/>
    <d v="2018-11-08T00:00:00"/>
    <n v="12.735000000000001"/>
    <s v="USD"/>
    <d v="2018-12-08T00:00:00"/>
  </r>
  <r>
    <n v="11524"/>
    <x v="675"/>
    <x v="10"/>
    <x v="3"/>
    <x v="4"/>
    <x v="5"/>
    <n v="90"/>
    <n v="866"/>
    <n v="77940"/>
    <s v="Liquid"/>
    <d v="2018-11-09T00:00:00"/>
    <n v="7.7940000000000005"/>
    <s v="USD"/>
    <d v="2018-12-09T00:00:00"/>
  </r>
  <r>
    <n v="11525"/>
    <x v="676"/>
    <x v="11"/>
    <x v="0"/>
    <x v="11"/>
    <x v="2"/>
    <n v="150"/>
    <n v="611"/>
    <n v="91650"/>
    <s v="Bar"/>
    <d v="2018-11-10T00:00:00"/>
    <n v="9.1650000000000009"/>
    <s v="USD"/>
    <d v="2018-12-10T00:00:00"/>
  </r>
  <r>
    <n v="11526"/>
    <x v="677"/>
    <x v="4"/>
    <x v="1"/>
    <x v="10"/>
    <x v="5"/>
    <n v="90"/>
    <n v="918"/>
    <n v="82620"/>
    <s v="Bar"/>
    <d v="2018-11-11T00:00:00"/>
    <n v="8.2620000000000005"/>
    <s v="USD"/>
    <d v="2018-12-11T00:00:00"/>
  </r>
  <r>
    <n v="11527"/>
    <x v="678"/>
    <x v="8"/>
    <x v="0"/>
    <x v="9"/>
    <x v="1"/>
    <n v="150"/>
    <n v="667"/>
    <n v="100050"/>
    <s v="Bar"/>
    <d v="2018-11-12T00:00:00"/>
    <n v="10.005000000000001"/>
    <s v="USD"/>
    <d v="2018-12-12T00:00:00"/>
  </r>
  <r>
    <n v="11528"/>
    <x v="679"/>
    <x v="1"/>
    <x v="5"/>
    <x v="1"/>
    <x v="5"/>
    <n v="90"/>
    <n v="796"/>
    <n v="71640"/>
    <s v="Bar"/>
    <d v="2018-11-13T00:00:00"/>
    <n v="7.1640000000000006"/>
    <s v="USD"/>
    <d v="2018-12-13T00:00:00"/>
  </r>
  <r>
    <n v="11529"/>
    <x v="680"/>
    <x v="3"/>
    <x v="8"/>
    <x v="9"/>
    <x v="1"/>
    <n v="150"/>
    <n v="858"/>
    <n v="128700"/>
    <s v="Bar"/>
    <d v="2018-11-14T00:00:00"/>
    <n v="12.870000000000001"/>
    <s v="USD"/>
    <d v="2018-12-14T00:00:00"/>
  </r>
  <r>
    <n v="11530"/>
    <x v="681"/>
    <x v="8"/>
    <x v="7"/>
    <x v="4"/>
    <x v="1"/>
    <n v="90"/>
    <n v="951"/>
    <n v="85590"/>
    <s v="Liquid"/>
    <d v="2018-11-15T00:00:00"/>
    <n v="8.5590000000000011"/>
    <s v="USD"/>
    <d v="2018-12-15T00:00:00"/>
  </r>
  <r>
    <n v="11531"/>
    <x v="682"/>
    <x v="9"/>
    <x v="4"/>
    <x v="0"/>
    <x v="3"/>
    <n v="90"/>
    <n v="617"/>
    <n v="55530"/>
    <s v="Bar"/>
    <d v="2018-11-16T00:00:00"/>
    <n v="5.5529999999999999"/>
    <s v="USD"/>
    <d v="2018-12-16T00:00:00"/>
  </r>
  <r>
    <n v="11532"/>
    <x v="683"/>
    <x v="7"/>
    <x v="2"/>
    <x v="8"/>
    <x v="6"/>
    <n v="150"/>
    <n v="782"/>
    <n v="117300"/>
    <s v="Bar"/>
    <d v="2018-11-17T00:00:00"/>
    <n v="11.73"/>
    <s v="USD"/>
    <d v="2018-12-17T00:00:00"/>
  </r>
  <r>
    <n v="11533"/>
    <x v="684"/>
    <x v="4"/>
    <x v="5"/>
    <x v="2"/>
    <x v="1"/>
    <n v="90"/>
    <n v="778"/>
    <n v="70020"/>
    <s v="Bar"/>
    <d v="2018-11-18T00:00:00"/>
    <n v="7.0020000000000007"/>
    <s v="USD"/>
    <d v="2018-12-18T00:00:00"/>
  </r>
  <r>
    <n v="11534"/>
    <x v="685"/>
    <x v="8"/>
    <x v="6"/>
    <x v="11"/>
    <x v="3"/>
    <n v="150"/>
    <n v="682"/>
    <n v="102300"/>
    <s v="Bar"/>
    <d v="2018-11-19T00:00:00"/>
    <n v="10.23"/>
    <s v="USD"/>
    <d v="2018-12-19T00:00:00"/>
  </r>
  <r>
    <n v="11535"/>
    <x v="686"/>
    <x v="1"/>
    <x v="1"/>
    <x v="4"/>
    <x v="5"/>
    <n v="90"/>
    <n v="657"/>
    <n v="59130"/>
    <s v="Liquid"/>
    <d v="2018-11-20T00:00:00"/>
    <n v="5.9130000000000003"/>
    <s v="USD"/>
    <d v="2018-12-20T00:00:00"/>
  </r>
  <r>
    <n v="11536"/>
    <x v="687"/>
    <x v="1"/>
    <x v="4"/>
    <x v="6"/>
    <x v="3"/>
    <n v="120"/>
    <n v="802"/>
    <n v="96240"/>
    <s v="Bar"/>
    <d v="2018-11-21T00:00:00"/>
    <n v="9.6240000000000006"/>
    <s v="USD"/>
    <d v="2018-12-21T00:00:00"/>
  </r>
  <r>
    <n v="11537"/>
    <x v="688"/>
    <x v="3"/>
    <x v="7"/>
    <x v="8"/>
    <x v="0"/>
    <n v="150"/>
    <n v="641"/>
    <n v="96150"/>
    <s v="Bar"/>
    <d v="2018-11-22T00:00:00"/>
    <n v="9.6150000000000002"/>
    <s v="USD"/>
    <d v="2018-12-22T00:00:00"/>
  </r>
  <r>
    <n v="11538"/>
    <x v="689"/>
    <x v="3"/>
    <x v="6"/>
    <x v="5"/>
    <x v="0"/>
    <n v="90"/>
    <n v="829"/>
    <n v="74610"/>
    <s v="Bar"/>
    <d v="2018-11-23T00:00:00"/>
    <n v="7.4610000000000003"/>
    <s v="USD"/>
    <d v="2018-12-23T00:00:00"/>
  </r>
  <r>
    <n v="11539"/>
    <x v="690"/>
    <x v="11"/>
    <x v="8"/>
    <x v="2"/>
    <x v="5"/>
    <n v="90"/>
    <n v="878"/>
    <n v="79020"/>
    <s v="Bar"/>
    <d v="2018-11-24T00:00:00"/>
    <n v="7.9020000000000001"/>
    <s v="USD"/>
    <d v="2018-12-24T00:00:00"/>
  </r>
  <r>
    <n v="11540"/>
    <x v="691"/>
    <x v="1"/>
    <x v="3"/>
    <x v="6"/>
    <x v="5"/>
    <n v="120"/>
    <n v="731"/>
    <n v="87720"/>
    <s v="Bar"/>
    <d v="2018-11-25T00:00:00"/>
    <n v="8.7720000000000002"/>
    <s v="USD"/>
    <d v="2018-12-25T00:00:00"/>
  </r>
  <r>
    <n v="11541"/>
    <x v="692"/>
    <x v="7"/>
    <x v="1"/>
    <x v="1"/>
    <x v="1"/>
    <n v="90"/>
    <n v="942"/>
    <n v="84780"/>
    <s v="Bar"/>
    <d v="2018-11-26T00:00:00"/>
    <n v="8.4779999999999998"/>
    <s v="USD"/>
    <d v="2018-12-26T00:00:00"/>
  </r>
  <r>
    <n v="11542"/>
    <x v="693"/>
    <x v="3"/>
    <x v="5"/>
    <x v="2"/>
    <x v="5"/>
    <n v="90"/>
    <n v="970"/>
    <n v="87300"/>
    <s v="Bar"/>
    <d v="2018-11-27T00:00:00"/>
    <n v="8.73"/>
    <s v="USD"/>
    <d v="2018-12-27T00:00:00"/>
  </r>
  <r>
    <n v="11543"/>
    <x v="694"/>
    <x v="3"/>
    <x v="8"/>
    <x v="0"/>
    <x v="4"/>
    <n v="90"/>
    <n v="559"/>
    <n v="50310"/>
    <s v="Bar"/>
    <d v="2018-11-28T00:00:00"/>
    <n v="5.0310000000000006"/>
    <s v="USD"/>
    <d v="2018-12-28T00:00:00"/>
  </r>
  <r>
    <n v="11544"/>
    <x v="695"/>
    <x v="5"/>
    <x v="9"/>
    <x v="9"/>
    <x v="0"/>
    <n v="150"/>
    <n v="944"/>
    <n v="141600"/>
    <s v="Bar"/>
    <d v="2018-11-29T00:00:00"/>
    <n v="14.16"/>
    <s v="USD"/>
    <d v="2018-12-29T00:00:00"/>
  </r>
  <r>
    <n v="11545"/>
    <x v="696"/>
    <x v="10"/>
    <x v="1"/>
    <x v="7"/>
    <x v="4"/>
    <n v="120"/>
    <n v="855"/>
    <n v="102600"/>
    <s v="Liquid"/>
    <d v="2018-11-30T00:00:00"/>
    <n v="10.26"/>
    <s v="USD"/>
    <d v="2018-12-30T00:00:00"/>
  </r>
  <r>
    <n v="11546"/>
    <x v="697"/>
    <x v="2"/>
    <x v="7"/>
    <x v="5"/>
    <x v="1"/>
    <n v="90"/>
    <n v="771"/>
    <n v="69390"/>
    <s v="Bar"/>
    <d v="2018-12-01T00:00:00"/>
    <n v="6.9390000000000001"/>
    <s v="USD"/>
    <d v="2018-12-31T00:00:00"/>
  </r>
  <r>
    <n v="11547"/>
    <x v="698"/>
    <x v="10"/>
    <x v="7"/>
    <x v="0"/>
    <x v="3"/>
    <n v="90"/>
    <n v="716"/>
    <n v="64440"/>
    <s v="Bar"/>
    <d v="2018-12-02T00:00:00"/>
    <n v="6.444"/>
    <s v="USD"/>
    <d v="2019-01-01T00:00:00"/>
  </r>
  <r>
    <n v="11548"/>
    <x v="699"/>
    <x v="0"/>
    <x v="0"/>
    <x v="4"/>
    <x v="0"/>
    <n v="90"/>
    <n v="875"/>
    <n v="78750"/>
    <s v="Liquid"/>
    <d v="2018-12-03T00:00:00"/>
    <n v="7.875"/>
    <s v="USD"/>
    <d v="2019-01-02T00:00:00"/>
  </r>
  <r>
    <n v="11549"/>
    <x v="700"/>
    <x v="1"/>
    <x v="0"/>
    <x v="1"/>
    <x v="2"/>
    <n v="90"/>
    <n v="869"/>
    <n v="78210"/>
    <s v="Bar"/>
    <d v="2018-12-04T00:00:00"/>
    <n v="7.8210000000000006"/>
    <s v="USD"/>
    <d v="2019-01-03T00:00:00"/>
  </r>
  <r>
    <n v="11550"/>
    <x v="701"/>
    <x v="11"/>
    <x v="2"/>
    <x v="8"/>
    <x v="0"/>
    <n v="150"/>
    <n v="697"/>
    <n v="104550"/>
    <s v="Bar"/>
    <d v="2018-12-05T00:00:00"/>
    <n v="10.455"/>
    <s v="USD"/>
    <d v="2019-01-04T00:00:00"/>
  </r>
  <r>
    <n v="11551"/>
    <x v="702"/>
    <x v="5"/>
    <x v="6"/>
    <x v="7"/>
    <x v="5"/>
    <n v="120"/>
    <n v="896"/>
    <n v="107520"/>
    <s v="Liquid"/>
    <d v="2018-12-06T00:00:00"/>
    <n v="10.752000000000001"/>
    <s v="USD"/>
    <d v="2019-01-05T00:00:00"/>
  </r>
  <r>
    <n v="11552"/>
    <x v="703"/>
    <x v="7"/>
    <x v="7"/>
    <x v="8"/>
    <x v="1"/>
    <n v="150"/>
    <n v="797"/>
    <n v="119550"/>
    <s v="Bar"/>
    <d v="2018-12-07T00:00:00"/>
    <n v="11.955"/>
    <s v="USD"/>
    <d v="2019-01-06T00:00:00"/>
  </r>
  <r>
    <n v="11553"/>
    <x v="704"/>
    <x v="11"/>
    <x v="6"/>
    <x v="4"/>
    <x v="5"/>
    <n v="90"/>
    <n v="871"/>
    <n v="78390"/>
    <s v="Liquid"/>
    <d v="2018-12-08T00:00:00"/>
    <n v="7.8390000000000004"/>
    <s v="USD"/>
    <d v="2019-01-07T00:00:00"/>
  </r>
  <r>
    <n v="11554"/>
    <x v="705"/>
    <x v="11"/>
    <x v="8"/>
    <x v="0"/>
    <x v="6"/>
    <n v="90"/>
    <n v="916"/>
    <n v="82440"/>
    <s v="Bar"/>
    <d v="2018-12-09T00:00:00"/>
    <n v="8.2439999999999998"/>
    <s v="USD"/>
    <d v="2019-01-08T00:00:00"/>
  </r>
  <r>
    <n v="11555"/>
    <x v="706"/>
    <x v="9"/>
    <x v="1"/>
    <x v="2"/>
    <x v="3"/>
    <n v="90"/>
    <n v="541"/>
    <n v="48690"/>
    <s v="Bar"/>
    <d v="2018-12-10T00:00:00"/>
    <n v="4.8690000000000007"/>
    <s v="USD"/>
    <d v="2019-01-09T00:00:00"/>
  </r>
  <r>
    <n v="11556"/>
    <x v="707"/>
    <x v="4"/>
    <x v="1"/>
    <x v="2"/>
    <x v="6"/>
    <n v="90"/>
    <n v="661"/>
    <n v="59490"/>
    <s v="Bar"/>
    <d v="2018-12-11T00:00:00"/>
    <n v="5.9489999999999998"/>
    <s v="USD"/>
    <d v="2019-01-10T00:00:00"/>
  </r>
  <r>
    <n v="11557"/>
    <x v="708"/>
    <x v="9"/>
    <x v="9"/>
    <x v="11"/>
    <x v="4"/>
    <n v="150"/>
    <n v="726"/>
    <n v="108900"/>
    <s v="Bar"/>
    <d v="2018-12-12T00:00:00"/>
    <n v="10.89"/>
    <s v="USD"/>
    <d v="2019-01-11T00:00:00"/>
  </r>
  <r>
    <n v="11558"/>
    <x v="709"/>
    <x v="10"/>
    <x v="3"/>
    <x v="11"/>
    <x v="0"/>
    <n v="150"/>
    <n v="852"/>
    <n v="127800"/>
    <s v="Bar"/>
    <d v="2018-12-13T00:00:00"/>
    <n v="12.780000000000001"/>
    <s v="USD"/>
    <d v="2019-01-12T00:00:00"/>
  </r>
  <r>
    <n v="11559"/>
    <x v="710"/>
    <x v="5"/>
    <x v="4"/>
    <x v="1"/>
    <x v="1"/>
    <n v="90"/>
    <n v="528"/>
    <n v="47520"/>
    <s v="Bar"/>
    <d v="2018-12-14T00:00:00"/>
    <n v="4.7520000000000007"/>
    <s v="USD"/>
    <d v="2019-01-13T00:00:00"/>
  </r>
  <r>
    <n v="11560"/>
    <x v="711"/>
    <x v="1"/>
    <x v="1"/>
    <x v="10"/>
    <x v="1"/>
    <n v="90"/>
    <n v="808"/>
    <n v="72720"/>
    <s v="Bar"/>
    <d v="2018-12-15T00:00:00"/>
    <n v="7.2720000000000002"/>
    <s v="USD"/>
    <d v="2019-01-14T00:00:00"/>
  </r>
  <r>
    <n v="11561"/>
    <x v="712"/>
    <x v="3"/>
    <x v="3"/>
    <x v="8"/>
    <x v="5"/>
    <n v="150"/>
    <n v="714"/>
    <n v="107100"/>
    <s v="Bar"/>
    <d v="2018-12-16T00:00:00"/>
    <n v="10.71"/>
    <s v="USD"/>
    <d v="2019-01-15T00:00:00"/>
  </r>
  <r>
    <n v="11562"/>
    <x v="713"/>
    <x v="5"/>
    <x v="0"/>
    <x v="4"/>
    <x v="2"/>
    <n v="90"/>
    <n v="628"/>
    <n v="56520"/>
    <s v="Liquid"/>
    <d v="2018-12-17T00:00:00"/>
    <n v="5.6520000000000001"/>
    <s v="USD"/>
    <d v="2019-01-16T00:00:00"/>
  </r>
  <r>
    <n v="11563"/>
    <x v="714"/>
    <x v="7"/>
    <x v="7"/>
    <x v="3"/>
    <x v="0"/>
    <n v="150"/>
    <n v="617"/>
    <n v="92550"/>
    <s v="Bar"/>
    <d v="2018-12-18T00:00:00"/>
    <n v="9.2550000000000008"/>
    <s v="USD"/>
    <d v="2019-01-17T00:00:00"/>
  </r>
  <r>
    <n v="11564"/>
    <x v="715"/>
    <x v="6"/>
    <x v="2"/>
    <x v="2"/>
    <x v="5"/>
    <n v="90"/>
    <n v="518"/>
    <n v="46620"/>
    <s v="Bar"/>
    <d v="2018-12-19T00:00:00"/>
    <n v="4.6619999999999999"/>
    <s v="USD"/>
    <d v="2019-01-18T00:00:00"/>
  </r>
  <r>
    <n v="11565"/>
    <x v="716"/>
    <x v="1"/>
    <x v="1"/>
    <x v="7"/>
    <x v="5"/>
    <n v="120"/>
    <n v="636"/>
    <n v="76320"/>
    <s v="Liquid"/>
    <d v="2018-12-20T00:00:00"/>
    <n v="7.6320000000000006"/>
    <s v="USD"/>
    <d v="2019-01-19T00:00:00"/>
  </r>
  <r>
    <n v="11566"/>
    <x v="717"/>
    <x v="2"/>
    <x v="6"/>
    <x v="2"/>
    <x v="2"/>
    <n v="90"/>
    <n v="739"/>
    <n v="66510"/>
    <s v="Bar"/>
    <d v="2018-12-21T00:00:00"/>
    <n v="6.6510000000000007"/>
    <s v="USD"/>
    <d v="2019-01-20T00:00:00"/>
  </r>
  <r>
    <n v="11567"/>
    <x v="718"/>
    <x v="9"/>
    <x v="3"/>
    <x v="8"/>
    <x v="3"/>
    <n v="150"/>
    <n v="628"/>
    <n v="94200"/>
    <s v="Bar"/>
    <d v="2018-12-22T00:00:00"/>
    <n v="9.42"/>
    <s v="USD"/>
    <d v="2019-01-21T00:00:00"/>
  </r>
  <r>
    <n v="11568"/>
    <x v="719"/>
    <x v="1"/>
    <x v="9"/>
    <x v="0"/>
    <x v="3"/>
    <n v="90"/>
    <n v="930"/>
    <n v="83700"/>
    <s v="Bar"/>
    <d v="2018-12-23T00:00:00"/>
    <n v="8.370000000000001"/>
    <s v="USD"/>
    <d v="2019-01-22T00:00:00"/>
  </r>
  <r>
    <n v="11569"/>
    <x v="720"/>
    <x v="0"/>
    <x v="0"/>
    <x v="9"/>
    <x v="1"/>
    <n v="150"/>
    <n v="614"/>
    <n v="92100"/>
    <s v="Bar"/>
    <d v="2018-12-24T00:00:00"/>
    <n v="9.2100000000000009"/>
    <s v="USD"/>
    <d v="2019-01-23T00:00:00"/>
  </r>
  <r>
    <n v="11570"/>
    <x v="721"/>
    <x v="10"/>
    <x v="0"/>
    <x v="0"/>
    <x v="3"/>
    <n v="90"/>
    <n v="875"/>
    <n v="78750"/>
    <s v="Bar"/>
    <d v="2018-12-25T00:00:00"/>
    <n v="7.875"/>
    <s v="USD"/>
    <d v="2019-01-24T00:00:00"/>
  </r>
  <r>
    <n v="11571"/>
    <x v="722"/>
    <x v="5"/>
    <x v="3"/>
    <x v="3"/>
    <x v="2"/>
    <n v="150"/>
    <n v="695"/>
    <n v="104250"/>
    <s v="Bar"/>
    <d v="2018-12-26T00:00:00"/>
    <n v="10.425000000000001"/>
    <s v="USD"/>
    <d v="2019-01-25T00:00:00"/>
  </r>
  <r>
    <n v="11572"/>
    <x v="723"/>
    <x v="2"/>
    <x v="9"/>
    <x v="11"/>
    <x v="5"/>
    <n v="150"/>
    <n v="632"/>
    <n v="94800"/>
    <s v="Bar"/>
    <d v="2018-12-27T00:00:00"/>
    <n v="9.48"/>
    <s v="USD"/>
    <d v="2019-01-26T00:00:00"/>
  </r>
  <r>
    <n v="11573"/>
    <x v="724"/>
    <x v="10"/>
    <x v="1"/>
    <x v="0"/>
    <x v="3"/>
    <n v="90"/>
    <n v="891"/>
    <n v="80190"/>
    <s v="Bar"/>
    <d v="2018-12-28T00:00:00"/>
    <n v="8.0190000000000001"/>
    <s v="USD"/>
    <d v="2019-01-27T00:00:00"/>
  </r>
  <r>
    <n v="11574"/>
    <x v="725"/>
    <x v="8"/>
    <x v="6"/>
    <x v="0"/>
    <x v="1"/>
    <n v="90"/>
    <n v="869"/>
    <n v="78210"/>
    <s v="Bar"/>
    <d v="2018-12-29T00:00:00"/>
    <n v="7.8210000000000006"/>
    <s v="USD"/>
    <d v="2019-01-28T00:00:00"/>
  </r>
  <r>
    <n v="11575"/>
    <x v="726"/>
    <x v="3"/>
    <x v="4"/>
    <x v="2"/>
    <x v="0"/>
    <n v="90"/>
    <n v="643"/>
    <n v="57870"/>
    <s v="Bar"/>
    <d v="2018-12-30T00:00:00"/>
    <n v="5.7869999999999999"/>
    <s v="USD"/>
    <d v="2019-01-29T00:00:00"/>
  </r>
  <r>
    <n v="11576"/>
    <x v="727"/>
    <x v="1"/>
    <x v="8"/>
    <x v="3"/>
    <x v="4"/>
    <n v="150"/>
    <n v="720"/>
    <n v="108000"/>
    <s v="Bar"/>
    <d v="2018-12-31T00:00:00"/>
    <n v="10.8"/>
    <s v="USD"/>
    <d v="2019-01-30T00:00:00"/>
  </r>
  <r>
    <n v="11577"/>
    <x v="728"/>
    <x v="9"/>
    <x v="8"/>
    <x v="7"/>
    <x v="4"/>
    <n v="120"/>
    <n v="570"/>
    <n v="68400"/>
    <s v="Liquid"/>
    <d v="2019-01-01T00:00:00"/>
    <n v="6.8400000000000007"/>
    <s v="USD"/>
    <d v="2019-01-31T00:00:00"/>
  </r>
  <r>
    <n v="11578"/>
    <x v="729"/>
    <x v="8"/>
    <x v="2"/>
    <x v="11"/>
    <x v="0"/>
    <n v="150"/>
    <n v="977"/>
    <n v="146550"/>
    <s v="Bar"/>
    <d v="2019-01-02T00:00:00"/>
    <n v="14.655000000000001"/>
    <s v="USD"/>
    <d v="2019-02-01T00:00:00"/>
  </r>
  <r>
    <n v="11579"/>
    <x v="730"/>
    <x v="8"/>
    <x v="5"/>
    <x v="3"/>
    <x v="3"/>
    <n v="150"/>
    <n v="880"/>
    <n v="132000"/>
    <s v="Bar"/>
    <d v="2019-01-03T00:00:00"/>
    <n v="13.200000000000001"/>
    <s v="USD"/>
    <d v="2019-02-02T00:00:00"/>
  </r>
  <r>
    <n v="11580"/>
    <x v="731"/>
    <x v="11"/>
    <x v="5"/>
    <x v="11"/>
    <x v="3"/>
    <n v="150"/>
    <n v="518"/>
    <n v="77700"/>
    <s v="Bar"/>
    <d v="2019-01-04T00:00:00"/>
    <n v="7.7700000000000005"/>
    <s v="USD"/>
    <d v="2019-02-03T00:00:00"/>
  </r>
  <r>
    <n v="11581"/>
    <x v="732"/>
    <x v="10"/>
    <x v="1"/>
    <x v="6"/>
    <x v="0"/>
    <n v="120"/>
    <n v="868"/>
    <n v="104160"/>
    <s v="Bar"/>
    <d v="2019-01-05T00:00:00"/>
    <n v="10.416"/>
    <s v="USD"/>
    <d v="2019-02-04T00:00:00"/>
  </r>
  <r>
    <n v="11582"/>
    <x v="733"/>
    <x v="5"/>
    <x v="7"/>
    <x v="2"/>
    <x v="5"/>
    <n v="90"/>
    <n v="736"/>
    <n v="66240"/>
    <s v="Bar"/>
    <d v="2019-01-06T00:00:00"/>
    <n v="6.6240000000000006"/>
    <s v="USD"/>
    <d v="2019-02-05T00:00:00"/>
  </r>
  <r>
    <n v="11583"/>
    <x v="734"/>
    <x v="4"/>
    <x v="7"/>
    <x v="9"/>
    <x v="4"/>
    <n v="150"/>
    <n v="633"/>
    <n v="94950"/>
    <s v="Bar"/>
    <d v="2019-01-07T00:00:00"/>
    <n v="9.495000000000001"/>
    <s v="USD"/>
    <d v="2019-02-06T00:00:00"/>
  </r>
  <r>
    <n v="11584"/>
    <x v="735"/>
    <x v="10"/>
    <x v="0"/>
    <x v="3"/>
    <x v="6"/>
    <n v="150"/>
    <n v="894"/>
    <n v="134100"/>
    <s v="Bar"/>
    <d v="2019-01-08T00:00:00"/>
    <n v="13.41"/>
    <s v="USD"/>
    <d v="2019-02-07T00:00:00"/>
  </r>
  <r>
    <n v="11585"/>
    <x v="736"/>
    <x v="7"/>
    <x v="5"/>
    <x v="6"/>
    <x v="2"/>
    <n v="120"/>
    <n v="956"/>
    <n v="114720"/>
    <s v="Bar"/>
    <d v="2019-01-09T00:00:00"/>
    <n v="11.472000000000001"/>
    <s v="USD"/>
    <d v="2019-02-08T00:00:00"/>
  </r>
  <r>
    <n v="11586"/>
    <x v="737"/>
    <x v="6"/>
    <x v="4"/>
    <x v="7"/>
    <x v="0"/>
    <n v="120"/>
    <n v="570"/>
    <n v="68400"/>
    <s v="Liquid"/>
    <d v="2019-01-10T00:00:00"/>
    <n v="6.8400000000000007"/>
    <s v="USD"/>
    <d v="2019-02-09T00:00:00"/>
  </r>
  <r>
    <n v="11587"/>
    <x v="738"/>
    <x v="7"/>
    <x v="6"/>
    <x v="11"/>
    <x v="6"/>
    <n v="150"/>
    <n v="959"/>
    <n v="143850"/>
    <s v="Bar"/>
    <d v="2019-01-11T00:00:00"/>
    <n v="14.385000000000002"/>
    <s v="USD"/>
    <d v="2019-02-10T00:00:00"/>
  </r>
  <r>
    <n v="11588"/>
    <x v="739"/>
    <x v="6"/>
    <x v="4"/>
    <x v="7"/>
    <x v="2"/>
    <n v="120"/>
    <n v="781"/>
    <n v="93720"/>
    <s v="Liquid"/>
    <d v="2019-01-12T00:00:00"/>
    <n v="9.3719999999999999"/>
    <s v="USD"/>
    <d v="2019-02-11T00:00:00"/>
  </r>
  <r>
    <n v="11589"/>
    <x v="740"/>
    <x v="0"/>
    <x v="7"/>
    <x v="7"/>
    <x v="4"/>
    <n v="120"/>
    <n v="768"/>
    <n v="92160"/>
    <s v="Liquid"/>
    <d v="2019-01-13T00:00:00"/>
    <n v="9.2160000000000011"/>
    <s v="USD"/>
    <d v="2019-02-12T00:00:00"/>
  </r>
  <r>
    <n v="11590"/>
    <x v="741"/>
    <x v="4"/>
    <x v="4"/>
    <x v="6"/>
    <x v="1"/>
    <n v="120"/>
    <n v="553"/>
    <n v="66360"/>
    <s v="Bar"/>
    <d v="2019-01-14T00:00:00"/>
    <n v="6.6360000000000001"/>
    <s v="USD"/>
    <d v="2019-02-13T00:00:00"/>
  </r>
  <r>
    <n v="11591"/>
    <x v="742"/>
    <x v="6"/>
    <x v="0"/>
    <x v="0"/>
    <x v="6"/>
    <n v="90"/>
    <n v="571"/>
    <n v="51390"/>
    <s v="Bar"/>
    <d v="2019-01-15T00:00:00"/>
    <n v="5.1390000000000002"/>
    <s v="USD"/>
    <d v="2019-02-14T00:00:00"/>
  </r>
  <r>
    <n v="11592"/>
    <x v="743"/>
    <x v="3"/>
    <x v="7"/>
    <x v="3"/>
    <x v="5"/>
    <n v="150"/>
    <n v="717"/>
    <n v="107550"/>
    <s v="Bar"/>
    <d v="2019-01-16T00:00:00"/>
    <n v="10.755000000000001"/>
    <s v="USD"/>
    <d v="2019-02-15T00:00:00"/>
  </r>
  <r>
    <n v="11593"/>
    <x v="744"/>
    <x v="0"/>
    <x v="6"/>
    <x v="5"/>
    <x v="0"/>
    <n v="90"/>
    <n v="860"/>
    <n v="77400"/>
    <s v="Bar"/>
    <d v="2019-01-17T00:00:00"/>
    <n v="7.74"/>
    <s v="USD"/>
    <d v="2019-02-16T00:00:00"/>
  </r>
  <r>
    <n v="11594"/>
    <x v="745"/>
    <x v="6"/>
    <x v="8"/>
    <x v="2"/>
    <x v="4"/>
    <n v="90"/>
    <n v="555"/>
    <n v="49950"/>
    <s v="Bar"/>
    <d v="2019-01-18T00:00:00"/>
    <n v="4.9950000000000001"/>
    <s v="USD"/>
    <d v="2019-02-17T00:00:00"/>
  </r>
  <r>
    <n v="11595"/>
    <x v="746"/>
    <x v="3"/>
    <x v="9"/>
    <x v="6"/>
    <x v="2"/>
    <n v="120"/>
    <n v="547"/>
    <n v="65640"/>
    <s v="Bar"/>
    <d v="2019-01-19T00:00:00"/>
    <n v="6.5640000000000001"/>
    <s v="USD"/>
    <d v="2019-02-18T00:00:00"/>
  </r>
  <r>
    <n v="11596"/>
    <x v="747"/>
    <x v="8"/>
    <x v="8"/>
    <x v="6"/>
    <x v="2"/>
    <n v="120"/>
    <n v="655"/>
    <n v="78600"/>
    <s v="Bar"/>
    <d v="2019-01-20T00:00:00"/>
    <n v="7.86"/>
    <s v="USD"/>
    <d v="2019-02-19T00:00:00"/>
  </r>
  <r>
    <n v="11597"/>
    <x v="748"/>
    <x v="1"/>
    <x v="8"/>
    <x v="6"/>
    <x v="6"/>
    <n v="120"/>
    <n v="741"/>
    <n v="88920"/>
    <s v="Bar"/>
    <d v="2019-01-21T00:00:00"/>
    <n v="8.8920000000000012"/>
    <s v="USD"/>
    <d v="2019-02-20T00:00:00"/>
  </r>
  <r>
    <n v="11598"/>
    <x v="749"/>
    <x v="1"/>
    <x v="0"/>
    <x v="10"/>
    <x v="4"/>
    <n v="90"/>
    <n v="802"/>
    <n v="72180"/>
    <s v="Bar"/>
    <d v="2019-01-22T00:00:00"/>
    <n v="7.218"/>
    <s v="USD"/>
    <d v="2019-02-21T00:00:00"/>
  </r>
  <r>
    <n v="11599"/>
    <x v="750"/>
    <x v="5"/>
    <x v="1"/>
    <x v="5"/>
    <x v="2"/>
    <n v="90"/>
    <n v="765"/>
    <n v="68850"/>
    <s v="Bar"/>
    <d v="2019-01-23T00:00:00"/>
    <n v="6.8850000000000007"/>
    <s v="USD"/>
    <d v="2019-02-22T00:00:00"/>
  </r>
  <r>
    <n v="11600"/>
    <x v="751"/>
    <x v="11"/>
    <x v="5"/>
    <x v="5"/>
    <x v="2"/>
    <n v="90"/>
    <n v="642"/>
    <n v="57780"/>
    <s v="Bar"/>
    <d v="2019-01-24T00:00:00"/>
    <n v="5.7780000000000005"/>
    <s v="USD"/>
    <d v="2019-02-23T00:00:00"/>
  </r>
  <r>
    <n v="11601"/>
    <x v="752"/>
    <x v="4"/>
    <x v="1"/>
    <x v="2"/>
    <x v="5"/>
    <n v="90"/>
    <n v="707"/>
    <n v="63630"/>
    <s v="Bar"/>
    <d v="2019-01-25T00:00:00"/>
    <n v="6.3630000000000004"/>
    <s v="USD"/>
    <d v="2019-02-24T00:00:00"/>
  </r>
  <r>
    <n v="11602"/>
    <x v="753"/>
    <x v="2"/>
    <x v="3"/>
    <x v="7"/>
    <x v="6"/>
    <n v="120"/>
    <n v="650"/>
    <n v="78000"/>
    <s v="Liquid"/>
    <d v="2019-01-26T00:00:00"/>
    <n v="7.8000000000000007"/>
    <s v="USD"/>
    <d v="2019-02-25T00:00:00"/>
  </r>
  <r>
    <n v="11603"/>
    <x v="754"/>
    <x v="0"/>
    <x v="1"/>
    <x v="7"/>
    <x v="3"/>
    <n v="120"/>
    <n v="998"/>
    <n v="119760"/>
    <s v="Liquid"/>
    <d v="2019-01-27T00:00:00"/>
    <n v="11.976000000000001"/>
    <s v="USD"/>
    <d v="2019-02-26T00:00:00"/>
  </r>
  <r>
    <n v="11604"/>
    <x v="755"/>
    <x v="0"/>
    <x v="0"/>
    <x v="7"/>
    <x v="2"/>
    <n v="120"/>
    <n v="665"/>
    <n v="79800"/>
    <s v="Liquid"/>
    <d v="2019-01-28T00:00:00"/>
    <n v="7.98"/>
    <s v="USD"/>
    <d v="2019-02-27T00:00:00"/>
  </r>
  <r>
    <n v="11605"/>
    <x v="756"/>
    <x v="10"/>
    <x v="9"/>
    <x v="4"/>
    <x v="4"/>
    <n v="90"/>
    <n v="558"/>
    <n v="50220"/>
    <s v="Liquid"/>
    <d v="2019-01-29T00:00:00"/>
    <n v="5.0220000000000002"/>
    <s v="USD"/>
    <d v="2019-02-28T00:00:00"/>
  </r>
  <r>
    <n v="11606"/>
    <x v="757"/>
    <x v="9"/>
    <x v="6"/>
    <x v="0"/>
    <x v="6"/>
    <n v="90"/>
    <n v="772"/>
    <n v="69480"/>
    <s v="Bar"/>
    <d v="2019-01-30T00:00:00"/>
    <n v="6.9480000000000004"/>
    <s v="USD"/>
    <d v="2019-03-01T00:00:00"/>
  </r>
  <r>
    <n v="11607"/>
    <x v="758"/>
    <x v="8"/>
    <x v="3"/>
    <x v="3"/>
    <x v="6"/>
    <n v="150"/>
    <n v="913"/>
    <n v="136950"/>
    <s v="Bar"/>
    <d v="2019-01-31T00:00:00"/>
    <n v="13.695"/>
    <s v="USD"/>
    <d v="2019-03-02T00:00:00"/>
  </r>
  <r>
    <n v="11608"/>
    <x v="759"/>
    <x v="3"/>
    <x v="8"/>
    <x v="7"/>
    <x v="3"/>
    <n v="120"/>
    <n v="740"/>
    <n v="88800"/>
    <s v="Liquid"/>
    <d v="2019-02-01T00:00:00"/>
    <n v="8.8800000000000008"/>
    <s v="USD"/>
    <d v="2019-03-03T00:00:00"/>
  </r>
  <r>
    <n v="11609"/>
    <x v="760"/>
    <x v="9"/>
    <x v="7"/>
    <x v="11"/>
    <x v="6"/>
    <n v="150"/>
    <n v="811"/>
    <n v="121650"/>
    <s v="Bar"/>
    <d v="2019-02-02T00:00:00"/>
    <n v="12.165000000000001"/>
    <s v="USD"/>
    <d v="2019-03-04T00:00:00"/>
  </r>
  <r>
    <n v="11610"/>
    <x v="761"/>
    <x v="10"/>
    <x v="5"/>
    <x v="2"/>
    <x v="4"/>
    <n v="90"/>
    <n v="802"/>
    <n v="72180"/>
    <s v="Bar"/>
    <d v="2019-02-03T00:00:00"/>
    <n v="7.218"/>
    <s v="USD"/>
    <d v="2019-03-05T00:00:00"/>
  </r>
  <r>
    <n v="11611"/>
    <x v="762"/>
    <x v="4"/>
    <x v="2"/>
    <x v="5"/>
    <x v="4"/>
    <n v="90"/>
    <n v="817"/>
    <n v="73530"/>
    <s v="Bar"/>
    <d v="2019-02-04T00:00:00"/>
    <n v="7.3530000000000006"/>
    <s v="USD"/>
    <d v="2019-03-06T00:00:00"/>
  </r>
  <r>
    <n v="11612"/>
    <x v="763"/>
    <x v="7"/>
    <x v="6"/>
    <x v="6"/>
    <x v="2"/>
    <n v="120"/>
    <n v="741"/>
    <n v="88920"/>
    <s v="Bar"/>
    <d v="2019-02-05T00:00:00"/>
    <n v="8.8920000000000012"/>
    <s v="USD"/>
    <d v="2019-03-07T00:00:00"/>
  </r>
  <r>
    <n v="11613"/>
    <x v="764"/>
    <x v="1"/>
    <x v="6"/>
    <x v="6"/>
    <x v="6"/>
    <n v="120"/>
    <n v="793"/>
    <n v="95160"/>
    <s v="Bar"/>
    <d v="2019-02-06T00:00:00"/>
    <n v="9.516"/>
    <s v="USD"/>
    <d v="2019-03-08T00:00:00"/>
  </r>
  <r>
    <n v="11614"/>
    <x v="765"/>
    <x v="6"/>
    <x v="7"/>
    <x v="7"/>
    <x v="0"/>
    <n v="120"/>
    <n v="562"/>
    <n v="67440"/>
    <s v="Liquid"/>
    <d v="2019-02-07T00:00:00"/>
    <n v="6.7440000000000007"/>
    <s v="USD"/>
    <d v="2019-03-09T00:00:00"/>
  </r>
  <r>
    <n v="11615"/>
    <x v="766"/>
    <x v="1"/>
    <x v="5"/>
    <x v="8"/>
    <x v="5"/>
    <n v="150"/>
    <n v="561"/>
    <n v="84150"/>
    <s v="Bar"/>
    <d v="2019-02-08T00:00:00"/>
    <n v="8.4150000000000009"/>
    <s v="USD"/>
    <d v="2019-03-10T00:00:00"/>
  </r>
  <r>
    <n v="11616"/>
    <x v="767"/>
    <x v="5"/>
    <x v="8"/>
    <x v="6"/>
    <x v="2"/>
    <n v="120"/>
    <n v="796"/>
    <n v="95520"/>
    <s v="Bar"/>
    <d v="2019-02-09T00:00:00"/>
    <n v="9.5519999999999996"/>
    <s v="USD"/>
    <d v="2019-03-11T00:00:00"/>
  </r>
  <r>
    <n v="11617"/>
    <x v="768"/>
    <x v="7"/>
    <x v="7"/>
    <x v="8"/>
    <x v="5"/>
    <n v="150"/>
    <n v="930"/>
    <n v="139500"/>
    <s v="Bar"/>
    <d v="2019-02-10T00:00:00"/>
    <n v="13.950000000000001"/>
    <s v="USD"/>
    <d v="2019-03-12T00:00:00"/>
  </r>
  <r>
    <n v="11618"/>
    <x v="769"/>
    <x v="0"/>
    <x v="6"/>
    <x v="6"/>
    <x v="6"/>
    <n v="120"/>
    <n v="680"/>
    <n v="81600"/>
    <s v="Bar"/>
    <d v="2019-02-11T00:00:00"/>
    <n v="8.16"/>
    <s v="USD"/>
    <d v="2019-03-13T00:00:00"/>
  </r>
  <r>
    <n v="11619"/>
    <x v="770"/>
    <x v="8"/>
    <x v="4"/>
    <x v="8"/>
    <x v="4"/>
    <n v="150"/>
    <n v="510"/>
    <n v="76500"/>
    <s v="Bar"/>
    <d v="2019-02-12T00:00:00"/>
    <n v="7.65"/>
    <s v="USD"/>
    <d v="2019-03-14T00:00:00"/>
  </r>
  <r>
    <n v="11620"/>
    <x v="771"/>
    <x v="9"/>
    <x v="3"/>
    <x v="0"/>
    <x v="3"/>
    <n v="90"/>
    <n v="742"/>
    <n v="66780"/>
    <s v="Bar"/>
    <d v="2019-02-13T00:00:00"/>
    <n v="6.6779999999999999"/>
    <s v="USD"/>
    <d v="2019-03-15T00:00:00"/>
  </r>
  <r>
    <n v="11621"/>
    <x v="772"/>
    <x v="6"/>
    <x v="2"/>
    <x v="0"/>
    <x v="4"/>
    <n v="90"/>
    <n v="529"/>
    <n v="47610"/>
    <s v="Bar"/>
    <d v="2019-02-14T00:00:00"/>
    <n v="4.7610000000000001"/>
    <s v="USD"/>
    <d v="2019-03-16T00:00:00"/>
  </r>
  <r>
    <n v="11622"/>
    <x v="773"/>
    <x v="2"/>
    <x v="6"/>
    <x v="0"/>
    <x v="3"/>
    <n v="90"/>
    <n v="788"/>
    <n v="70920"/>
    <s v="Bar"/>
    <d v="2019-02-15T00:00:00"/>
    <n v="7.0920000000000005"/>
    <s v="USD"/>
    <d v="2019-03-17T00:00:00"/>
  </r>
  <r>
    <n v="11623"/>
    <x v="774"/>
    <x v="10"/>
    <x v="0"/>
    <x v="7"/>
    <x v="1"/>
    <n v="120"/>
    <n v="960"/>
    <n v="115200"/>
    <s v="Liquid"/>
    <d v="2019-02-16T00:00:00"/>
    <n v="11.520000000000001"/>
    <s v="USD"/>
    <d v="2019-03-18T00:00:00"/>
  </r>
  <r>
    <n v="11624"/>
    <x v="775"/>
    <x v="5"/>
    <x v="9"/>
    <x v="9"/>
    <x v="0"/>
    <n v="150"/>
    <n v="855"/>
    <n v="128250"/>
    <s v="Bar"/>
    <d v="2019-02-17T00:00:00"/>
    <n v="12.825000000000001"/>
    <s v="USD"/>
    <d v="2019-03-19T00:00:00"/>
  </r>
  <r>
    <n v="11625"/>
    <x v="776"/>
    <x v="1"/>
    <x v="7"/>
    <x v="9"/>
    <x v="5"/>
    <n v="150"/>
    <n v="774"/>
    <n v="116100"/>
    <s v="Bar"/>
    <d v="2019-02-18T00:00:00"/>
    <n v="11.610000000000001"/>
    <s v="USD"/>
    <d v="2019-03-20T00:00:00"/>
  </r>
  <r>
    <n v="11626"/>
    <x v="777"/>
    <x v="0"/>
    <x v="0"/>
    <x v="2"/>
    <x v="1"/>
    <n v="90"/>
    <n v="925"/>
    <n v="83250"/>
    <s v="Bar"/>
    <d v="2019-02-19T00:00:00"/>
    <n v="8.3250000000000011"/>
    <s v="USD"/>
    <d v="2019-03-21T00:00:00"/>
  </r>
  <r>
    <n v="11627"/>
    <x v="778"/>
    <x v="10"/>
    <x v="4"/>
    <x v="2"/>
    <x v="2"/>
    <n v="90"/>
    <n v="796"/>
    <n v="71640"/>
    <s v="Bar"/>
    <d v="2019-02-20T00:00:00"/>
    <n v="7.1640000000000006"/>
    <s v="USD"/>
    <d v="2019-03-22T00:00:00"/>
  </r>
  <r>
    <n v="11628"/>
    <x v="779"/>
    <x v="5"/>
    <x v="0"/>
    <x v="8"/>
    <x v="1"/>
    <n v="150"/>
    <n v="541"/>
    <n v="81150"/>
    <s v="Bar"/>
    <d v="2019-02-21T00:00:00"/>
    <n v="8.1150000000000002"/>
    <s v="USD"/>
    <d v="2019-03-23T00:00:00"/>
  </r>
  <r>
    <n v="11629"/>
    <x v="780"/>
    <x v="11"/>
    <x v="9"/>
    <x v="11"/>
    <x v="0"/>
    <n v="150"/>
    <n v="784"/>
    <n v="117600"/>
    <s v="Bar"/>
    <d v="2019-02-22T00:00:00"/>
    <n v="11.76"/>
    <s v="USD"/>
    <d v="2019-03-24T00:00:00"/>
  </r>
  <r>
    <n v="11630"/>
    <x v="781"/>
    <x v="11"/>
    <x v="9"/>
    <x v="2"/>
    <x v="3"/>
    <n v="90"/>
    <n v="734"/>
    <n v="66060"/>
    <s v="Bar"/>
    <d v="2019-02-23T00:00:00"/>
    <n v="6.6060000000000008"/>
    <s v="USD"/>
    <d v="2019-03-25T00:00:00"/>
  </r>
  <r>
    <n v="11631"/>
    <x v="782"/>
    <x v="1"/>
    <x v="9"/>
    <x v="9"/>
    <x v="4"/>
    <n v="150"/>
    <n v="685"/>
    <n v="102750"/>
    <s v="Bar"/>
    <d v="2019-02-24T00:00:00"/>
    <n v="10.275"/>
    <s v="USD"/>
    <d v="2019-03-26T00:00:00"/>
  </r>
  <r>
    <n v="11632"/>
    <x v="783"/>
    <x v="11"/>
    <x v="9"/>
    <x v="3"/>
    <x v="0"/>
    <n v="150"/>
    <n v="572"/>
    <n v="85800"/>
    <s v="Bar"/>
    <d v="2019-02-25T00:00:00"/>
    <n v="8.58"/>
    <s v="USD"/>
    <d v="2019-03-27T00:00:00"/>
  </r>
  <r>
    <n v="11633"/>
    <x v="784"/>
    <x v="0"/>
    <x v="0"/>
    <x v="11"/>
    <x v="5"/>
    <n v="150"/>
    <n v="505"/>
    <n v="75750"/>
    <s v="Bar"/>
    <d v="2019-02-26T00:00:00"/>
    <n v="7.5750000000000002"/>
    <s v="USD"/>
    <d v="2019-03-28T00:00:00"/>
  </r>
  <r>
    <n v="11634"/>
    <x v="785"/>
    <x v="8"/>
    <x v="2"/>
    <x v="6"/>
    <x v="3"/>
    <n v="120"/>
    <n v="894"/>
    <n v="107280"/>
    <s v="Bar"/>
    <d v="2019-02-27T00:00:00"/>
    <n v="10.728"/>
    <s v="USD"/>
    <d v="2019-03-29T00:00:00"/>
  </r>
  <r>
    <n v="11635"/>
    <x v="786"/>
    <x v="0"/>
    <x v="8"/>
    <x v="2"/>
    <x v="6"/>
    <n v="90"/>
    <n v="704"/>
    <n v="63360"/>
    <s v="Bar"/>
    <d v="2019-02-28T00:00:00"/>
    <n v="6.3360000000000003"/>
    <s v="USD"/>
    <d v="2019-03-30T00:00:00"/>
  </r>
  <r>
    <n v="11636"/>
    <x v="787"/>
    <x v="0"/>
    <x v="3"/>
    <x v="1"/>
    <x v="5"/>
    <n v="90"/>
    <n v="994"/>
    <n v="89460"/>
    <s v="Bar"/>
    <d v="2019-03-01T00:00:00"/>
    <n v="8.9459999999999997"/>
    <s v="USD"/>
    <d v="2019-03-31T00:00:00"/>
  </r>
  <r>
    <n v="11637"/>
    <x v="788"/>
    <x v="7"/>
    <x v="5"/>
    <x v="8"/>
    <x v="0"/>
    <n v="150"/>
    <n v="718"/>
    <n v="107700"/>
    <s v="Bar"/>
    <d v="2019-03-02T00:00:00"/>
    <n v="10.770000000000001"/>
    <s v="USD"/>
    <d v="2019-04-01T00:00:00"/>
  </r>
  <r>
    <n v="11638"/>
    <x v="789"/>
    <x v="4"/>
    <x v="5"/>
    <x v="0"/>
    <x v="2"/>
    <n v="90"/>
    <n v="684"/>
    <n v="61560"/>
    <s v="Bar"/>
    <d v="2019-03-03T00:00:00"/>
    <n v="6.1560000000000006"/>
    <s v="USD"/>
    <d v="2019-04-02T00:00:00"/>
  </r>
  <r>
    <n v="11639"/>
    <x v="790"/>
    <x v="0"/>
    <x v="8"/>
    <x v="8"/>
    <x v="3"/>
    <n v="150"/>
    <n v="741"/>
    <n v="111150"/>
    <s v="Bar"/>
    <d v="2019-03-04T00:00:00"/>
    <n v="11.115"/>
    <s v="USD"/>
    <d v="2019-04-03T00:00:00"/>
  </r>
  <r>
    <n v="11640"/>
    <x v="791"/>
    <x v="5"/>
    <x v="6"/>
    <x v="3"/>
    <x v="1"/>
    <n v="150"/>
    <n v="737"/>
    <n v="110550"/>
    <s v="Bar"/>
    <d v="2019-03-05T00:00:00"/>
    <n v="11.055"/>
    <s v="USD"/>
    <d v="2019-04-04T00:00:00"/>
  </r>
  <r>
    <n v="11641"/>
    <x v="792"/>
    <x v="3"/>
    <x v="2"/>
    <x v="0"/>
    <x v="1"/>
    <n v="90"/>
    <n v="572"/>
    <n v="51480"/>
    <s v="Bar"/>
    <d v="2019-03-06T00:00:00"/>
    <n v="5.1480000000000006"/>
    <s v="USD"/>
    <d v="2019-04-05T00:00:00"/>
  </r>
  <r>
    <n v="11642"/>
    <x v="793"/>
    <x v="2"/>
    <x v="0"/>
    <x v="3"/>
    <x v="2"/>
    <n v="150"/>
    <n v="828"/>
    <n v="124200"/>
    <s v="Bar"/>
    <d v="2019-03-07T00:00:00"/>
    <n v="12.42"/>
    <s v="USD"/>
    <d v="2019-04-06T00:00:00"/>
  </r>
  <r>
    <n v="11643"/>
    <x v="794"/>
    <x v="2"/>
    <x v="0"/>
    <x v="10"/>
    <x v="4"/>
    <n v="90"/>
    <n v="710"/>
    <n v="63900"/>
    <s v="Bar"/>
    <d v="2019-03-08T00:00:00"/>
    <n v="6.3900000000000006"/>
    <s v="USD"/>
    <d v="2019-04-07T00:00:00"/>
  </r>
  <r>
    <n v="11644"/>
    <x v="795"/>
    <x v="3"/>
    <x v="2"/>
    <x v="10"/>
    <x v="2"/>
    <n v="90"/>
    <n v="686"/>
    <n v="61740"/>
    <s v="Bar"/>
    <d v="2019-03-09T00:00:00"/>
    <n v="6.1740000000000004"/>
    <s v="USD"/>
    <d v="2019-04-08T00:00:00"/>
  </r>
  <r>
    <n v="11645"/>
    <x v="796"/>
    <x v="3"/>
    <x v="1"/>
    <x v="1"/>
    <x v="0"/>
    <n v="90"/>
    <n v="521"/>
    <n v="46890"/>
    <s v="Bar"/>
    <d v="2019-03-10T00:00:00"/>
    <n v="4.6890000000000001"/>
    <s v="USD"/>
    <d v="2019-04-09T00:00:00"/>
  </r>
  <r>
    <n v="11646"/>
    <x v="797"/>
    <x v="11"/>
    <x v="8"/>
    <x v="5"/>
    <x v="0"/>
    <n v="90"/>
    <n v="910"/>
    <n v="81900"/>
    <s v="Bar"/>
    <d v="2019-03-11T00:00:00"/>
    <n v="8.1900000000000013"/>
    <s v="USD"/>
    <d v="2019-04-10T00:00:00"/>
  </r>
  <r>
    <n v="11647"/>
    <x v="798"/>
    <x v="4"/>
    <x v="7"/>
    <x v="0"/>
    <x v="2"/>
    <n v="90"/>
    <n v="507"/>
    <n v="45630"/>
    <s v="Bar"/>
    <d v="2019-03-12T00:00:00"/>
    <n v="4.5630000000000006"/>
    <s v="USD"/>
    <d v="2019-04-11T00:00:00"/>
  </r>
  <r>
    <n v="11648"/>
    <x v="799"/>
    <x v="4"/>
    <x v="2"/>
    <x v="2"/>
    <x v="3"/>
    <n v="90"/>
    <n v="832"/>
    <n v="74880"/>
    <s v="Bar"/>
    <d v="2019-03-13T00:00:00"/>
    <n v="7.4880000000000004"/>
    <s v="USD"/>
    <d v="2019-04-12T00:00:00"/>
  </r>
  <r>
    <n v="11649"/>
    <x v="800"/>
    <x v="10"/>
    <x v="1"/>
    <x v="9"/>
    <x v="4"/>
    <n v="150"/>
    <n v="833"/>
    <n v="124950"/>
    <s v="Bar"/>
    <d v="2019-03-14T00:00:00"/>
    <n v="12.495000000000001"/>
    <s v="USD"/>
    <d v="2019-04-13T00:00:00"/>
  </r>
  <r>
    <n v="11650"/>
    <x v="801"/>
    <x v="9"/>
    <x v="0"/>
    <x v="7"/>
    <x v="4"/>
    <n v="120"/>
    <n v="524"/>
    <n v="62880"/>
    <s v="Liquid"/>
    <d v="2019-03-15T00:00:00"/>
    <n v="6.2880000000000003"/>
    <s v="USD"/>
    <d v="2019-04-14T00:00:00"/>
  </r>
  <r>
    <n v="11651"/>
    <x v="802"/>
    <x v="0"/>
    <x v="2"/>
    <x v="9"/>
    <x v="1"/>
    <n v="150"/>
    <n v="647"/>
    <n v="97050"/>
    <s v="Bar"/>
    <d v="2019-03-16T00:00:00"/>
    <n v="9.7050000000000001"/>
    <s v="USD"/>
    <d v="2019-04-15T00:00:00"/>
  </r>
  <r>
    <n v="11652"/>
    <x v="803"/>
    <x v="8"/>
    <x v="2"/>
    <x v="2"/>
    <x v="1"/>
    <n v="90"/>
    <n v="851"/>
    <n v="76590"/>
    <s v="Bar"/>
    <d v="2019-03-17T00:00:00"/>
    <n v="7.6590000000000007"/>
    <s v="USD"/>
    <d v="2019-04-16T00:00:00"/>
  </r>
  <r>
    <n v="11653"/>
    <x v="804"/>
    <x v="5"/>
    <x v="2"/>
    <x v="11"/>
    <x v="0"/>
    <n v="150"/>
    <n v="710"/>
    <n v="106500"/>
    <s v="Bar"/>
    <d v="2019-03-18T00:00:00"/>
    <n v="10.65"/>
    <s v="USD"/>
    <d v="2019-04-17T00:00:00"/>
  </r>
  <r>
    <n v="11654"/>
    <x v="805"/>
    <x v="5"/>
    <x v="0"/>
    <x v="4"/>
    <x v="3"/>
    <n v="90"/>
    <n v="693"/>
    <n v="62370"/>
    <s v="Liquid"/>
    <d v="2019-03-19T00:00:00"/>
    <n v="6.2370000000000001"/>
    <s v="USD"/>
    <d v="2019-04-18T00:00:00"/>
  </r>
  <r>
    <n v="11655"/>
    <x v="806"/>
    <x v="7"/>
    <x v="6"/>
    <x v="5"/>
    <x v="4"/>
    <n v="90"/>
    <n v="513"/>
    <n v="46170"/>
    <s v="Bar"/>
    <d v="2019-03-20T00:00:00"/>
    <n v="4.617"/>
    <s v="USD"/>
    <d v="2019-04-19T00:00:00"/>
  </r>
  <r>
    <n v="11656"/>
    <x v="807"/>
    <x v="6"/>
    <x v="1"/>
    <x v="5"/>
    <x v="1"/>
    <n v="90"/>
    <n v="934"/>
    <n v="84060"/>
    <s v="Bar"/>
    <d v="2019-03-21T00:00:00"/>
    <n v="8.4060000000000006"/>
    <s v="USD"/>
    <d v="2019-04-20T00:00:00"/>
  </r>
  <r>
    <n v="11657"/>
    <x v="808"/>
    <x v="8"/>
    <x v="3"/>
    <x v="10"/>
    <x v="6"/>
    <n v="90"/>
    <n v="683"/>
    <n v="61470"/>
    <s v="Bar"/>
    <d v="2019-03-22T00:00:00"/>
    <n v="6.1470000000000002"/>
    <s v="USD"/>
    <d v="2019-04-21T00:00:00"/>
  </r>
  <r>
    <n v="11658"/>
    <x v="809"/>
    <x v="6"/>
    <x v="0"/>
    <x v="2"/>
    <x v="4"/>
    <n v="90"/>
    <n v="926"/>
    <n v="83340"/>
    <s v="Bar"/>
    <d v="2019-03-23T00:00:00"/>
    <n v="8.3339999999999996"/>
    <s v="USD"/>
    <d v="2019-04-22T00:00:00"/>
  </r>
  <r>
    <n v="11659"/>
    <x v="810"/>
    <x v="8"/>
    <x v="9"/>
    <x v="9"/>
    <x v="4"/>
    <n v="150"/>
    <n v="704"/>
    <n v="105600"/>
    <s v="Bar"/>
    <d v="2019-03-24T00:00:00"/>
    <n v="10.56"/>
    <s v="USD"/>
    <d v="2019-04-23T00:00:00"/>
  </r>
  <r>
    <n v="11660"/>
    <x v="811"/>
    <x v="11"/>
    <x v="9"/>
    <x v="7"/>
    <x v="2"/>
    <n v="120"/>
    <n v="604"/>
    <n v="72480"/>
    <s v="Liquid"/>
    <d v="2019-03-25T00:00:00"/>
    <n v="7.2480000000000002"/>
    <s v="USD"/>
    <d v="2019-04-24T00:00:00"/>
  </r>
  <r>
    <n v="11661"/>
    <x v="812"/>
    <x v="2"/>
    <x v="9"/>
    <x v="9"/>
    <x v="6"/>
    <n v="150"/>
    <n v="831"/>
    <n v="124650"/>
    <s v="Bar"/>
    <d v="2019-03-26T00:00:00"/>
    <n v="12.465"/>
    <s v="USD"/>
    <d v="2019-04-25T00:00:00"/>
  </r>
  <r>
    <n v="11662"/>
    <x v="813"/>
    <x v="3"/>
    <x v="9"/>
    <x v="10"/>
    <x v="3"/>
    <n v="90"/>
    <n v="944"/>
    <n v="84960"/>
    <s v="Bar"/>
    <d v="2019-03-27T00:00:00"/>
    <n v="8.4960000000000004"/>
    <s v="USD"/>
    <d v="2019-04-26T00:00:00"/>
  </r>
  <r>
    <n v="11663"/>
    <x v="814"/>
    <x v="6"/>
    <x v="0"/>
    <x v="11"/>
    <x v="4"/>
    <n v="150"/>
    <n v="917"/>
    <n v="137550"/>
    <s v="Bar"/>
    <d v="2019-03-28T00:00:00"/>
    <n v="13.755000000000001"/>
    <s v="USD"/>
    <d v="2019-04-27T00:00:00"/>
  </r>
  <r>
    <n v="11664"/>
    <x v="815"/>
    <x v="10"/>
    <x v="7"/>
    <x v="3"/>
    <x v="5"/>
    <n v="150"/>
    <n v="678"/>
    <n v="101700"/>
    <s v="Bar"/>
    <d v="2019-03-29T00:00:00"/>
    <n v="10.17"/>
    <s v="USD"/>
    <d v="2019-04-28T00:00:00"/>
  </r>
  <r>
    <n v="11665"/>
    <x v="816"/>
    <x v="7"/>
    <x v="2"/>
    <x v="6"/>
    <x v="6"/>
    <n v="120"/>
    <n v="898"/>
    <n v="107760"/>
    <s v="Bar"/>
    <d v="2019-03-30T00:00:00"/>
    <n v="10.776"/>
    <s v="USD"/>
    <d v="2019-04-29T00:00:00"/>
  </r>
  <r>
    <n v="11666"/>
    <x v="817"/>
    <x v="7"/>
    <x v="9"/>
    <x v="0"/>
    <x v="3"/>
    <n v="90"/>
    <n v="726"/>
    <n v="65340"/>
    <s v="Bar"/>
    <d v="2019-03-31T00:00:00"/>
    <n v="6.5340000000000007"/>
    <s v="USD"/>
    <d v="2019-04-30T00:00:00"/>
  </r>
  <r>
    <n v="11667"/>
    <x v="818"/>
    <x v="3"/>
    <x v="3"/>
    <x v="4"/>
    <x v="1"/>
    <n v="90"/>
    <n v="612"/>
    <n v="55080"/>
    <s v="Liquid"/>
    <d v="2019-04-01T00:00:00"/>
    <n v="5.508"/>
    <s v="USD"/>
    <d v="2019-05-01T00:00:00"/>
  </r>
  <r>
    <n v="11668"/>
    <x v="819"/>
    <x v="5"/>
    <x v="9"/>
    <x v="3"/>
    <x v="3"/>
    <n v="150"/>
    <n v="690"/>
    <n v="103500"/>
    <s v="Bar"/>
    <d v="2019-04-02T00:00:00"/>
    <n v="10.35"/>
    <s v="USD"/>
    <d v="2019-05-02T00:00:00"/>
  </r>
  <r>
    <n v="11669"/>
    <x v="820"/>
    <x v="7"/>
    <x v="8"/>
    <x v="10"/>
    <x v="0"/>
    <n v="90"/>
    <n v="593"/>
    <n v="53370"/>
    <s v="Bar"/>
    <d v="2019-04-03T00:00:00"/>
    <n v="5.3370000000000006"/>
    <s v="USD"/>
    <d v="2019-05-03T00:00:00"/>
  </r>
  <r>
    <n v="11670"/>
    <x v="821"/>
    <x v="10"/>
    <x v="8"/>
    <x v="11"/>
    <x v="5"/>
    <n v="150"/>
    <n v="525"/>
    <n v="78750"/>
    <s v="Bar"/>
    <d v="2019-04-04T00:00:00"/>
    <n v="7.875"/>
    <s v="USD"/>
    <d v="2019-05-04T00:00:00"/>
  </r>
  <r>
    <n v="11671"/>
    <x v="822"/>
    <x v="1"/>
    <x v="9"/>
    <x v="2"/>
    <x v="5"/>
    <n v="90"/>
    <n v="697"/>
    <n v="62730"/>
    <s v="Bar"/>
    <d v="2019-04-05T00:00:00"/>
    <n v="6.2730000000000006"/>
    <s v="USD"/>
    <d v="2019-05-05T00:00:00"/>
  </r>
  <r>
    <n v="11672"/>
    <x v="823"/>
    <x v="0"/>
    <x v="6"/>
    <x v="9"/>
    <x v="4"/>
    <n v="150"/>
    <n v="504"/>
    <n v="75600"/>
    <s v="Bar"/>
    <d v="2019-04-06T00:00:00"/>
    <n v="7.5600000000000005"/>
    <s v="USD"/>
    <d v="2019-05-06T00:00:00"/>
  </r>
  <r>
    <n v="11673"/>
    <x v="824"/>
    <x v="3"/>
    <x v="3"/>
    <x v="6"/>
    <x v="0"/>
    <n v="120"/>
    <n v="947"/>
    <n v="113640"/>
    <s v="Bar"/>
    <d v="2019-04-07T00:00:00"/>
    <n v="11.364000000000001"/>
    <s v="USD"/>
    <d v="2019-05-07T00:00:00"/>
  </r>
  <r>
    <n v="11674"/>
    <x v="825"/>
    <x v="10"/>
    <x v="3"/>
    <x v="3"/>
    <x v="1"/>
    <n v="150"/>
    <n v="667"/>
    <n v="100050"/>
    <s v="Bar"/>
    <d v="2019-04-08T00:00:00"/>
    <n v="10.005000000000001"/>
    <s v="USD"/>
    <d v="2019-05-08T00:00:00"/>
  </r>
  <r>
    <n v="11675"/>
    <x v="826"/>
    <x v="10"/>
    <x v="9"/>
    <x v="11"/>
    <x v="0"/>
    <n v="150"/>
    <n v="704"/>
    <n v="105600"/>
    <s v="Bar"/>
    <d v="2019-04-09T00:00:00"/>
    <n v="10.56"/>
    <s v="USD"/>
    <d v="2019-05-09T00:00:00"/>
  </r>
  <r>
    <n v="11676"/>
    <x v="827"/>
    <x v="3"/>
    <x v="2"/>
    <x v="9"/>
    <x v="4"/>
    <n v="150"/>
    <n v="926"/>
    <n v="138900"/>
    <s v="Bar"/>
    <d v="2019-04-10T00:00:00"/>
    <n v="13.89"/>
    <s v="USD"/>
    <d v="2019-05-10T00:00:00"/>
  </r>
  <r>
    <n v="11677"/>
    <x v="828"/>
    <x v="10"/>
    <x v="9"/>
    <x v="11"/>
    <x v="3"/>
    <n v="150"/>
    <n v="951"/>
    <n v="142650"/>
    <s v="Bar"/>
    <d v="2019-04-11T00:00:00"/>
    <n v="14.265000000000001"/>
    <s v="USD"/>
    <d v="2019-05-11T00:00:00"/>
  </r>
  <r>
    <n v="11678"/>
    <x v="829"/>
    <x v="10"/>
    <x v="2"/>
    <x v="2"/>
    <x v="0"/>
    <n v="90"/>
    <n v="905"/>
    <n v="81450"/>
    <s v="Bar"/>
    <d v="2019-04-12T00:00:00"/>
    <n v="8.1449999999999996"/>
    <s v="USD"/>
    <d v="2019-05-12T00:00:00"/>
  </r>
  <r>
    <n v="11679"/>
    <x v="830"/>
    <x v="0"/>
    <x v="1"/>
    <x v="9"/>
    <x v="5"/>
    <n v="150"/>
    <n v="537"/>
    <n v="80550"/>
    <s v="Bar"/>
    <d v="2019-04-13T00:00:00"/>
    <n v="8.0549999999999997"/>
    <s v="USD"/>
    <d v="2019-05-13T00:00:00"/>
  </r>
  <r>
    <n v="11680"/>
    <x v="831"/>
    <x v="4"/>
    <x v="4"/>
    <x v="1"/>
    <x v="5"/>
    <n v="90"/>
    <n v="817"/>
    <n v="73530"/>
    <s v="Bar"/>
    <d v="2019-04-14T00:00:00"/>
    <n v="7.3530000000000006"/>
    <s v="USD"/>
    <d v="2019-05-14T00:00:00"/>
  </r>
  <r>
    <n v="11681"/>
    <x v="832"/>
    <x v="11"/>
    <x v="3"/>
    <x v="10"/>
    <x v="1"/>
    <n v="90"/>
    <n v="872"/>
    <n v="78480"/>
    <s v="Bar"/>
    <d v="2019-04-15T00:00:00"/>
    <n v="7.8480000000000008"/>
    <s v="USD"/>
    <d v="2019-05-15T00:00:00"/>
  </r>
  <r>
    <n v="11682"/>
    <x v="833"/>
    <x v="5"/>
    <x v="8"/>
    <x v="1"/>
    <x v="5"/>
    <n v="90"/>
    <n v="765"/>
    <n v="68850"/>
    <s v="Bar"/>
    <d v="2019-04-16T00:00:00"/>
    <n v="6.8850000000000007"/>
    <s v="USD"/>
    <d v="2019-05-16T00:00:00"/>
  </r>
  <r>
    <n v="11683"/>
    <x v="834"/>
    <x v="4"/>
    <x v="0"/>
    <x v="5"/>
    <x v="4"/>
    <n v="90"/>
    <n v="578"/>
    <n v="52020"/>
    <s v="Bar"/>
    <d v="2019-04-17T00:00:00"/>
    <n v="5.202"/>
    <s v="USD"/>
    <d v="2019-05-17T00:00:00"/>
  </r>
  <r>
    <n v="11684"/>
    <x v="835"/>
    <x v="0"/>
    <x v="7"/>
    <x v="1"/>
    <x v="6"/>
    <n v="90"/>
    <n v="833"/>
    <n v="74970"/>
    <s v="Bar"/>
    <d v="2019-04-18T00:00:00"/>
    <n v="7.4970000000000008"/>
    <s v="USD"/>
    <d v="2019-05-18T00:00:00"/>
  </r>
  <r>
    <n v="11685"/>
    <x v="836"/>
    <x v="2"/>
    <x v="2"/>
    <x v="9"/>
    <x v="6"/>
    <n v="150"/>
    <n v="980"/>
    <n v="147000"/>
    <s v="Bar"/>
    <d v="2019-04-19T00:00:00"/>
    <n v="14.700000000000001"/>
    <s v="USD"/>
    <d v="2019-05-19T00:00:00"/>
  </r>
  <r>
    <n v="11686"/>
    <x v="837"/>
    <x v="10"/>
    <x v="4"/>
    <x v="5"/>
    <x v="5"/>
    <n v="90"/>
    <n v="722"/>
    <n v="64980"/>
    <s v="Bar"/>
    <d v="2019-04-20T00:00:00"/>
    <n v="6.4980000000000002"/>
    <s v="USD"/>
    <d v="2019-05-20T00:00:00"/>
  </r>
  <r>
    <n v="11687"/>
    <x v="838"/>
    <x v="8"/>
    <x v="0"/>
    <x v="10"/>
    <x v="1"/>
    <n v="90"/>
    <n v="667"/>
    <n v="60030"/>
    <s v="Bar"/>
    <d v="2019-04-21T00:00:00"/>
    <n v="6.0030000000000001"/>
    <s v="USD"/>
    <d v="2019-05-21T00:00:00"/>
  </r>
  <r>
    <n v="11688"/>
    <x v="839"/>
    <x v="2"/>
    <x v="9"/>
    <x v="0"/>
    <x v="0"/>
    <n v="90"/>
    <n v="807"/>
    <n v="72630"/>
    <s v="Bar"/>
    <d v="2019-04-22T00:00:00"/>
    <n v="7.2630000000000008"/>
    <s v="USD"/>
    <d v="2019-05-22T00:00:00"/>
  </r>
  <r>
    <n v="11689"/>
    <x v="840"/>
    <x v="8"/>
    <x v="6"/>
    <x v="9"/>
    <x v="0"/>
    <n v="150"/>
    <n v="643"/>
    <n v="96450"/>
    <s v="Bar"/>
    <d v="2019-04-23T00:00:00"/>
    <n v="9.6449999999999996"/>
    <s v="USD"/>
    <d v="2019-05-23T00:00:00"/>
  </r>
  <r>
    <n v="11690"/>
    <x v="841"/>
    <x v="7"/>
    <x v="7"/>
    <x v="11"/>
    <x v="0"/>
    <n v="150"/>
    <n v="630"/>
    <n v="94500"/>
    <s v="Bar"/>
    <d v="2019-04-24T00:00:00"/>
    <n v="9.4500000000000011"/>
    <s v="USD"/>
    <d v="2019-05-24T00:00:00"/>
  </r>
  <r>
    <n v="11691"/>
    <x v="842"/>
    <x v="8"/>
    <x v="7"/>
    <x v="0"/>
    <x v="1"/>
    <n v="90"/>
    <n v="792"/>
    <n v="71280"/>
    <s v="Bar"/>
    <d v="2019-04-25T00:00:00"/>
    <n v="7.1280000000000001"/>
    <s v="USD"/>
    <d v="2019-05-25T00:00:00"/>
  </r>
  <r>
    <n v="11692"/>
    <x v="843"/>
    <x v="8"/>
    <x v="8"/>
    <x v="4"/>
    <x v="1"/>
    <n v="90"/>
    <n v="705"/>
    <n v="63450"/>
    <s v="Liquid"/>
    <d v="2019-04-26T00:00:00"/>
    <n v="6.3450000000000006"/>
    <s v="USD"/>
    <d v="2019-05-26T00:00:00"/>
  </r>
  <r>
    <n v="11693"/>
    <x v="844"/>
    <x v="0"/>
    <x v="8"/>
    <x v="7"/>
    <x v="5"/>
    <n v="120"/>
    <n v="649"/>
    <n v="77880"/>
    <s v="Liquid"/>
    <d v="2019-04-27T00:00:00"/>
    <n v="7.7880000000000003"/>
    <s v="USD"/>
    <d v="2019-05-27T00:00:00"/>
  </r>
  <r>
    <n v="11694"/>
    <x v="845"/>
    <x v="9"/>
    <x v="3"/>
    <x v="3"/>
    <x v="0"/>
    <n v="150"/>
    <n v="973"/>
    <n v="145950"/>
    <s v="Bar"/>
    <d v="2019-04-28T00:00:00"/>
    <n v="14.595000000000001"/>
    <s v="USD"/>
    <d v="2019-05-28T00:00:00"/>
  </r>
  <r>
    <n v="11695"/>
    <x v="846"/>
    <x v="8"/>
    <x v="6"/>
    <x v="7"/>
    <x v="0"/>
    <n v="120"/>
    <n v="906"/>
    <n v="108720"/>
    <s v="Liquid"/>
    <d v="2019-04-29T00:00:00"/>
    <n v="10.872"/>
    <s v="USD"/>
    <d v="2019-05-29T00:00:00"/>
  </r>
  <r>
    <n v="11696"/>
    <x v="847"/>
    <x v="6"/>
    <x v="3"/>
    <x v="0"/>
    <x v="2"/>
    <n v="90"/>
    <n v="799"/>
    <n v="71910"/>
    <s v="Bar"/>
    <d v="2019-04-30T00:00:00"/>
    <n v="7.1910000000000007"/>
    <s v="USD"/>
    <d v="2019-05-30T00:00:00"/>
  </r>
  <r>
    <n v="11697"/>
    <x v="848"/>
    <x v="8"/>
    <x v="8"/>
    <x v="5"/>
    <x v="5"/>
    <n v="90"/>
    <n v="514"/>
    <n v="46260"/>
    <s v="Bar"/>
    <d v="2019-05-01T00:00:00"/>
    <n v="4.6260000000000003"/>
    <s v="USD"/>
    <d v="2019-05-31T00:00:00"/>
  </r>
  <r>
    <n v="11698"/>
    <x v="849"/>
    <x v="5"/>
    <x v="9"/>
    <x v="10"/>
    <x v="5"/>
    <n v="90"/>
    <n v="920"/>
    <n v="82800"/>
    <s v="Bar"/>
    <d v="2019-05-02T00:00:00"/>
    <n v="8.2800000000000011"/>
    <s v="USD"/>
    <d v="2019-06-01T00:00:00"/>
  </r>
  <r>
    <n v="11699"/>
    <x v="850"/>
    <x v="3"/>
    <x v="5"/>
    <x v="11"/>
    <x v="0"/>
    <n v="150"/>
    <n v="710"/>
    <n v="106500"/>
    <s v="Bar"/>
    <d v="2019-05-03T00:00:00"/>
    <n v="10.65"/>
    <s v="USD"/>
    <d v="2019-06-02T00:00:00"/>
  </r>
  <r>
    <n v="11700"/>
    <x v="851"/>
    <x v="1"/>
    <x v="3"/>
    <x v="1"/>
    <x v="4"/>
    <n v="90"/>
    <n v="533"/>
    <n v="47970"/>
    <s v="Bar"/>
    <d v="2019-05-04T00:00:00"/>
    <n v="4.7970000000000006"/>
    <s v="USD"/>
    <d v="2019-06-03T00:00:00"/>
  </r>
  <r>
    <n v="11701"/>
    <x v="852"/>
    <x v="0"/>
    <x v="8"/>
    <x v="3"/>
    <x v="4"/>
    <n v="150"/>
    <n v="590"/>
    <n v="88500"/>
    <s v="Bar"/>
    <d v="2019-05-05T00:00:00"/>
    <n v="8.85"/>
    <s v="USD"/>
    <d v="2019-06-04T00:00:00"/>
  </r>
  <r>
    <n v="11702"/>
    <x v="853"/>
    <x v="11"/>
    <x v="9"/>
    <x v="6"/>
    <x v="1"/>
    <n v="120"/>
    <n v="545"/>
    <n v="65400"/>
    <s v="Bar"/>
    <d v="2019-05-06T00:00:00"/>
    <n v="6.54"/>
    <s v="USD"/>
    <d v="2019-06-05T00:00:00"/>
  </r>
  <r>
    <n v="11703"/>
    <x v="854"/>
    <x v="8"/>
    <x v="0"/>
    <x v="9"/>
    <x v="1"/>
    <n v="150"/>
    <n v="800"/>
    <n v="120000"/>
    <s v="Bar"/>
    <d v="2019-05-07T00:00:00"/>
    <n v="12"/>
    <s v="USD"/>
    <d v="2019-06-06T00:00:00"/>
  </r>
  <r>
    <n v="11704"/>
    <x v="855"/>
    <x v="6"/>
    <x v="4"/>
    <x v="6"/>
    <x v="4"/>
    <n v="120"/>
    <n v="940"/>
    <n v="112800"/>
    <s v="Bar"/>
    <d v="2019-05-08T00:00:00"/>
    <n v="11.280000000000001"/>
    <s v="USD"/>
    <d v="2019-06-07T00:00:00"/>
  </r>
  <r>
    <n v="11705"/>
    <x v="856"/>
    <x v="1"/>
    <x v="0"/>
    <x v="1"/>
    <x v="3"/>
    <n v="90"/>
    <n v="860"/>
    <n v="77400"/>
    <s v="Bar"/>
    <d v="2019-05-09T00:00:00"/>
    <n v="7.74"/>
    <s v="USD"/>
    <d v="2019-06-08T00:00:00"/>
  </r>
  <r>
    <n v="11706"/>
    <x v="857"/>
    <x v="2"/>
    <x v="7"/>
    <x v="3"/>
    <x v="1"/>
    <n v="150"/>
    <n v="511"/>
    <n v="76650"/>
    <s v="Bar"/>
    <d v="2019-05-10T00:00:00"/>
    <n v="7.665"/>
    <s v="USD"/>
    <d v="2019-06-09T00:00:00"/>
  </r>
  <r>
    <n v="11707"/>
    <x v="858"/>
    <x v="10"/>
    <x v="0"/>
    <x v="1"/>
    <x v="4"/>
    <n v="90"/>
    <n v="708"/>
    <n v="63720"/>
    <s v="Bar"/>
    <d v="2019-05-11T00:00:00"/>
    <n v="6.3719999999999999"/>
    <s v="USD"/>
    <d v="2019-06-10T00:00:00"/>
  </r>
  <r>
    <n v="11708"/>
    <x v="859"/>
    <x v="2"/>
    <x v="8"/>
    <x v="0"/>
    <x v="2"/>
    <n v="90"/>
    <n v="764"/>
    <n v="68760"/>
    <s v="Bar"/>
    <d v="2019-05-12T00:00:00"/>
    <n v="6.8760000000000003"/>
    <s v="USD"/>
    <d v="2019-06-11T00:00:00"/>
  </r>
  <r>
    <n v="11709"/>
    <x v="860"/>
    <x v="0"/>
    <x v="7"/>
    <x v="9"/>
    <x v="5"/>
    <n v="150"/>
    <n v="689"/>
    <n v="103350"/>
    <s v="Bar"/>
    <d v="2019-05-13T00:00:00"/>
    <n v="10.335000000000001"/>
    <s v="USD"/>
    <d v="2019-06-12T00:00:00"/>
  </r>
  <r>
    <n v="11710"/>
    <x v="861"/>
    <x v="6"/>
    <x v="0"/>
    <x v="2"/>
    <x v="5"/>
    <n v="90"/>
    <n v="559"/>
    <n v="50310"/>
    <s v="Bar"/>
    <d v="2019-05-14T00:00:00"/>
    <n v="5.0310000000000006"/>
    <s v="USD"/>
    <d v="2019-06-13T00:00:00"/>
  </r>
  <r>
    <n v="11711"/>
    <x v="862"/>
    <x v="4"/>
    <x v="1"/>
    <x v="7"/>
    <x v="1"/>
    <n v="120"/>
    <n v="602"/>
    <n v="72240"/>
    <s v="Liquid"/>
    <d v="2019-05-15T00:00:00"/>
    <n v="7.2240000000000002"/>
    <s v="USD"/>
    <d v="2019-06-14T00:00:00"/>
  </r>
  <r>
    <n v="11712"/>
    <x v="863"/>
    <x v="6"/>
    <x v="0"/>
    <x v="7"/>
    <x v="0"/>
    <n v="120"/>
    <n v="895"/>
    <n v="107400"/>
    <s v="Liquid"/>
    <d v="2019-05-16T00:00:00"/>
    <n v="10.74"/>
    <s v="USD"/>
    <d v="2019-06-15T00:00:00"/>
  </r>
  <r>
    <n v="11713"/>
    <x v="864"/>
    <x v="7"/>
    <x v="1"/>
    <x v="11"/>
    <x v="3"/>
    <n v="150"/>
    <n v="757"/>
    <n v="113550"/>
    <s v="Bar"/>
    <d v="2019-05-17T00:00:00"/>
    <n v="11.355"/>
    <s v="USD"/>
    <d v="2019-06-16T00:00:00"/>
  </r>
  <r>
    <n v="11714"/>
    <x v="865"/>
    <x v="4"/>
    <x v="2"/>
    <x v="9"/>
    <x v="3"/>
    <n v="150"/>
    <n v="979"/>
    <n v="146850"/>
    <s v="Bar"/>
    <d v="2019-05-18T00:00:00"/>
    <n v="14.685"/>
    <s v="USD"/>
    <d v="2019-06-17T00:00:00"/>
  </r>
  <r>
    <n v="11715"/>
    <x v="866"/>
    <x v="8"/>
    <x v="1"/>
    <x v="2"/>
    <x v="5"/>
    <n v="90"/>
    <n v="590"/>
    <n v="53100"/>
    <s v="Bar"/>
    <d v="2019-05-19T00:00:00"/>
    <n v="5.3100000000000005"/>
    <s v="USD"/>
    <d v="2019-06-18T00:00:00"/>
  </r>
  <r>
    <n v="11716"/>
    <x v="867"/>
    <x v="5"/>
    <x v="9"/>
    <x v="7"/>
    <x v="3"/>
    <n v="120"/>
    <n v="573"/>
    <n v="68760"/>
    <s v="Liquid"/>
    <d v="2019-05-20T00:00:00"/>
    <n v="6.8760000000000003"/>
    <s v="USD"/>
    <d v="2019-06-19T00:00:00"/>
  </r>
  <r>
    <n v="11717"/>
    <x v="868"/>
    <x v="6"/>
    <x v="1"/>
    <x v="1"/>
    <x v="5"/>
    <n v="90"/>
    <n v="912"/>
    <n v="82080"/>
    <s v="Bar"/>
    <d v="2019-05-21T00:00:00"/>
    <n v="8.2080000000000002"/>
    <s v="USD"/>
    <d v="2019-06-20T00:00:00"/>
  </r>
  <r>
    <n v="11718"/>
    <x v="869"/>
    <x v="2"/>
    <x v="0"/>
    <x v="9"/>
    <x v="3"/>
    <n v="150"/>
    <n v="604"/>
    <n v="90600"/>
    <s v="Bar"/>
    <d v="2019-05-22T00:00:00"/>
    <n v="9.06"/>
    <s v="USD"/>
    <d v="2019-06-21T00:00:00"/>
  </r>
  <r>
    <n v="11719"/>
    <x v="870"/>
    <x v="4"/>
    <x v="9"/>
    <x v="2"/>
    <x v="2"/>
    <n v="90"/>
    <n v="688"/>
    <n v="61920"/>
    <s v="Bar"/>
    <d v="2019-05-23T00:00:00"/>
    <n v="6.1920000000000002"/>
    <s v="USD"/>
    <d v="2019-06-22T00:00:00"/>
  </r>
  <r>
    <n v="11720"/>
    <x v="871"/>
    <x v="11"/>
    <x v="5"/>
    <x v="5"/>
    <x v="6"/>
    <n v="90"/>
    <n v="785"/>
    <n v="70650"/>
    <s v="Bar"/>
    <d v="2019-05-24T00:00:00"/>
    <n v="7.0650000000000004"/>
    <s v="USD"/>
    <d v="2019-06-23T00:00:00"/>
  </r>
  <r>
    <n v="11721"/>
    <x v="872"/>
    <x v="10"/>
    <x v="3"/>
    <x v="10"/>
    <x v="3"/>
    <n v="90"/>
    <n v="1000"/>
    <n v="90000"/>
    <s v="Bar"/>
    <d v="2019-05-25T00:00:00"/>
    <n v="9"/>
    <s v="USD"/>
    <d v="2019-06-24T00:00:00"/>
  </r>
  <r>
    <n v="11722"/>
    <x v="873"/>
    <x v="11"/>
    <x v="8"/>
    <x v="1"/>
    <x v="4"/>
    <n v="90"/>
    <n v="794"/>
    <n v="71460"/>
    <s v="Bar"/>
    <d v="2019-05-26T00:00:00"/>
    <n v="7.1459999999999999"/>
    <s v="USD"/>
    <d v="2019-06-25T00:00:00"/>
  </r>
  <r>
    <n v="11723"/>
    <x v="874"/>
    <x v="6"/>
    <x v="2"/>
    <x v="3"/>
    <x v="2"/>
    <n v="150"/>
    <n v="903"/>
    <n v="135450"/>
    <s v="Bar"/>
    <d v="2019-05-27T00:00:00"/>
    <n v="13.545"/>
    <s v="USD"/>
    <d v="2019-06-26T00:00:00"/>
  </r>
  <r>
    <n v="11724"/>
    <x v="875"/>
    <x v="3"/>
    <x v="5"/>
    <x v="7"/>
    <x v="3"/>
    <n v="120"/>
    <n v="788"/>
    <n v="94560"/>
    <s v="Liquid"/>
    <d v="2019-05-28T00:00:00"/>
    <n v="9.4560000000000013"/>
    <s v="USD"/>
    <d v="2019-06-27T00:00:00"/>
  </r>
  <r>
    <n v="11725"/>
    <x v="876"/>
    <x v="5"/>
    <x v="2"/>
    <x v="2"/>
    <x v="3"/>
    <n v="90"/>
    <n v="975"/>
    <n v="87750"/>
    <s v="Bar"/>
    <d v="2019-05-29T00:00:00"/>
    <n v="8.7750000000000004"/>
    <s v="USD"/>
    <d v="2019-06-28T00:00:00"/>
  </r>
  <r>
    <n v="11726"/>
    <x v="877"/>
    <x v="7"/>
    <x v="7"/>
    <x v="5"/>
    <x v="5"/>
    <n v="90"/>
    <n v="933"/>
    <n v="83970"/>
    <s v="Bar"/>
    <d v="2019-05-30T00:00:00"/>
    <n v="8.3970000000000002"/>
    <s v="USD"/>
    <d v="2019-06-29T00:00:00"/>
  </r>
  <r>
    <n v="11727"/>
    <x v="878"/>
    <x v="1"/>
    <x v="0"/>
    <x v="5"/>
    <x v="2"/>
    <n v="90"/>
    <n v="878"/>
    <n v="79020"/>
    <s v="Bar"/>
    <d v="2019-05-31T00:00:00"/>
    <n v="7.9020000000000001"/>
    <s v="USD"/>
    <d v="2019-06-30T00:00:00"/>
  </r>
  <r>
    <n v="11728"/>
    <x v="879"/>
    <x v="5"/>
    <x v="6"/>
    <x v="0"/>
    <x v="5"/>
    <n v="90"/>
    <n v="752"/>
    <n v="67680"/>
    <s v="Bar"/>
    <d v="2019-06-01T00:00:00"/>
    <n v="6.7680000000000007"/>
    <s v="USD"/>
    <d v="2019-07-01T00:00:00"/>
  </r>
  <r>
    <n v="11729"/>
    <x v="880"/>
    <x v="3"/>
    <x v="4"/>
    <x v="9"/>
    <x v="0"/>
    <n v="150"/>
    <n v="667"/>
    <n v="100050"/>
    <s v="Bar"/>
    <d v="2019-06-02T00:00:00"/>
    <n v="10.005000000000001"/>
    <s v="USD"/>
    <d v="2019-07-02T00:00:00"/>
  </r>
  <r>
    <n v="11730"/>
    <x v="881"/>
    <x v="11"/>
    <x v="7"/>
    <x v="3"/>
    <x v="2"/>
    <n v="150"/>
    <n v="529"/>
    <n v="79350"/>
    <s v="Bar"/>
    <d v="2019-06-03T00:00:00"/>
    <n v="7.9350000000000005"/>
    <s v="USD"/>
    <d v="2019-07-03T00:00:00"/>
  </r>
  <r>
    <n v="11731"/>
    <x v="882"/>
    <x v="7"/>
    <x v="7"/>
    <x v="8"/>
    <x v="1"/>
    <n v="150"/>
    <n v="629"/>
    <n v="94350"/>
    <s v="Bar"/>
    <d v="2019-06-04T00:00:00"/>
    <n v="9.4350000000000005"/>
    <s v="USD"/>
    <d v="2019-07-04T00:00:00"/>
  </r>
  <r>
    <n v="11732"/>
    <x v="883"/>
    <x v="5"/>
    <x v="5"/>
    <x v="2"/>
    <x v="5"/>
    <n v="90"/>
    <n v="945"/>
    <n v="85050"/>
    <s v="Bar"/>
    <d v="2019-06-05T00:00:00"/>
    <n v="8.5050000000000008"/>
    <s v="USD"/>
    <d v="2019-07-05T00:00:00"/>
  </r>
  <r>
    <n v="11733"/>
    <x v="884"/>
    <x v="7"/>
    <x v="8"/>
    <x v="9"/>
    <x v="4"/>
    <n v="150"/>
    <n v="653"/>
    <n v="97950"/>
    <s v="Bar"/>
    <d v="2019-06-06T00:00:00"/>
    <n v="9.7949999999999999"/>
    <s v="USD"/>
    <d v="2019-07-06T00:00:00"/>
  </r>
  <r>
    <n v="11734"/>
    <x v="885"/>
    <x v="0"/>
    <x v="7"/>
    <x v="3"/>
    <x v="6"/>
    <n v="150"/>
    <n v="812"/>
    <n v="121800"/>
    <s v="Bar"/>
    <d v="2019-06-07T00:00:00"/>
    <n v="12.18"/>
    <s v="USD"/>
    <d v="2019-07-07T00:00:00"/>
  </r>
  <r>
    <n v="11735"/>
    <x v="886"/>
    <x v="0"/>
    <x v="1"/>
    <x v="0"/>
    <x v="2"/>
    <n v="90"/>
    <n v="501"/>
    <n v="45090"/>
    <s v="Bar"/>
    <d v="2019-06-08T00:00:00"/>
    <n v="4.5090000000000003"/>
    <s v="USD"/>
    <d v="2019-07-08T00:00:00"/>
  </r>
  <r>
    <n v="11736"/>
    <x v="887"/>
    <x v="10"/>
    <x v="4"/>
    <x v="3"/>
    <x v="1"/>
    <n v="150"/>
    <n v="743"/>
    <n v="111450"/>
    <s v="Bar"/>
    <d v="2019-06-09T00:00:00"/>
    <n v="11.145000000000001"/>
    <s v="USD"/>
    <d v="2019-07-09T00:00:00"/>
  </r>
  <r>
    <n v="11737"/>
    <x v="888"/>
    <x v="1"/>
    <x v="1"/>
    <x v="1"/>
    <x v="1"/>
    <n v="90"/>
    <n v="917"/>
    <n v="82530"/>
    <s v="Bar"/>
    <d v="2019-06-10T00:00:00"/>
    <n v="8.2530000000000001"/>
    <s v="USD"/>
    <d v="2019-07-10T00:00:00"/>
  </r>
  <r>
    <n v="11738"/>
    <x v="889"/>
    <x v="7"/>
    <x v="3"/>
    <x v="6"/>
    <x v="3"/>
    <n v="120"/>
    <n v="700"/>
    <n v="84000"/>
    <s v="Bar"/>
    <d v="2019-06-11T00:00:00"/>
    <n v="8.4"/>
    <s v="USD"/>
    <d v="2019-07-11T00:00:00"/>
  </r>
  <r>
    <n v="11739"/>
    <x v="890"/>
    <x v="10"/>
    <x v="5"/>
    <x v="4"/>
    <x v="2"/>
    <n v="90"/>
    <n v="875"/>
    <n v="78750"/>
    <s v="Liquid"/>
    <d v="2019-06-12T00:00:00"/>
    <n v="7.875"/>
    <s v="USD"/>
    <d v="2019-07-12T00:00:00"/>
  </r>
  <r>
    <n v="11740"/>
    <x v="891"/>
    <x v="9"/>
    <x v="2"/>
    <x v="4"/>
    <x v="0"/>
    <n v="90"/>
    <n v="615"/>
    <n v="55350"/>
    <s v="Liquid"/>
    <d v="2019-06-13T00:00:00"/>
    <n v="5.5350000000000001"/>
    <s v="USD"/>
    <d v="2019-07-13T00:00:00"/>
  </r>
  <r>
    <n v="11741"/>
    <x v="892"/>
    <x v="5"/>
    <x v="7"/>
    <x v="8"/>
    <x v="6"/>
    <n v="150"/>
    <n v="845"/>
    <n v="126750"/>
    <s v="Bar"/>
    <d v="2019-06-14T00:00:00"/>
    <n v="12.675000000000001"/>
    <s v="USD"/>
    <d v="2019-07-14T00:00:00"/>
  </r>
  <r>
    <n v="11742"/>
    <x v="893"/>
    <x v="11"/>
    <x v="8"/>
    <x v="10"/>
    <x v="0"/>
    <n v="90"/>
    <n v="947"/>
    <n v="85230"/>
    <s v="Bar"/>
    <d v="2019-06-15T00:00:00"/>
    <n v="8.5229999999999997"/>
    <s v="USD"/>
    <d v="2019-07-15T00:00:00"/>
  </r>
  <r>
    <n v="11743"/>
    <x v="894"/>
    <x v="8"/>
    <x v="8"/>
    <x v="5"/>
    <x v="4"/>
    <n v="90"/>
    <n v="865"/>
    <n v="77850"/>
    <s v="Bar"/>
    <d v="2019-06-16T00:00:00"/>
    <n v="7.7850000000000001"/>
    <s v="USD"/>
    <d v="2019-07-16T00:00:00"/>
  </r>
  <r>
    <n v="11744"/>
    <x v="895"/>
    <x v="11"/>
    <x v="2"/>
    <x v="8"/>
    <x v="1"/>
    <n v="150"/>
    <n v="839"/>
    <n v="125850"/>
    <s v="Bar"/>
    <d v="2019-06-17T00:00:00"/>
    <n v="12.585000000000001"/>
    <s v="USD"/>
    <d v="2019-07-17T00:00:00"/>
  </r>
  <r>
    <n v="11745"/>
    <x v="896"/>
    <x v="0"/>
    <x v="3"/>
    <x v="4"/>
    <x v="2"/>
    <n v="90"/>
    <n v="615"/>
    <n v="55350"/>
    <s v="Liquid"/>
    <d v="2019-06-18T00:00:00"/>
    <n v="5.5350000000000001"/>
    <s v="USD"/>
    <d v="2019-07-18T00:00:00"/>
  </r>
  <r>
    <n v="11746"/>
    <x v="897"/>
    <x v="6"/>
    <x v="9"/>
    <x v="1"/>
    <x v="4"/>
    <n v="90"/>
    <n v="587"/>
    <n v="52830"/>
    <s v="Bar"/>
    <d v="2019-06-19T00:00:00"/>
    <n v="5.2830000000000004"/>
    <s v="USD"/>
    <d v="2019-07-19T00:00:00"/>
  </r>
  <r>
    <n v="11747"/>
    <x v="898"/>
    <x v="2"/>
    <x v="5"/>
    <x v="10"/>
    <x v="4"/>
    <n v="90"/>
    <n v="922"/>
    <n v="82980"/>
    <s v="Bar"/>
    <d v="2019-06-20T00:00:00"/>
    <n v="8.298"/>
    <s v="USD"/>
    <d v="2019-07-20T00:00:00"/>
  </r>
  <r>
    <n v="11748"/>
    <x v="899"/>
    <x v="0"/>
    <x v="3"/>
    <x v="6"/>
    <x v="1"/>
    <n v="120"/>
    <n v="742"/>
    <n v="89040"/>
    <s v="Bar"/>
    <d v="2019-06-21T00:00:00"/>
    <n v="8.9039999999999999"/>
    <s v="USD"/>
    <d v="2019-07-21T00:00:00"/>
  </r>
  <r>
    <n v="11749"/>
    <x v="900"/>
    <x v="9"/>
    <x v="5"/>
    <x v="8"/>
    <x v="4"/>
    <n v="150"/>
    <n v="607"/>
    <n v="91050"/>
    <s v="Bar"/>
    <d v="2019-06-22T00:00:00"/>
    <n v="9.1050000000000004"/>
    <s v="USD"/>
    <d v="2019-07-22T00:00:00"/>
  </r>
  <r>
    <n v="11750"/>
    <x v="901"/>
    <x v="6"/>
    <x v="2"/>
    <x v="10"/>
    <x v="1"/>
    <n v="90"/>
    <n v="618"/>
    <n v="55620"/>
    <s v="Bar"/>
    <d v="2019-06-23T00:00:00"/>
    <n v="5.5620000000000003"/>
    <s v="USD"/>
    <d v="2019-07-23T00:00:00"/>
  </r>
  <r>
    <n v="11751"/>
    <x v="902"/>
    <x v="0"/>
    <x v="9"/>
    <x v="6"/>
    <x v="5"/>
    <n v="120"/>
    <n v="929"/>
    <n v="111480"/>
    <s v="Bar"/>
    <d v="2019-06-24T00:00:00"/>
    <n v="11.148"/>
    <s v="USD"/>
    <d v="2019-07-24T00:00:00"/>
  </r>
  <r>
    <n v="11752"/>
    <x v="903"/>
    <x v="11"/>
    <x v="2"/>
    <x v="0"/>
    <x v="5"/>
    <n v="90"/>
    <n v="790"/>
    <n v="71100"/>
    <s v="Bar"/>
    <d v="2019-06-25T00:00:00"/>
    <n v="7.11"/>
    <s v="USD"/>
    <d v="2019-07-25T00:00:00"/>
  </r>
  <r>
    <n v="11753"/>
    <x v="904"/>
    <x v="11"/>
    <x v="3"/>
    <x v="6"/>
    <x v="5"/>
    <n v="120"/>
    <n v="984"/>
    <n v="118080"/>
    <s v="Bar"/>
    <d v="2019-06-26T00:00:00"/>
    <n v="11.808"/>
    <s v="USD"/>
    <d v="2019-07-26T00:00:00"/>
  </r>
  <r>
    <n v="11754"/>
    <x v="905"/>
    <x v="11"/>
    <x v="8"/>
    <x v="9"/>
    <x v="4"/>
    <n v="150"/>
    <n v="676"/>
    <n v="101400"/>
    <s v="Bar"/>
    <d v="2019-06-27T00:00:00"/>
    <n v="10.14"/>
    <s v="USD"/>
    <d v="2019-07-27T00:00:00"/>
  </r>
  <r>
    <n v="11755"/>
    <x v="906"/>
    <x v="3"/>
    <x v="7"/>
    <x v="9"/>
    <x v="3"/>
    <n v="150"/>
    <n v="590"/>
    <n v="88500"/>
    <s v="Bar"/>
    <d v="2019-06-28T00:00:00"/>
    <n v="8.85"/>
    <s v="USD"/>
    <d v="2019-07-28T00:00:00"/>
  </r>
  <r>
    <n v="11756"/>
    <x v="907"/>
    <x v="8"/>
    <x v="8"/>
    <x v="1"/>
    <x v="1"/>
    <n v="90"/>
    <n v="708"/>
    <n v="63720"/>
    <s v="Bar"/>
    <d v="2019-06-29T00:00:00"/>
    <n v="6.3719999999999999"/>
    <s v="USD"/>
    <d v="2019-07-29T00:00:00"/>
  </r>
  <r>
    <n v="11757"/>
    <x v="908"/>
    <x v="8"/>
    <x v="9"/>
    <x v="7"/>
    <x v="1"/>
    <n v="120"/>
    <n v="632"/>
    <n v="75840"/>
    <s v="Liquid"/>
    <d v="2019-06-30T00:00:00"/>
    <n v="7.5840000000000005"/>
    <s v="USD"/>
    <d v="2019-07-30T00:00:00"/>
  </r>
  <r>
    <n v="11758"/>
    <x v="909"/>
    <x v="9"/>
    <x v="2"/>
    <x v="5"/>
    <x v="4"/>
    <n v="90"/>
    <n v="553"/>
    <n v="49770"/>
    <s v="Bar"/>
    <d v="2019-07-01T00:00:00"/>
    <n v="4.9770000000000003"/>
    <s v="USD"/>
    <d v="2019-07-31T00:00:00"/>
  </r>
  <r>
    <n v="11759"/>
    <x v="910"/>
    <x v="9"/>
    <x v="9"/>
    <x v="6"/>
    <x v="0"/>
    <n v="120"/>
    <n v="715"/>
    <n v="85800"/>
    <s v="Bar"/>
    <d v="2019-07-02T00:00:00"/>
    <n v="8.58"/>
    <s v="USD"/>
    <d v="2019-08-01T00:00:00"/>
  </r>
  <r>
    <n v="11760"/>
    <x v="911"/>
    <x v="7"/>
    <x v="5"/>
    <x v="6"/>
    <x v="2"/>
    <n v="120"/>
    <n v="632"/>
    <n v="75840"/>
    <s v="Bar"/>
    <d v="2019-07-03T00:00:00"/>
    <n v="7.5840000000000005"/>
    <s v="USD"/>
    <d v="2019-08-02T00:00:00"/>
  </r>
  <r>
    <n v="11761"/>
    <x v="912"/>
    <x v="10"/>
    <x v="7"/>
    <x v="0"/>
    <x v="0"/>
    <n v="90"/>
    <n v="895"/>
    <n v="80550"/>
    <s v="Bar"/>
    <d v="2019-07-04T00:00:00"/>
    <n v="8.0549999999999997"/>
    <s v="USD"/>
    <d v="2019-08-03T00:00:00"/>
  </r>
  <r>
    <n v="11762"/>
    <x v="913"/>
    <x v="7"/>
    <x v="8"/>
    <x v="11"/>
    <x v="5"/>
    <n v="150"/>
    <n v="557"/>
    <n v="83550"/>
    <s v="Bar"/>
    <d v="2019-07-05T00:00:00"/>
    <n v="8.3550000000000004"/>
    <s v="USD"/>
    <d v="2019-08-04T00:00:00"/>
  </r>
  <r>
    <n v="11763"/>
    <x v="914"/>
    <x v="9"/>
    <x v="4"/>
    <x v="5"/>
    <x v="1"/>
    <n v="90"/>
    <n v="756"/>
    <n v="68040"/>
    <s v="Bar"/>
    <d v="2019-07-06T00:00:00"/>
    <n v="6.8040000000000003"/>
    <s v="USD"/>
    <d v="2019-08-05T00:00:00"/>
  </r>
  <r>
    <n v="11764"/>
    <x v="915"/>
    <x v="1"/>
    <x v="3"/>
    <x v="9"/>
    <x v="6"/>
    <n v="150"/>
    <n v="831"/>
    <n v="124650"/>
    <s v="Bar"/>
    <d v="2019-07-07T00:00:00"/>
    <n v="12.465"/>
    <s v="USD"/>
    <d v="2019-08-06T00:00:00"/>
  </r>
  <r>
    <n v="11765"/>
    <x v="916"/>
    <x v="4"/>
    <x v="5"/>
    <x v="0"/>
    <x v="2"/>
    <n v="90"/>
    <n v="816"/>
    <n v="73440"/>
    <s v="Bar"/>
    <d v="2019-07-08T00:00:00"/>
    <n v="7.3440000000000003"/>
    <s v="USD"/>
    <d v="2019-08-07T00:00:00"/>
  </r>
  <r>
    <n v="11766"/>
    <x v="917"/>
    <x v="7"/>
    <x v="8"/>
    <x v="8"/>
    <x v="2"/>
    <n v="150"/>
    <n v="521"/>
    <n v="78150"/>
    <s v="Bar"/>
    <d v="2019-07-09T00:00:00"/>
    <n v="7.8150000000000004"/>
    <s v="USD"/>
    <d v="2019-08-08T00:00:00"/>
  </r>
  <r>
    <n v="11767"/>
    <x v="918"/>
    <x v="2"/>
    <x v="6"/>
    <x v="0"/>
    <x v="1"/>
    <n v="90"/>
    <n v="802"/>
    <n v="72180"/>
    <s v="Bar"/>
    <d v="2019-07-10T00:00:00"/>
    <n v="7.218"/>
    <s v="USD"/>
    <d v="2019-08-09T00:00:00"/>
  </r>
  <r>
    <n v="11768"/>
    <x v="919"/>
    <x v="10"/>
    <x v="2"/>
    <x v="4"/>
    <x v="1"/>
    <n v="90"/>
    <n v="591"/>
    <n v="53190"/>
    <s v="Liquid"/>
    <d v="2019-07-11T00:00:00"/>
    <n v="5.319"/>
    <s v="USD"/>
    <d v="2019-08-10T00:00:00"/>
  </r>
  <r>
    <n v="11769"/>
    <x v="920"/>
    <x v="7"/>
    <x v="2"/>
    <x v="3"/>
    <x v="0"/>
    <n v="150"/>
    <n v="662"/>
    <n v="99300"/>
    <s v="Bar"/>
    <d v="2019-07-12T00:00:00"/>
    <n v="9.93"/>
    <s v="USD"/>
    <d v="2019-08-11T00:00:00"/>
  </r>
  <r>
    <n v="11770"/>
    <x v="921"/>
    <x v="3"/>
    <x v="7"/>
    <x v="8"/>
    <x v="4"/>
    <n v="150"/>
    <n v="695"/>
    <n v="104250"/>
    <s v="Bar"/>
    <d v="2019-07-13T00:00:00"/>
    <n v="10.425000000000001"/>
    <s v="USD"/>
    <d v="2019-08-12T00:00:00"/>
  </r>
  <r>
    <n v="11771"/>
    <x v="922"/>
    <x v="1"/>
    <x v="8"/>
    <x v="7"/>
    <x v="3"/>
    <n v="120"/>
    <n v="603"/>
    <n v="72360"/>
    <s v="Liquid"/>
    <d v="2019-07-14T00:00:00"/>
    <n v="7.2360000000000007"/>
    <s v="USD"/>
    <d v="2019-08-13T00:00:00"/>
  </r>
  <r>
    <n v="11772"/>
    <x v="923"/>
    <x v="1"/>
    <x v="2"/>
    <x v="5"/>
    <x v="6"/>
    <n v="90"/>
    <n v="856"/>
    <n v="77040"/>
    <s v="Bar"/>
    <d v="2019-07-15T00:00:00"/>
    <n v="7.7040000000000006"/>
    <s v="USD"/>
    <d v="2019-08-14T00:00:00"/>
  </r>
  <r>
    <n v="11773"/>
    <x v="924"/>
    <x v="4"/>
    <x v="5"/>
    <x v="4"/>
    <x v="2"/>
    <n v="90"/>
    <n v="588"/>
    <n v="52920"/>
    <s v="Liquid"/>
    <d v="2019-07-16T00:00:00"/>
    <n v="5.2919999999999998"/>
    <s v="USD"/>
    <d v="2019-08-15T00:00:00"/>
  </r>
  <r>
    <n v="11774"/>
    <x v="925"/>
    <x v="7"/>
    <x v="5"/>
    <x v="5"/>
    <x v="4"/>
    <n v="90"/>
    <n v="970"/>
    <n v="87300"/>
    <s v="Bar"/>
    <d v="2019-07-17T00:00:00"/>
    <n v="8.73"/>
    <s v="USD"/>
    <d v="2019-08-16T00:00:00"/>
  </r>
  <r>
    <n v="11775"/>
    <x v="926"/>
    <x v="0"/>
    <x v="9"/>
    <x v="8"/>
    <x v="1"/>
    <n v="150"/>
    <n v="929"/>
    <n v="139350"/>
    <s v="Bar"/>
    <d v="2019-07-18T00:00:00"/>
    <n v="13.935"/>
    <s v="USD"/>
    <d v="2019-08-17T00:00:00"/>
  </r>
  <r>
    <n v="11776"/>
    <x v="927"/>
    <x v="9"/>
    <x v="7"/>
    <x v="8"/>
    <x v="0"/>
    <n v="150"/>
    <n v="865"/>
    <n v="129750"/>
    <s v="Bar"/>
    <d v="2019-07-19T00:00:00"/>
    <n v="12.975000000000001"/>
    <s v="USD"/>
    <d v="2019-08-18T00:00:00"/>
  </r>
  <r>
    <n v="11777"/>
    <x v="928"/>
    <x v="1"/>
    <x v="3"/>
    <x v="0"/>
    <x v="2"/>
    <n v="90"/>
    <n v="884"/>
    <n v="79560"/>
    <s v="Bar"/>
    <d v="2019-07-20T00:00:00"/>
    <n v="7.9560000000000004"/>
    <s v="USD"/>
    <d v="2019-08-19T00:00:00"/>
  </r>
  <r>
    <n v="11778"/>
    <x v="929"/>
    <x v="0"/>
    <x v="1"/>
    <x v="7"/>
    <x v="3"/>
    <n v="120"/>
    <n v="882"/>
    <n v="105840"/>
    <s v="Liquid"/>
    <d v="2019-07-21T00:00:00"/>
    <n v="10.584"/>
    <s v="USD"/>
    <d v="2019-08-20T00:00:00"/>
  </r>
  <r>
    <n v="11779"/>
    <x v="930"/>
    <x v="5"/>
    <x v="8"/>
    <x v="10"/>
    <x v="3"/>
    <n v="90"/>
    <n v="685"/>
    <n v="61650"/>
    <s v="Bar"/>
    <d v="2019-07-22T00:00:00"/>
    <n v="6.165"/>
    <s v="USD"/>
    <d v="2019-08-21T00:00:00"/>
  </r>
  <r>
    <n v="11780"/>
    <x v="931"/>
    <x v="7"/>
    <x v="4"/>
    <x v="1"/>
    <x v="0"/>
    <n v="90"/>
    <n v="658"/>
    <n v="59220"/>
    <s v="Bar"/>
    <d v="2019-07-23T00:00:00"/>
    <n v="5.9220000000000006"/>
    <s v="USD"/>
    <d v="2019-08-22T00:00:00"/>
  </r>
  <r>
    <n v="11781"/>
    <x v="932"/>
    <x v="10"/>
    <x v="8"/>
    <x v="10"/>
    <x v="0"/>
    <n v="90"/>
    <n v="848"/>
    <n v="76320"/>
    <s v="Bar"/>
    <d v="2019-07-24T00:00:00"/>
    <n v="7.6320000000000006"/>
    <s v="USD"/>
    <d v="2019-08-23T00:00:00"/>
  </r>
  <r>
    <n v="11782"/>
    <x v="933"/>
    <x v="5"/>
    <x v="4"/>
    <x v="5"/>
    <x v="0"/>
    <n v="90"/>
    <n v="817"/>
    <n v="73530"/>
    <s v="Bar"/>
    <d v="2019-07-25T00:00:00"/>
    <n v="7.3530000000000006"/>
    <s v="USD"/>
    <d v="2019-08-24T00:00:00"/>
  </r>
  <r>
    <n v="11783"/>
    <x v="934"/>
    <x v="7"/>
    <x v="4"/>
    <x v="11"/>
    <x v="3"/>
    <n v="150"/>
    <n v="939"/>
    <n v="140850"/>
    <s v="Bar"/>
    <d v="2019-07-26T00:00:00"/>
    <n v="14.085000000000001"/>
    <s v="USD"/>
    <d v="2019-08-25T00:00:00"/>
  </r>
  <r>
    <n v="11784"/>
    <x v="935"/>
    <x v="7"/>
    <x v="8"/>
    <x v="6"/>
    <x v="5"/>
    <n v="120"/>
    <n v="754"/>
    <n v="90480"/>
    <s v="Bar"/>
    <d v="2019-07-27T00:00:00"/>
    <n v="9.048"/>
    <s v="USD"/>
    <d v="2019-08-26T00:00:00"/>
  </r>
  <r>
    <n v="11785"/>
    <x v="936"/>
    <x v="11"/>
    <x v="4"/>
    <x v="2"/>
    <x v="1"/>
    <n v="90"/>
    <n v="717"/>
    <n v="64530"/>
    <s v="Bar"/>
    <d v="2019-07-28T00:00:00"/>
    <n v="6.4530000000000003"/>
    <s v="USD"/>
    <d v="2019-08-27T00:00:00"/>
  </r>
  <r>
    <n v="11786"/>
    <x v="937"/>
    <x v="2"/>
    <x v="8"/>
    <x v="10"/>
    <x v="5"/>
    <n v="90"/>
    <n v="740"/>
    <n v="66600"/>
    <s v="Bar"/>
    <d v="2019-07-29T00:00:00"/>
    <n v="6.66"/>
    <s v="USD"/>
    <d v="2019-08-28T00:00:00"/>
  </r>
  <r>
    <n v="11787"/>
    <x v="938"/>
    <x v="5"/>
    <x v="6"/>
    <x v="10"/>
    <x v="4"/>
    <n v="90"/>
    <n v="849"/>
    <n v="76410"/>
    <s v="Bar"/>
    <d v="2019-07-30T00:00:00"/>
    <n v="7.641"/>
    <s v="USD"/>
    <d v="2019-08-29T00:00:00"/>
  </r>
  <r>
    <n v="11788"/>
    <x v="939"/>
    <x v="11"/>
    <x v="6"/>
    <x v="4"/>
    <x v="1"/>
    <n v="90"/>
    <n v="763"/>
    <n v="68670"/>
    <s v="Liquid"/>
    <d v="2019-07-31T00:00:00"/>
    <n v="6.867"/>
    <s v="USD"/>
    <d v="2019-08-30T00:00:00"/>
  </r>
  <r>
    <n v="11789"/>
    <x v="940"/>
    <x v="10"/>
    <x v="2"/>
    <x v="10"/>
    <x v="6"/>
    <n v="90"/>
    <n v="979"/>
    <n v="88110"/>
    <s v="Bar"/>
    <d v="2019-08-01T00:00:00"/>
    <n v="8.8109999999999999"/>
    <s v="USD"/>
    <d v="2019-08-31T00:00:00"/>
  </r>
  <r>
    <n v="11790"/>
    <x v="941"/>
    <x v="6"/>
    <x v="5"/>
    <x v="3"/>
    <x v="4"/>
    <n v="150"/>
    <n v="522"/>
    <n v="78300"/>
    <s v="Bar"/>
    <d v="2019-08-02T00:00:00"/>
    <n v="7.83"/>
    <s v="USD"/>
    <d v="2019-09-01T00:00:00"/>
  </r>
  <r>
    <n v="11791"/>
    <x v="942"/>
    <x v="10"/>
    <x v="9"/>
    <x v="4"/>
    <x v="3"/>
    <n v="90"/>
    <n v="670"/>
    <n v="60300"/>
    <s v="Liquid"/>
    <d v="2019-08-03T00:00:00"/>
    <n v="6.03"/>
    <s v="USD"/>
    <d v="2019-09-02T00:00:00"/>
  </r>
  <r>
    <n v="11792"/>
    <x v="943"/>
    <x v="11"/>
    <x v="9"/>
    <x v="2"/>
    <x v="1"/>
    <n v="90"/>
    <n v="927"/>
    <n v="83430"/>
    <s v="Bar"/>
    <d v="2019-08-04T00:00:00"/>
    <n v="8.343"/>
    <s v="USD"/>
    <d v="2019-09-03T00:00:00"/>
  </r>
  <r>
    <n v="11793"/>
    <x v="944"/>
    <x v="3"/>
    <x v="8"/>
    <x v="0"/>
    <x v="5"/>
    <n v="90"/>
    <n v="792"/>
    <n v="71280"/>
    <s v="Bar"/>
    <d v="2019-08-05T00:00:00"/>
    <n v="7.1280000000000001"/>
    <s v="USD"/>
    <d v="2019-09-04T00:00:00"/>
  </r>
  <r>
    <n v="11794"/>
    <x v="945"/>
    <x v="3"/>
    <x v="3"/>
    <x v="4"/>
    <x v="2"/>
    <n v="90"/>
    <n v="852"/>
    <n v="76680"/>
    <s v="Liquid"/>
    <d v="2019-08-06T00:00:00"/>
    <n v="7.6680000000000001"/>
    <s v="USD"/>
    <d v="2019-09-05T00:00:00"/>
  </r>
  <r>
    <n v="11795"/>
    <x v="946"/>
    <x v="0"/>
    <x v="7"/>
    <x v="2"/>
    <x v="1"/>
    <n v="90"/>
    <n v="571"/>
    <n v="51390"/>
    <s v="Bar"/>
    <d v="2019-08-07T00:00:00"/>
    <n v="5.1390000000000002"/>
    <s v="USD"/>
    <d v="2019-09-06T00:00:00"/>
  </r>
  <r>
    <n v="11796"/>
    <x v="947"/>
    <x v="4"/>
    <x v="2"/>
    <x v="11"/>
    <x v="2"/>
    <n v="150"/>
    <n v="617"/>
    <n v="92550"/>
    <s v="Bar"/>
    <d v="2019-08-08T00:00:00"/>
    <n v="9.2550000000000008"/>
    <s v="USD"/>
    <d v="2019-09-07T00:00:00"/>
  </r>
  <r>
    <n v="11797"/>
    <x v="948"/>
    <x v="5"/>
    <x v="3"/>
    <x v="2"/>
    <x v="6"/>
    <n v="90"/>
    <n v="912"/>
    <n v="82080"/>
    <s v="Bar"/>
    <d v="2019-08-09T00:00:00"/>
    <n v="8.2080000000000002"/>
    <s v="USD"/>
    <d v="2019-09-08T00:00:00"/>
  </r>
  <r>
    <n v="11798"/>
    <x v="949"/>
    <x v="3"/>
    <x v="1"/>
    <x v="5"/>
    <x v="2"/>
    <n v="90"/>
    <n v="540"/>
    <n v="48600"/>
    <s v="Bar"/>
    <d v="2019-08-10T00:00:00"/>
    <n v="4.8600000000000003"/>
    <s v="USD"/>
    <d v="2019-09-09T00:00:00"/>
  </r>
  <r>
    <n v="11799"/>
    <x v="950"/>
    <x v="0"/>
    <x v="6"/>
    <x v="6"/>
    <x v="3"/>
    <n v="120"/>
    <n v="705"/>
    <n v="84600"/>
    <s v="Bar"/>
    <d v="2019-08-11T00:00:00"/>
    <n v="8.4600000000000009"/>
    <s v="USD"/>
    <d v="2019-09-10T00:00:00"/>
  </r>
  <r>
    <n v="11800"/>
    <x v="951"/>
    <x v="6"/>
    <x v="3"/>
    <x v="10"/>
    <x v="3"/>
    <n v="90"/>
    <n v="923"/>
    <n v="83070"/>
    <s v="Bar"/>
    <d v="2019-08-12T00:00:00"/>
    <n v="8.3070000000000004"/>
    <s v="USD"/>
    <d v="2019-09-11T00:00:00"/>
  </r>
  <r>
    <n v="11801"/>
    <x v="952"/>
    <x v="3"/>
    <x v="7"/>
    <x v="9"/>
    <x v="6"/>
    <n v="150"/>
    <n v="906"/>
    <n v="135900"/>
    <s v="Bar"/>
    <d v="2019-08-13T00:00:00"/>
    <n v="13.59"/>
    <s v="USD"/>
    <d v="2019-09-12T00:00:00"/>
  </r>
  <r>
    <n v="11802"/>
    <x v="953"/>
    <x v="4"/>
    <x v="1"/>
    <x v="0"/>
    <x v="2"/>
    <n v="90"/>
    <n v="597"/>
    <n v="53730"/>
    <s v="Bar"/>
    <d v="2019-08-14T00:00:00"/>
    <n v="5.3730000000000002"/>
    <s v="USD"/>
    <d v="2019-09-13T00:00:00"/>
  </r>
  <r>
    <n v="11803"/>
    <x v="954"/>
    <x v="10"/>
    <x v="4"/>
    <x v="7"/>
    <x v="6"/>
    <n v="120"/>
    <n v="567"/>
    <n v="68040"/>
    <s v="Liquid"/>
    <d v="2019-08-15T00:00:00"/>
    <n v="6.8040000000000003"/>
    <s v="USD"/>
    <d v="2019-09-14T00:00:00"/>
  </r>
  <r>
    <n v="11804"/>
    <x v="955"/>
    <x v="1"/>
    <x v="6"/>
    <x v="6"/>
    <x v="4"/>
    <n v="120"/>
    <n v="576"/>
    <n v="69120"/>
    <s v="Bar"/>
    <d v="2019-08-16T00:00:00"/>
    <n v="6.9119999999999999"/>
    <s v="USD"/>
    <d v="2019-09-15T00:00:00"/>
  </r>
  <r>
    <n v="11805"/>
    <x v="956"/>
    <x v="1"/>
    <x v="0"/>
    <x v="11"/>
    <x v="2"/>
    <n v="150"/>
    <n v="969"/>
    <n v="145350"/>
    <s v="Bar"/>
    <d v="2019-08-17T00:00:00"/>
    <n v="14.535"/>
    <s v="USD"/>
    <d v="2019-09-16T00:00:00"/>
  </r>
  <r>
    <n v="11806"/>
    <x v="957"/>
    <x v="4"/>
    <x v="5"/>
    <x v="3"/>
    <x v="0"/>
    <n v="150"/>
    <n v="648"/>
    <n v="97200"/>
    <s v="Bar"/>
    <d v="2019-08-18T00:00:00"/>
    <n v="9.7200000000000006"/>
    <s v="USD"/>
    <d v="2019-09-17T00:00:00"/>
  </r>
  <r>
    <n v="11807"/>
    <x v="958"/>
    <x v="4"/>
    <x v="0"/>
    <x v="0"/>
    <x v="5"/>
    <n v="90"/>
    <n v="646"/>
    <n v="58140"/>
    <s v="Bar"/>
    <d v="2019-08-19T00:00:00"/>
    <n v="5.8140000000000001"/>
    <s v="USD"/>
    <d v="2019-09-18T00:00:00"/>
  </r>
  <r>
    <n v="11808"/>
    <x v="959"/>
    <x v="7"/>
    <x v="7"/>
    <x v="6"/>
    <x v="2"/>
    <n v="120"/>
    <n v="773"/>
    <n v="92760"/>
    <s v="Bar"/>
    <d v="2019-08-20T00:00:00"/>
    <n v="9.2759999999999998"/>
    <s v="USD"/>
    <d v="2019-09-19T00:00:00"/>
  </r>
  <r>
    <n v="11809"/>
    <x v="960"/>
    <x v="3"/>
    <x v="7"/>
    <x v="7"/>
    <x v="3"/>
    <n v="120"/>
    <n v="653"/>
    <n v="78360"/>
    <s v="Liquid"/>
    <d v="2019-08-21T00:00:00"/>
    <n v="7.8360000000000003"/>
    <s v="USD"/>
    <d v="2019-09-20T00:00:00"/>
  </r>
  <r>
    <n v="11810"/>
    <x v="961"/>
    <x v="10"/>
    <x v="9"/>
    <x v="4"/>
    <x v="0"/>
    <n v="90"/>
    <n v="714"/>
    <n v="64260"/>
    <s v="Liquid"/>
    <d v="2019-08-22T00:00:00"/>
    <n v="6.4260000000000002"/>
    <s v="USD"/>
    <d v="2019-09-21T00:00:00"/>
  </r>
  <r>
    <n v="11811"/>
    <x v="962"/>
    <x v="9"/>
    <x v="8"/>
    <x v="2"/>
    <x v="3"/>
    <n v="90"/>
    <n v="799"/>
    <n v="71910"/>
    <s v="Bar"/>
    <d v="2019-08-23T00:00:00"/>
    <n v="7.1910000000000007"/>
    <s v="USD"/>
    <d v="2019-09-22T00:00:00"/>
  </r>
  <r>
    <n v="11812"/>
    <x v="963"/>
    <x v="1"/>
    <x v="5"/>
    <x v="2"/>
    <x v="1"/>
    <n v="90"/>
    <n v="624"/>
    <n v="56160"/>
    <s v="Bar"/>
    <d v="2019-08-24T00:00:00"/>
    <n v="5.6160000000000005"/>
    <s v="USD"/>
    <d v="2019-09-23T00:00:00"/>
  </r>
  <r>
    <n v="11813"/>
    <x v="964"/>
    <x v="1"/>
    <x v="2"/>
    <x v="5"/>
    <x v="4"/>
    <n v="90"/>
    <n v="651"/>
    <n v="58590"/>
    <s v="Bar"/>
    <d v="2019-08-25T00:00:00"/>
    <n v="5.859"/>
    <s v="USD"/>
    <d v="2019-09-24T00:00:00"/>
  </r>
  <r>
    <n v="11814"/>
    <x v="965"/>
    <x v="7"/>
    <x v="6"/>
    <x v="9"/>
    <x v="6"/>
    <n v="150"/>
    <n v="634"/>
    <n v="95100"/>
    <s v="Bar"/>
    <d v="2019-08-26T00:00:00"/>
    <n v="9.51"/>
    <s v="USD"/>
    <d v="2019-09-25T00:00:00"/>
  </r>
  <r>
    <n v="11815"/>
    <x v="966"/>
    <x v="9"/>
    <x v="3"/>
    <x v="3"/>
    <x v="6"/>
    <n v="150"/>
    <n v="732"/>
    <n v="109800"/>
    <s v="Bar"/>
    <d v="2019-08-27T00:00:00"/>
    <n v="10.98"/>
    <s v="USD"/>
    <d v="2019-09-26T00:00:00"/>
  </r>
  <r>
    <n v="11816"/>
    <x v="967"/>
    <x v="6"/>
    <x v="5"/>
    <x v="1"/>
    <x v="0"/>
    <n v="90"/>
    <n v="711"/>
    <n v="63990"/>
    <s v="Bar"/>
    <d v="2019-08-28T00:00:00"/>
    <n v="6.399"/>
    <s v="USD"/>
    <d v="2019-09-27T00:00:00"/>
  </r>
  <r>
    <n v="11817"/>
    <x v="968"/>
    <x v="5"/>
    <x v="4"/>
    <x v="11"/>
    <x v="0"/>
    <n v="150"/>
    <n v="816"/>
    <n v="122400"/>
    <s v="Bar"/>
    <d v="2019-08-29T00:00:00"/>
    <n v="12.24"/>
    <s v="USD"/>
    <d v="2019-09-28T00:00:00"/>
  </r>
  <r>
    <n v="11818"/>
    <x v="969"/>
    <x v="6"/>
    <x v="9"/>
    <x v="3"/>
    <x v="1"/>
    <n v="150"/>
    <n v="782"/>
    <n v="117300"/>
    <s v="Bar"/>
    <d v="2019-08-30T00:00:00"/>
    <n v="11.73"/>
    <s v="USD"/>
    <d v="2019-09-29T00:00:00"/>
  </r>
  <r>
    <n v="11819"/>
    <x v="970"/>
    <x v="8"/>
    <x v="8"/>
    <x v="4"/>
    <x v="6"/>
    <n v="90"/>
    <n v="505"/>
    <n v="45450"/>
    <s v="Liquid"/>
    <d v="2019-08-31T00:00:00"/>
    <n v="4.5449999999999999"/>
    <s v="USD"/>
    <d v="2019-09-30T00:00:00"/>
  </r>
  <r>
    <n v="11820"/>
    <x v="971"/>
    <x v="8"/>
    <x v="9"/>
    <x v="11"/>
    <x v="0"/>
    <n v="150"/>
    <n v="867"/>
    <n v="130050"/>
    <s v="Bar"/>
    <d v="2019-09-01T00:00:00"/>
    <n v="13.005000000000001"/>
    <s v="USD"/>
    <d v="2019-10-01T00:00:00"/>
  </r>
  <r>
    <n v="11821"/>
    <x v="972"/>
    <x v="3"/>
    <x v="9"/>
    <x v="9"/>
    <x v="2"/>
    <n v="150"/>
    <n v="868"/>
    <n v="130200"/>
    <s v="Bar"/>
    <d v="2019-09-02T00:00:00"/>
    <n v="13.020000000000001"/>
    <s v="USD"/>
    <d v="2019-10-02T00:00:00"/>
  </r>
  <r>
    <n v="11822"/>
    <x v="973"/>
    <x v="6"/>
    <x v="8"/>
    <x v="8"/>
    <x v="3"/>
    <n v="150"/>
    <n v="752"/>
    <n v="112800"/>
    <s v="Bar"/>
    <d v="2019-09-03T00:00:00"/>
    <n v="11.280000000000001"/>
    <s v="USD"/>
    <d v="2019-10-03T00:00:00"/>
  </r>
  <r>
    <n v="11823"/>
    <x v="974"/>
    <x v="2"/>
    <x v="7"/>
    <x v="6"/>
    <x v="6"/>
    <n v="120"/>
    <n v="760"/>
    <n v="91200"/>
    <s v="Bar"/>
    <d v="2019-09-04T00:00:00"/>
    <n v="9.120000000000001"/>
    <s v="USD"/>
    <d v="2019-10-04T00:00:00"/>
  </r>
  <r>
    <n v="11824"/>
    <x v="975"/>
    <x v="10"/>
    <x v="1"/>
    <x v="5"/>
    <x v="6"/>
    <n v="90"/>
    <n v="746"/>
    <n v="67140"/>
    <s v="Bar"/>
    <d v="2019-09-05T00:00:00"/>
    <n v="6.7140000000000004"/>
    <s v="USD"/>
    <d v="2019-10-05T00:00:00"/>
  </r>
  <r>
    <n v="11825"/>
    <x v="976"/>
    <x v="11"/>
    <x v="8"/>
    <x v="8"/>
    <x v="1"/>
    <n v="150"/>
    <n v="715"/>
    <n v="107250"/>
    <s v="Bar"/>
    <d v="2019-09-06T00:00:00"/>
    <n v="10.725"/>
    <s v="USD"/>
    <d v="2019-10-06T00:00:00"/>
  </r>
  <r>
    <n v="11826"/>
    <x v="977"/>
    <x v="1"/>
    <x v="4"/>
    <x v="5"/>
    <x v="2"/>
    <n v="90"/>
    <n v="661"/>
    <n v="59490"/>
    <s v="Bar"/>
    <d v="2019-09-07T00:00:00"/>
    <n v="5.9489999999999998"/>
    <s v="USD"/>
    <d v="2019-10-07T00:00:00"/>
  </r>
  <r>
    <n v="11827"/>
    <x v="978"/>
    <x v="3"/>
    <x v="2"/>
    <x v="3"/>
    <x v="3"/>
    <n v="150"/>
    <n v="847"/>
    <n v="127050"/>
    <s v="Bar"/>
    <d v="2019-09-08T00:00:00"/>
    <n v="12.705"/>
    <s v="USD"/>
    <d v="2019-10-08T00:00:00"/>
  </r>
  <r>
    <n v="11828"/>
    <x v="979"/>
    <x v="3"/>
    <x v="1"/>
    <x v="9"/>
    <x v="5"/>
    <n v="150"/>
    <n v="962"/>
    <n v="144300"/>
    <s v="Bar"/>
    <d v="2019-09-09T00:00:00"/>
    <n v="14.430000000000001"/>
    <s v="USD"/>
    <d v="2019-10-09T00:00:00"/>
  </r>
  <r>
    <n v="11829"/>
    <x v="980"/>
    <x v="9"/>
    <x v="9"/>
    <x v="3"/>
    <x v="4"/>
    <n v="150"/>
    <n v="811"/>
    <n v="121650"/>
    <s v="Bar"/>
    <d v="2019-09-10T00:00:00"/>
    <n v="12.165000000000001"/>
    <s v="USD"/>
    <d v="2019-10-10T00:00:00"/>
  </r>
  <r>
    <n v="11830"/>
    <x v="981"/>
    <x v="6"/>
    <x v="2"/>
    <x v="6"/>
    <x v="0"/>
    <n v="120"/>
    <n v="795"/>
    <n v="95400"/>
    <s v="Bar"/>
    <d v="2019-09-11T00:00:00"/>
    <n v="9.5400000000000009"/>
    <s v="USD"/>
    <d v="2019-10-11T00:00:00"/>
  </r>
  <r>
    <n v="11831"/>
    <x v="982"/>
    <x v="10"/>
    <x v="7"/>
    <x v="8"/>
    <x v="1"/>
    <n v="150"/>
    <n v="523"/>
    <n v="78450"/>
    <s v="Bar"/>
    <d v="2019-09-12T00:00:00"/>
    <n v="7.8450000000000006"/>
    <s v="USD"/>
    <d v="2019-10-12T00:00:00"/>
  </r>
  <r>
    <n v="11832"/>
    <x v="983"/>
    <x v="5"/>
    <x v="9"/>
    <x v="10"/>
    <x v="0"/>
    <n v="90"/>
    <n v="914"/>
    <n v="82260"/>
    <s v="Bar"/>
    <d v="2019-09-13T00:00:00"/>
    <n v="8.2260000000000009"/>
    <s v="USD"/>
    <d v="2019-10-13T00:00:00"/>
  </r>
  <r>
    <n v="11833"/>
    <x v="984"/>
    <x v="7"/>
    <x v="7"/>
    <x v="7"/>
    <x v="0"/>
    <n v="120"/>
    <n v="951"/>
    <n v="114120"/>
    <s v="Liquid"/>
    <d v="2019-09-14T00:00:00"/>
    <n v="11.412000000000001"/>
    <s v="USD"/>
    <d v="2019-10-14T00:00:00"/>
  </r>
  <r>
    <n v="11834"/>
    <x v="985"/>
    <x v="8"/>
    <x v="4"/>
    <x v="9"/>
    <x v="1"/>
    <n v="150"/>
    <n v="653"/>
    <n v="97950"/>
    <s v="Bar"/>
    <d v="2019-09-15T00:00:00"/>
    <n v="9.7949999999999999"/>
    <s v="USD"/>
    <d v="2019-10-15T00:00:00"/>
  </r>
  <r>
    <n v="11835"/>
    <x v="986"/>
    <x v="8"/>
    <x v="2"/>
    <x v="0"/>
    <x v="2"/>
    <n v="90"/>
    <n v="896"/>
    <n v="80640"/>
    <s v="Bar"/>
    <d v="2019-09-16T00:00:00"/>
    <n v="8.0640000000000001"/>
    <s v="USD"/>
    <d v="2019-10-16T00:00:00"/>
  </r>
  <r>
    <n v="11836"/>
    <x v="987"/>
    <x v="0"/>
    <x v="2"/>
    <x v="6"/>
    <x v="3"/>
    <n v="120"/>
    <n v="864"/>
    <n v="103680"/>
    <s v="Bar"/>
    <d v="2019-09-17T00:00:00"/>
    <n v="10.368"/>
    <s v="USD"/>
    <d v="2019-10-17T00:00:00"/>
  </r>
  <r>
    <n v="11837"/>
    <x v="988"/>
    <x v="7"/>
    <x v="1"/>
    <x v="11"/>
    <x v="1"/>
    <n v="150"/>
    <n v="949"/>
    <n v="142350"/>
    <s v="Bar"/>
    <d v="2019-09-18T00:00:00"/>
    <n v="14.235000000000001"/>
    <s v="USD"/>
    <d v="2019-10-18T00:00:00"/>
  </r>
  <r>
    <n v="11838"/>
    <x v="989"/>
    <x v="9"/>
    <x v="1"/>
    <x v="1"/>
    <x v="6"/>
    <n v="90"/>
    <n v="910"/>
    <n v="81900"/>
    <s v="Bar"/>
    <d v="2019-09-19T00:00:00"/>
    <n v="8.1900000000000013"/>
    <s v="USD"/>
    <d v="2019-10-19T00:00:00"/>
  </r>
  <r>
    <n v="11839"/>
    <x v="990"/>
    <x v="8"/>
    <x v="1"/>
    <x v="8"/>
    <x v="1"/>
    <n v="150"/>
    <n v="690"/>
    <n v="103500"/>
    <s v="Bar"/>
    <d v="2019-09-20T00:00:00"/>
    <n v="10.35"/>
    <s v="USD"/>
    <d v="2019-10-20T00:00:00"/>
  </r>
  <r>
    <n v="11840"/>
    <x v="991"/>
    <x v="11"/>
    <x v="7"/>
    <x v="1"/>
    <x v="3"/>
    <n v="90"/>
    <n v="520"/>
    <n v="46800"/>
    <s v="Bar"/>
    <d v="2019-09-21T00:00:00"/>
    <n v="4.6800000000000006"/>
    <s v="USD"/>
    <d v="2019-10-21T00:00:00"/>
  </r>
  <r>
    <n v="11841"/>
    <x v="992"/>
    <x v="6"/>
    <x v="7"/>
    <x v="10"/>
    <x v="4"/>
    <n v="90"/>
    <n v="633"/>
    <n v="56970"/>
    <s v="Bar"/>
    <d v="2019-09-22T00:00:00"/>
    <n v="5.6970000000000001"/>
    <s v="USD"/>
    <d v="2019-10-22T00:00:00"/>
  </r>
  <r>
    <n v="11842"/>
    <x v="993"/>
    <x v="1"/>
    <x v="9"/>
    <x v="0"/>
    <x v="6"/>
    <n v="90"/>
    <n v="736"/>
    <n v="66240"/>
    <s v="Bar"/>
    <d v="2019-09-23T00:00:00"/>
    <n v="6.6240000000000006"/>
    <s v="USD"/>
    <d v="2019-10-23T00:00:00"/>
  </r>
  <r>
    <n v="11843"/>
    <x v="994"/>
    <x v="0"/>
    <x v="3"/>
    <x v="1"/>
    <x v="0"/>
    <n v="90"/>
    <n v="653"/>
    <n v="58770"/>
    <s v="Bar"/>
    <d v="2019-09-24T00:00:00"/>
    <n v="5.8770000000000007"/>
    <s v="USD"/>
    <d v="2019-10-24T00:00:00"/>
  </r>
  <r>
    <n v="11844"/>
    <x v="995"/>
    <x v="10"/>
    <x v="3"/>
    <x v="8"/>
    <x v="6"/>
    <n v="150"/>
    <n v="999"/>
    <n v="149850"/>
    <s v="Bar"/>
    <d v="2019-09-25T00:00:00"/>
    <n v="14.985000000000001"/>
    <s v="USD"/>
    <d v="2019-10-25T00:00:00"/>
  </r>
  <r>
    <n v="11845"/>
    <x v="996"/>
    <x v="7"/>
    <x v="7"/>
    <x v="11"/>
    <x v="0"/>
    <n v="150"/>
    <n v="695"/>
    <n v="104250"/>
    <s v="Bar"/>
    <d v="2019-09-26T00:00:00"/>
    <n v="10.425000000000001"/>
    <s v="USD"/>
    <d v="2019-10-26T00:00:00"/>
  </r>
  <r>
    <n v="11846"/>
    <x v="997"/>
    <x v="4"/>
    <x v="1"/>
    <x v="2"/>
    <x v="3"/>
    <n v="90"/>
    <n v="928"/>
    <n v="83520"/>
    <s v="Bar"/>
    <d v="2019-09-27T00:00:00"/>
    <n v="8.3520000000000003"/>
    <s v="USD"/>
    <d v="2019-10-27T00:00:00"/>
  </r>
  <r>
    <n v="11847"/>
    <x v="998"/>
    <x v="2"/>
    <x v="5"/>
    <x v="4"/>
    <x v="0"/>
    <n v="90"/>
    <n v="858"/>
    <n v="77220"/>
    <s v="Liquid"/>
    <d v="2019-09-28T00:00:00"/>
    <n v="7.7220000000000004"/>
    <s v="USD"/>
    <d v="2019-10-28T00:00:00"/>
  </r>
  <r>
    <n v="11848"/>
    <x v="999"/>
    <x v="6"/>
    <x v="4"/>
    <x v="4"/>
    <x v="2"/>
    <n v="90"/>
    <n v="612"/>
    <n v="55080"/>
    <s v="Liquid"/>
    <d v="2019-09-29T00:00:00"/>
    <n v="5.508"/>
    <s v="USD"/>
    <d v="2019-10-29T00:00:00"/>
  </r>
  <r>
    <n v="11849"/>
    <x v="1000"/>
    <x v="6"/>
    <x v="1"/>
    <x v="1"/>
    <x v="1"/>
    <n v="90"/>
    <n v="554"/>
    <n v="49860"/>
    <s v="Bar"/>
    <d v="2019-09-30T00:00:00"/>
    <n v="4.9860000000000007"/>
    <s v="USD"/>
    <d v="2019-10-30T00:00:00"/>
  </r>
  <r>
    <n v="11850"/>
    <x v="1001"/>
    <x v="0"/>
    <x v="4"/>
    <x v="7"/>
    <x v="5"/>
    <n v="120"/>
    <n v="514"/>
    <n v="61680"/>
    <s v="Liquid"/>
    <d v="2019-10-01T00:00:00"/>
    <n v="6.1680000000000001"/>
    <s v="USD"/>
    <d v="2019-10-31T00:00:00"/>
  </r>
  <r>
    <n v="11851"/>
    <x v="1002"/>
    <x v="1"/>
    <x v="9"/>
    <x v="1"/>
    <x v="1"/>
    <n v="90"/>
    <n v="947"/>
    <n v="85230"/>
    <s v="Bar"/>
    <d v="2019-10-02T00:00:00"/>
    <n v="8.5229999999999997"/>
    <s v="USD"/>
    <d v="2019-11-01T00:00:00"/>
  </r>
  <r>
    <n v="11852"/>
    <x v="1003"/>
    <x v="10"/>
    <x v="4"/>
    <x v="5"/>
    <x v="6"/>
    <n v="90"/>
    <n v="511"/>
    <n v="45990"/>
    <s v="Bar"/>
    <d v="2019-10-03T00:00:00"/>
    <n v="4.5990000000000002"/>
    <s v="USD"/>
    <d v="2019-11-02T00:00:00"/>
  </r>
  <r>
    <n v="11853"/>
    <x v="1004"/>
    <x v="7"/>
    <x v="4"/>
    <x v="3"/>
    <x v="6"/>
    <n v="150"/>
    <n v="679"/>
    <n v="101850"/>
    <s v="Bar"/>
    <d v="2019-10-04T00:00:00"/>
    <n v="10.185"/>
    <s v="USD"/>
    <d v="2019-11-03T00:00:00"/>
  </r>
  <r>
    <n v="11854"/>
    <x v="1005"/>
    <x v="6"/>
    <x v="8"/>
    <x v="0"/>
    <x v="4"/>
    <n v="90"/>
    <n v="752"/>
    <n v="67680"/>
    <s v="Bar"/>
    <d v="2019-10-05T00:00:00"/>
    <n v="6.7680000000000007"/>
    <s v="USD"/>
    <d v="2019-11-04T00:00:00"/>
  </r>
  <r>
    <n v="11855"/>
    <x v="1006"/>
    <x v="11"/>
    <x v="4"/>
    <x v="4"/>
    <x v="0"/>
    <n v="90"/>
    <n v="774"/>
    <n v="69660"/>
    <s v="Liquid"/>
    <d v="2019-10-06T00:00:00"/>
    <n v="6.9660000000000002"/>
    <s v="USD"/>
    <d v="2019-11-05T00:00:00"/>
  </r>
  <r>
    <n v="11856"/>
    <x v="1007"/>
    <x v="5"/>
    <x v="9"/>
    <x v="10"/>
    <x v="2"/>
    <n v="90"/>
    <n v="974"/>
    <n v="87660"/>
    <s v="Bar"/>
    <d v="2019-10-07T00:00:00"/>
    <n v="8.766"/>
    <s v="USD"/>
    <d v="2019-11-06T00:00:00"/>
  </r>
  <r>
    <n v="11857"/>
    <x v="1008"/>
    <x v="6"/>
    <x v="3"/>
    <x v="11"/>
    <x v="6"/>
    <n v="150"/>
    <n v="781"/>
    <n v="117150"/>
    <s v="Bar"/>
    <d v="2019-10-08T00:00:00"/>
    <n v="11.715"/>
    <s v="USD"/>
    <d v="2019-11-07T00:00:00"/>
  </r>
  <r>
    <n v="11858"/>
    <x v="1009"/>
    <x v="11"/>
    <x v="4"/>
    <x v="2"/>
    <x v="1"/>
    <n v="90"/>
    <n v="737"/>
    <n v="66330"/>
    <s v="Bar"/>
    <d v="2019-10-09T00:00:00"/>
    <n v="6.633"/>
    <s v="USD"/>
    <d v="2019-11-08T00:00:00"/>
  </r>
  <r>
    <n v="11859"/>
    <x v="1010"/>
    <x v="8"/>
    <x v="8"/>
    <x v="8"/>
    <x v="0"/>
    <n v="150"/>
    <n v="704"/>
    <n v="105600"/>
    <s v="Bar"/>
    <d v="2019-10-10T00:00:00"/>
    <n v="10.56"/>
    <s v="USD"/>
    <d v="2019-11-09T00:00:00"/>
  </r>
  <r>
    <n v="11860"/>
    <x v="1011"/>
    <x v="8"/>
    <x v="2"/>
    <x v="5"/>
    <x v="6"/>
    <n v="90"/>
    <n v="892"/>
    <n v="80280"/>
    <s v="Bar"/>
    <d v="2019-10-11T00:00:00"/>
    <n v="8.0280000000000005"/>
    <s v="USD"/>
    <d v="2019-11-10T00:00:00"/>
  </r>
  <r>
    <n v="11861"/>
    <x v="1012"/>
    <x v="4"/>
    <x v="0"/>
    <x v="1"/>
    <x v="5"/>
    <n v="90"/>
    <n v="693"/>
    <n v="62370"/>
    <s v="Bar"/>
    <d v="2019-10-12T00:00:00"/>
    <n v="6.2370000000000001"/>
    <s v="USD"/>
    <d v="2019-11-11T00:00:00"/>
  </r>
  <r>
    <n v="11862"/>
    <x v="1013"/>
    <x v="10"/>
    <x v="7"/>
    <x v="2"/>
    <x v="1"/>
    <n v="90"/>
    <n v="785"/>
    <n v="70650"/>
    <s v="Bar"/>
    <d v="2019-10-13T00:00:00"/>
    <n v="7.0650000000000004"/>
    <s v="USD"/>
    <d v="2019-11-12T00:00:00"/>
  </r>
  <r>
    <n v="11863"/>
    <x v="1014"/>
    <x v="8"/>
    <x v="1"/>
    <x v="4"/>
    <x v="5"/>
    <n v="90"/>
    <n v="528"/>
    <n v="47520"/>
    <s v="Liquid"/>
    <d v="2019-10-14T00:00:00"/>
    <n v="4.7520000000000007"/>
    <s v="USD"/>
    <d v="2019-11-13T00:00:00"/>
  </r>
  <r>
    <n v="11864"/>
    <x v="1015"/>
    <x v="4"/>
    <x v="8"/>
    <x v="2"/>
    <x v="5"/>
    <n v="90"/>
    <n v="696"/>
    <n v="62640"/>
    <s v="Bar"/>
    <d v="2019-10-15T00:00:00"/>
    <n v="6.2640000000000002"/>
    <s v="USD"/>
    <d v="2019-11-14T00:00:00"/>
  </r>
  <r>
    <n v="11865"/>
    <x v="1016"/>
    <x v="5"/>
    <x v="7"/>
    <x v="7"/>
    <x v="0"/>
    <n v="120"/>
    <n v="737"/>
    <n v="88440"/>
    <s v="Liquid"/>
    <d v="2019-10-16T00:00:00"/>
    <n v="8.8440000000000012"/>
    <s v="USD"/>
    <d v="2019-11-15T00:00:00"/>
  </r>
  <r>
    <n v="11866"/>
    <x v="1017"/>
    <x v="2"/>
    <x v="0"/>
    <x v="4"/>
    <x v="5"/>
    <n v="90"/>
    <n v="902"/>
    <n v="81180"/>
    <s v="Liquid"/>
    <d v="2019-10-17T00:00:00"/>
    <n v="8.1180000000000003"/>
    <s v="USD"/>
    <d v="2019-11-16T00:00:00"/>
  </r>
  <r>
    <n v="11867"/>
    <x v="1018"/>
    <x v="10"/>
    <x v="2"/>
    <x v="1"/>
    <x v="0"/>
    <n v="90"/>
    <n v="768"/>
    <n v="69120"/>
    <s v="Bar"/>
    <d v="2019-10-18T00:00:00"/>
    <n v="6.9119999999999999"/>
    <s v="USD"/>
    <d v="2019-11-17T00:00:00"/>
  </r>
  <r>
    <n v="11868"/>
    <x v="1019"/>
    <x v="2"/>
    <x v="9"/>
    <x v="6"/>
    <x v="4"/>
    <n v="120"/>
    <n v="736"/>
    <n v="88320"/>
    <s v="Bar"/>
    <d v="2019-10-19T00:00:00"/>
    <n v="8.8320000000000007"/>
    <s v="USD"/>
    <d v="2019-11-18T00:00:00"/>
  </r>
  <r>
    <n v="11869"/>
    <x v="1020"/>
    <x v="5"/>
    <x v="4"/>
    <x v="4"/>
    <x v="2"/>
    <n v="90"/>
    <n v="803"/>
    <n v="72270"/>
    <s v="Liquid"/>
    <d v="2019-10-20T00:00:00"/>
    <n v="7.2270000000000003"/>
    <s v="USD"/>
    <d v="2019-11-19T00:00:00"/>
  </r>
  <r>
    <n v="11870"/>
    <x v="1021"/>
    <x v="9"/>
    <x v="0"/>
    <x v="6"/>
    <x v="1"/>
    <n v="120"/>
    <n v="557"/>
    <n v="66840"/>
    <s v="Bar"/>
    <d v="2019-10-21T00:00:00"/>
    <n v="6.6840000000000002"/>
    <s v="USD"/>
    <d v="2019-11-20T00:00:00"/>
  </r>
  <r>
    <n v="11871"/>
    <x v="1022"/>
    <x v="4"/>
    <x v="1"/>
    <x v="0"/>
    <x v="0"/>
    <n v="90"/>
    <n v="503"/>
    <n v="45270"/>
    <s v="Bar"/>
    <d v="2019-10-22T00:00:00"/>
    <n v="4.5270000000000001"/>
    <s v="USD"/>
    <d v="2019-11-21T00:00:00"/>
  </r>
  <r>
    <n v="11872"/>
    <x v="1023"/>
    <x v="9"/>
    <x v="9"/>
    <x v="7"/>
    <x v="1"/>
    <n v="120"/>
    <n v="524"/>
    <n v="62880"/>
    <s v="Liquid"/>
    <d v="2019-10-23T00:00:00"/>
    <n v="6.2880000000000003"/>
    <s v="USD"/>
    <d v="2019-11-22T00:00:00"/>
  </r>
  <r>
    <n v="11873"/>
    <x v="1024"/>
    <x v="7"/>
    <x v="8"/>
    <x v="0"/>
    <x v="6"/>
    <n v="90"/>
    <n v="920"/>
    <n v="82800"/>
    <s v="Bar"/>
    <d v="2019-10-24T00:00:00"/>
    <n v="8.2800000000000011"/>
    <s v="USD"/>
    <d v="2019-11-23T00:00:00"/>
  </r>
  <r>
    <n v="11874"/>
    <x v="1025"/>
    <x v="4"/>
    <x v="0"/>
    <x v="1"/>
    <x v="4"/>
    <n v="90"/>
    <n v="740"/>
    <n v="66600"/>
    <s v="Bar"/>
    <d v="2019-10-25T00:00:00"/>
    <n v="6.66"/>
    <s v="USD"/>
    <d v="2019-11-24T00:00:00"/>
  </r>
  <r>
    <n v="11875"/>
    <x v="1026"/>
    <x v="8"/>
    <x v="5"/>
    <x v="9"/>
    <x v="4"/>
    <n v="150"/>
    <n v="684"/>
    <n v="102600"/>
    <s v="Bar"/>
    <d v="2019-10-26T00:00:00"/>
    <n v="10.26"/>
    <s v="USD"/>
    <d v="2019-11-25T00:00:00"/>
  </r>
  <r>
    <n v="11876"/>
    <x v="1027"/>
    <x v="6"/>
    <x v="4"/>
    <x v="8"/>
    <x v="3"/>
    <n v="150"/>
    <n v="704"/>
    <n v="105600"/>
    <s v="Bar"/>
    <d v="2019-10-27T00:00:00"/>
    <n v="10.56"/>
    <s v="USD"/>
    <d v="2019-11-26T00:00:00"/>
  </r>
  <r>
    <n v="11877"/>
    <x v="1028"/>
    <x v="11"/>
    <x v="4"/>
    <x v="3"/>
    <x v="3"/>
    <n v="150"/>
    <n v="906"/>
    <n v="135900"/>
    <s v="Bar"/>
    <d v="2019-10-28T00:00:00"/>
    <n v="13.59"/>
    <s v="USD"/>
    <d v="2019-11-27T00:00:00"/>
  </r>
  <r>
    <n v="11878"/>
    <x v="1029"/>
    <x v="7"/>
    <x v="4"/>
    <x v="7"/>
    <x v="3"/>
    <n v="120"/>
    <n v="511"/>
    <n v="61320"/>
    <s v="Liquid"/>
    <d v="2019-10-29T00:00:00"/>
    <n v="6.1320000000000006"/>
    <s v="USD"/>
    <d v="2019-11-28T00:00:00"/>
  </r>
  <r>
    <n v="11879"/>
    <x v="1030"/>
    <x v="1"/>
    <x v="8"/>
    <x v="9"/>
    <x v="3"/>
    <n v="150"/>
    <n v="629"/>
    <n v="94350"/>
    <s v="Bar"/>
    <d v="2019-10-30T00:00:00"/>
    <n v="9.4350000000000005"/>
    <s v="USD"/>
    <d v="2019-11-29T00:00:00"/>
  </r>
  <r>
    <n v="11880"/>
    <x v="1031"/>
    <x v="7"/>
    <x v="6"/>
    <x v="3"/>
    <x v="4"/>
    <n v="150"/>
    <n v="950"/>
    <n v="142500"/>
    <s v="Bar"/>
    <d v="2019-10-31T00:00:00"/>
    <n v="14.25"/>
    <s v="USD"/>
    <d v="2019-11-30T00:00:00"/>
  </r>
  <r>
    <n v="11881"/>
    <x v="1032"/>
    <x v="10"/>
    <x v="0"/>
    <x v="2"/>
    <x v="2"/>
    <n v="90"/>
    <n v="896"/>
    <n v="80640"/>
    <s v="Bar"/>
    <d v="2019-11-01T00:00:00"/>
    <n v="8.0640000000000001"/>
    <s v="USD"/>
    <d v="2019-12-01T00:00:00"/>
  </r>
  <r>
    <n v="11882"/>
    <x v="1033"/>
    <x v="0"/>
    <x v="2"/>
    <x v="8"/>
    <x v="6"/>
    <n v="150"/>
    <n v="832"/>
    <n v="124800"/>
    <s v="Bar"/>
    <d v="2019-11-02T00:00:00"/>
    <n v="12.48"/>
    <s v="USD"/>
    <d v="2019-12-02T00:00:00"/>
  </r>
  <r>
    <n v="11883"/>
    <x v="1034"/>
    <x v="11"/>
    <x v="3"/>
    <x v="6"/>
    <x v="3"/>
    <n v="120"/>
    <n v="996"/>
    <n v="119520"/>
    <s v="Bar"/>
    <d v="2019-11-03T00:00:00"/>
    <n v="11.952"/>
    <s v="USD"/>
    <d v="2019-12-03T00:00:00"/>
  </r>
  <r>
    <n v="11884"/>
    <x v="1035"/>
    <x v="0"/>
    <x v="3"/>
    <x v="5"/>
    <x v="2"/>
    <n v="90"/>
    <n v="629"/>
    <n v="56610"/>
    <s v="Bar"/>
    <d v="2019-11-04T00:00:00"/>
    <n v="5.6610000000000005"/>
    <s v="USD"/>
    <d v="2019-12-04T00:00:00"/>
  </r>
  <r>
    <n v="11885"/>
    <x v="1036"/>
    <x v="11"/>
    <x v="1"/>
    <x v="11"/>
    <x v="3"/>
    <n v="150"/>
    <n v="956"/>
    <n v="143400"/>
    <s v="Bar"/>
    <d v="2019-11-05T00:00:00"/>
    <n v="14.34"/>
    <s v="USD"/>
    <d v="2019-12-05T00:00:00"/>
  </r>
  <r>
    <n v="11886"/>
    <x v="1037"/>
    <x v="10"/>
    <x v="6"/>
    <x v="2"/>
    <x v="3"/>
    <n v="90"/>
    <n v="583"/>
    <n v="52470"/>
    <s v="Bar"/>
    <d v="2019-11-06T00:00:00"/>
    <n v="5.2469999999999999"/>
    <s v="USD"/>
    <d v="2019-12-06T00:00:00"/>
  </r>
  <r>
    <n v="11887"/>
    <x v="1038"/>
    <x v="8"/>
    <x v="1"/>
    <x v="10"/>
    <x v="6"/>
    <n v="90"/>
    <n v="525"/>
    <n v="47250"/>
    <s v="Bar"/>
    <d v="2019-11-07T00:00:00"/>
    <n v="4.7250000000000005"/>
    <s v="USD"/>
    <d v="2019-12-07T00:00:00"/>
  </r>
  <r>
    <n v="11888"/>
    <x v="1039"/>
    <x v="2"/>
    <x v="2"/>
    <x v="0"/>
    <x v="1"/>
    <n v="90"/>
    <n v="693"/>
    <n v="62370"/>
    <s v="Bar"/>
    <d v="2019-11-08T00:00:00"/>
    <n v="6.2370000000000001"/>
    <s v="USD"/>
    <d v="2019-12-08T00:00:00"/>
  </r>
  <r>
    <n v="11889"/>
    <x v="1040"/>
    <x v="11"/>
    <x v="0"/>
    <x v="8"/>
    <x v="6"/>
    <n v="150"/>
    <n v="603"/>
    <n v="90450"/>
    <s v="Bar"/>
    <d v="2019-11-09T00:00:00"/>
    <n v="9.0449999999999999"/>
    <s v="USD"/>
    <d v="2019-12-09T00:00:00"/>
  </r>
  <r>
    <n v="11890"/>
    <x v="1041"/>
    <x v="4"/>
    <x v="1"/>
    <x v="7"/>
    <x v="4"/>
    <n v="120"/>
    <n v="733"/>
    <n v="87960"/>
    <s v="Liquid"/>
    <d v="2019-11-10T00:00:00"/>
    <n v="8.7960000000000012"/>
    <s v="USD"/>
    <d v="2019-12-10T00:00:00"/>
  </r>
  <r>
    <n v="11891"/>
    <x v="1042"/>
    <x v="3"/>
    <x v="0"/>
    <x v="7"/>
    <x v="4"/>
    <n v="120"/>
    <n v="726"/>
    <n v="87120"/>
    <s v="Liquid"/>
    <d v="2019-11-11T00:00:00"/>
    <n v="8.7119999999999997"/>
    <s v="USD"/>
    <d v="2019-12-11T00:00:00"/>
  </r>
  <r>
    <n v="11892"/>
    <x v="1043"/>
    <x v="9"/>
    <x v="1"/>
    <x v="3"/>
    <x v="2"/>
    <n v="150"/>
    <n v="847"/>
    <n v="127050"/>
    <s v="Bar"/>
    <d v="2019-11-12T00:00:00"/>
    <n v="12.705"/>
    <s v="USD"/>
    <d v="2019-12-12T00:00:00"/>
  </r>
  <r>
    <n v="11893"/>
    <x v="1044"/>
    <x v="3"/>
    <x v="3"/>
    <x v="5"/>
    <x v="2"/>
    <n v="90"/>
    <n v="613"/>
    <n v="55170"/>
    <s v="Bar"/>
    <d v="2019-11-13T00:00:00"/>
    <n v="5.5170000000000003"/>
    <s v="USD"/>
    <d v="2019-12-13T00:00:00"/>
  </r>
  <r>
    <n v="11894"/>
    <x v="1045"/>
    <x v="8"/>
    <x v="0"/>
    <x v="6"/>
    <x v="0"/>
    <n v="120"/>
    <n v="868"/>
    <n v="104160"/>
    <s v="Bar"/>
    <d v="2019-11-14T00:00:00"/>
    <n v="10.416"/>
    <s v="USD"/>
    <d v="2019-12-14T00:00:00"/>
  </r>
  <r>
    <n v="11895"/>
    <x v="1046"/>
    <x v="9"/>
    <x v="8"/>
    <x v="1"/>
    <x v="6"/>
    <n v="90"/>
    <n v="964"/>
    <n v="86760"/>
    <s v="Bar"/>
    <d v="2019-11-15T00:00:00"/>
    <n v="8.6760000000000002"/>
    <s v="USD"/>
    <d v="2019-12-15T00:00:00"/>
  </r>
  <r>
    <n v="11896"/>
    <x v="1047"/>
    <x v="1"/>
    <x v="6"/>
    <x v="10"/>
    <x v="6"/>
    <n v="90"/>
    <n v="664"/>
    <n v="59760"/>
    <s v="Bar"/>
    <d v="2019-11-16T00:00:00"/>
    <n v="5.976"/>
    <s v="USD"/>
    <d v="2019-12-16T00:00:00"/>
  </r>
  <r>
    <n v="11897"/>
    <x v="1048"/>
    <x v="0"/>
    <x v="2"/>
    <x v="0"/>
    <x v="6"/>
    <n v="90"/>
    <n v="578"/>
    <n v="52020"/>
    <s v="Bar"/>
    <d v="2019-11-17T00:00:00"/>
    <n v="5.202"/>
    <s v="USD"/>
    <d v="2019-12-17T00:00:00"/>
  </r>
  <r>
    <n v="11898"/>
    <x v="1049"/>
    <x v="6"/>
    <x v="1"/>
    <x v="9"/>
    <x v="4"/>
    <n v="150"/>
    <n v="529"/>
    <n v="79350"/>
    <s v="Bar"/>
    <d v="2019-11-18T00:00:00"/>
    <n v="7.9350000000000005"/>
    <s v="USD"/>
    <d v="2019-12-18T00:00:00"/>
  </r>
  <r>
    <n v="11899"/>
    <x v="1050"/>
    <x v="4"/>
    <x v="4"/>
    <x v="0"/>
    <x v="1"/>
    <n v="90"/>
    <n v="850"/>
    <n v="76500"/>
    <s v="Bar"/>
    <d v="2019-11-19T00:00:00"/>
    <n v="7.65"/>
    <s v="USD"/>
    <d v="2019-12-19T00:00:00"/>
  </r>
  <r>
    <n v="11900"/>
    <x v="1051"/>
    <x v="2"/>
    <x v="5"/>
    <x v="7"/>
    <x v="4"/>
    <n v="120"/>
    <n v="552"/>
    <n v="66240"/>
    <s v="Liquid"/>
    <d v="2019-11-20T00:00:00"/>
    <n v="6.6240000000000006"/>
    <s v="USD"/>
    <d v="2019-12-20T00:00:00"/>
  </r>
  <r>
    <n v="11901"/>
    <x v="1052"/>
    <x v="2"/>
    <x v="5"/>
    <x v="7"/>
    <x v="4"/>
    <n v="120"/>
    <n v="780"/>
    <n v="93600"/>
    <s v="Liquid"/>
    <d v="2019-11-21T00:00:00"/>
    <n v="9.3600000000000012"/>
    <s v="USD"/>
    <d v="2019-12-21T00:00:00"/>
  </r>
  <r>
    <n v="11902"/>
    <x v="1053"/>
    <x v="4"/>
    <x v="1"/>
    <x v="5"/>
    <x v="4"/>
    <n v="90"/>
    <n v="518"/>
    <n v="46620"/>
    <s v="Bar"/>
    <d v="2019-11-22T00:00:00"/>
    <n v="4.6619999999999999"/>
    <s v="USD"/>
    <d v="2019-12-22T00:00:00"/>
  </r>
  <r>
    <n v="11903"/>
    <x v="1054"/>
    <x v="8"/>
    <x v="0"/>
    <x v="3"/>
    <x v="0"/>
    <n v="150"/>
    <n v="719"/>
    <n v="107850"/>
    <s v="Bar"/>
    <d v="2019-11-23T00:00:00"/>
    <n v="10.785"/>
    <s v="USD"/>
    <d v="2019-12-23T00:00:00"/>
  </r>
  <r>
    <n v="11904"/>
    <x v="1055"/>
    <x v="0"/>
    <x v="4"/>
    <x v="7"/>
    <x v="0"/>
    <n v="120"/>
    <n v="996"/>
    <n v="119520"/>
    <s v="Liquid"/>
    <d v="2019-11-24T00:00:00"/>
    <n v="11.952"/>
    <s v="USD"/>
    <d v="2019-12-24T00:00:00"/>
  </r>
  <r>
    <n v="11905"/>
    <x v="1056"/>
    <x v="7"/>
    <x v="1"/>
    <x v="4"/>
    <x v="6"/>
    <n v="90"/>
    <n v="663"/>
    <n v="59670"/>
    <s v="Liquid"/>
    <d v="2019-11-25T00:00:00"/>
    <n v="5.9670000000000005"/>
    <s v="USD"/>
    <d v="2019-12-25T00:00:00"/>
  </r>
  <r>
    <n v="11906"/>
    <x v="1057"/>
    <x v="11"/>
    <x v="8"/>
    <x v="7"/>
    <x v="6"/>
    <n v="120"/>
    <n v="911"/>
    <n v="109320"/>
    <s v="Liquid"/>
    <d v="2019-11-26T00:00:00"/>
    <n v="10.932"/>
    <s v="USD"/>
    <d v="2019-12-26T00:00:00"/>
  </r>
  <r>
    <n v="11907"/>
    <x v="1058"/>
    <x v="10"/>
    <x v="2"/>
    <x v="3"/>
    <x v="4"/>
    <n v="150"/>
    <n v="930"/>
    <n v="139500"/>
    <s v="Bar"/>
    <d v="2019-11-27T00:00:00"/>
    <n v="13.950000000000001"/>
    <s v="USD"/>
    <d v="2019-12-27T00:00:00"/>
  </r>
  <r>
    <n v="11908"/>
    <x v="1059"/>
    <x v="7"/>
    <x v="4"/>
    <x v="3"/>
    <x v="2"/>
    <n v="150"/>
    <n v="655"/>
    <n v="98250"/>
    <s v="Bar"/>
    <d v="2019-11-28T00:00:00"/>
    <n v="9.8250000000000011"/>
    <s v="USD"/>
    <d v="2019-12-28T00:00:00"/>
  </r>
  <r>
    <n v="11909"/>
    <x v="1060"/>
    <x v="8"/>
    <x v="5"/>
    <x v="11"/>
    <x v="0"/>
    <n v="150"/>
    <n v="514"/>
    <n v="77100"/>
    <s v="Bar"/>
    <d v="2019-11-29T00:00:00"/>
    <n v="7.71"/>
    <s v="USD"/>
    <d v="2019-12-29T00:00:00"/>
  </r>
  <r>
    <n v="11910"/>
    <x v="1061"/>
    <x v="10"/>
    <x v="4"/>
    <x v="2"/>
    <x v="2"/>
    <n v="90"/>
    <n v="740"/>
    <n v="66600"/>
    <s v="Bar"/>
    <d v="2019-11-30T00:00:00"/>
    <n v="6.66"/>
    <s v="USD"/>
    <d v="2019-12-30T00:00:00"/>
  </r>
  <r>
    <n v="11911"/>
    <x v="1062"/>
    <x v="3"/>
    <x v="1"/>
    <x v="0"/>
    <x v="3"/>
    <n v="90"/>
    <n v="721"/>
    <n v="64890"/>
    <s v="Bar"/>
    <d v="2019-12-01T00:00:00"/>
    <n v="6.4889999999999999"/>
    <s v="USD"/>
    <d v="2019-12-31T00:00:00"/>
  </r>
  <r>
    <n v="11912"/>
    <x v="1063"/>
    <x v="4"/>
    <x v="8"/>
    <x v="5"/>
    <x v="5"/>
    <n v="90"/>
    <n v="767"/>
    <n v="69030"/>
    <s v="Bar"/>
    <d v="2019-12-02T00:00:00"/>
    <n v="6.9030000000000005"/>
    <s v="USD"/>
    <d v="2020-01-01T00:00:00"/>
  </r>
  <r>
    <n v="11913"/>
    <x v="1064"/>
    <x v="1"/>
    <x v="3"/>
    <x v="7"/>
    <x v="6"/>
    <n v="120"/>
    <n v="838"/>
    <n v="100560"/>
    <s v="Liquid"/>
    <d v="2019-12-03T00:00:00"/>
    <n v="10.056000000000001"/>
    <s v="USD"/>
    <d v="2020-01-02T00:00:00"/>
  </r>
  <r>
    <n v="11914"/>
    <x v="1065"/>
    <x v="0"/>
    <x v="4"/>
    <x v="8"/>
    <x v="4"/>
    <n v="150"/>
    <n v="790"/>
    <n v="118500"/>
    <s v="Bar"/>
    <d v="2019-12-04T00:00:00"/>
    <n v="11.850000000000001"/>
    <s v="USD"/>
    <d v="2020-01-03T00:00:00"/>
  </r>
  <r>
    <n v="11915"/>
    <x v="1066"/>
    <x v="2"/>
    <x v="2"/>
    <x v="3"/>
    <x v="4"/>
    <n v="150"/>
    <n v="827"/>
    <n v="124050"/>
    <s v="Bar"/>
    <d v="2019-12-05T00:00:00"/>
    <n v="12.405000000000001"/>
    <s v="USD"/>
    <d v="2020-01-04T00:00:00"/>
  </r>
  <r>
    <n v="11916"/>
    <x v="1067"/>
    <x v="6"/>
    <x v="9"/>
    <x v="0"/>
    <x v="3"/>
    <n v="90"/>
    <n v="818"/>
    <n v="73620"/>
    <s v="Bar"/>
    <d v="2019-12-06T00:00:00"/>
    <n v="7.3620000000000001"/>
    <s v="USD"/>
    <d v="2020-01-05T00:00:00"/>
  </r>
  <r>
    <n v="11917"/>
    <x v="1068"/>
    <x v="6"/>
    <x v="0"/>
    <x v="10"/>
    <x v="0"/>
    <n v="90"/>
    <n v="829"/>
    <n v="74610"/>
    <s v="Bar"/>
    <d v="2019-12-07T00:00:00"/>
    <n v="7.4610000000000003"/>
    <s v="USD"/>
    <d v="2020-01-06T00:00:00"/>
  </r>
  <r>
    <n v="11918"/>
    <x v="1069"/>
    <x v="1"/>
    <x v="9"/>
    <x v="5"/>
    <x v="3"/>
    <n v="90"/>
    <n v="587"/>
    <n v="52830"/>
    <s v="Bar"/>
    <d v="2019-12-08T00:00:00"/>
    <n v="5.2830000000000004"/>
    <s v="USD"/>
    <d v="2020-01-07T00:00:00"/>
  </r>
  <r>
    <n v="11919"/>
    <x v="1070"/>
    <x v="3"/>
    <x v="6"/>
    <x v="1"/>
    <x v="0"/>
    <n v="90"/>
    <n v="530"/>
    <n v="47700"/>
    <s v="Bar"/>
    <d v="2019-12-09T00:00:00"/>
    <n v="4.7700000000000005"/>
    <s v="USD"/>
    <d v="2020-01-08T00:00:00"/>
  </r>
  <r>
    <n v="11920"/>
    <x v="1071"/>
    <x v="8"/>
    <x v="9"/>
    <x v="9"/>
    <x v="3"/>
    <n v="150"/>
    <n v="639"/>
    <n v="95850"/>
    <s v="Bar"/>
    <d v="2019-12-10T00:00:00"/>
    <n v="9.5850000000000009"/>
    <s v="USD"/>
    <d v="2020-01-09T00:00:00"/>
  </r>
  <r>
    <n v="11921"/>
    <x v="1072"/>
    <x v="9"/>
    <x v="9"/>
    <x v="8"/>
    <x v="5"/>
    <n v="150"/>
    <n v="831"/>
    <n v="124650"/>
    <s v="Bar"/>
    <d v="2019-12-11T00:00:00"/>
    <n v="12.465"/>
    <s v="USD"/>
    <d v="2020-01-10T00:00:00"/>
  </r>
  <r>
    <n v="11922"/>
    <x v="1073"/>
    <x v="1"/>
    <x v="7"/>
    <x v="3"/>
    <x v="4"/>
    <n v="150"/>
    <n v="974"/>
    <n v="146100"/>
    <s v="Bar"/>
    <d v="2019-12-12T00:00:00"/>
    <n v="14.610000000000001"/>
    <s v="USD"/>
    <d v="2020-01-11T00:00:00"/>
  </r>
  <r>
    <n v="11923"/>
    <x v="1074"/>
    <x v="3"/>
    <x v="6"/>
    <x v="6"/>
    <x v="2"/>
    <n v="120"/>
    <n v="938"/>
    <n v="112560"/>
    <s v="Bar"/>
    <d v="2019-12-13T00:00:00"/>
    <n v="11.256"/>
    <s v="USD"/>
    <d v="2020-01-12T00:00:00"/>
  </r>
  <r>
    <n v="11924"/>
    <x v="1075"/>
    <x v="7"/>
    <x v="1"/>
    <x v="2"/>
    <x v="2"/>
    <n v="90"/>
    <n v="533"/>
    <n v="47970"/>
    <s v="Bar"/>
    <d v="2019-12-14T00:00:00"/>
    <n v="4.7970000000000006"/>
    <s v="USD"/>
    <d v="2020-01-13T00:00:00"/>
  </r>
  <r>
    <n v="11925"/>
    <x v="1076"/>
    <x v="9"/>
    <x v="7"/>
    <x v="1"/>
    <x v="2"/>
    <n v="90"/>
    <n v="831"/>
    <n v="74790"/>
    <s v="Bar"/>
    <d v="2019-12-15T00:00:00"/>
    <n v="7.4790000000000001"/>
    <s v="USD"/>
    <d v="2020-01-14T00:00:00"/>
  </r>
  <r>
    <n v="11926"/>
    <x v="1077"/>
    <x v="7"/>
    <x v="6"/>
    <x v="8"/>
    <x v="5"/>
    <n v="150"/>
    <n v="767"/>
    <n v="115050"/>
    <s v="Bar"/>
    <d v="2019-12-16T00:00:00"/>
    <n v="11.505000000000001"/>
    <s v="USD"/>
    <d v="2020-01-15T00:00:00"/>
  </r>
  <r>
    <n v="11927"/>
    <x v="1078"/>
    <x v="4"/>
    <x v="5"/>
    <x v="1"/>
    <x v="1"/>
    <n v="90"/>
    <n v="782"/>
    <n v="70380"/>
    <s v="Bar"/>
    <d v="2019-12-17T00:00:00"/>
    <n v="7.0380000000000003"/>
    <s v="USD"/>
    <d v="2020-01-16T00:00:00"/>
  </r>
  <r>
    <n v="11928"/>
    <x v="1079"/>
    <x v="1"/>
    <x v="3"/>
    <x v="2"/>
    <x v="4"/>
    <n v="90"/>
    <n v="750"/>
    <n v="67500"/>
    <s v="Bar"/>
    <d v="2019-12-18T00:00:00"/>
    <n v="6.75"/>
    <s v="USD"/>
    <d v="2020-01-17T00:00:00"/>
  </r>
  <r>
    <n v="11929"/>
    <x v="1080"/>
    <x v="3"/>
    <x v="1"/>
    <x v="4"/>
    <x v="4"/>
    <n v="90"/>
    <n v="900"/>
    <n v="81000"/>
    <s v="Liquid"/>
    <d v="2019-12-19T00:00:00"/>
    <n v="8.1"/>
    <s v="USD"/>
    <d v="2020-01-18T00:00:00"/>
  </r>
  <r>
    <n v="11930"/>
    <x v="1081"/>
    <x v="6"/>
    <x v="8"/>
    <x v="4"/>
    <x v="2"/>
    <n v="90"/>
    <n v="969"/>
    <n v="87210"/>
    <s v="Liquid"/>
    <d v="2019-12-20T00:00:00"/>
    <n v="8.7210000000000001"/>
    <s v="USD"/>
    <d v="2020-01-19T00:00:00"/>
  </r>
  <r>
    <n v="11931"/>
    <x v="1082"/>
    <x v="3"/>
    <x v="4"/>
    <x v="8"/>
    <x v="5"/>
    <n v="150"/>
    <n v="801"/>
    <n v="120150"/>
    <s v="Bar"/>
    <d v="2019-12-21T00:00:00"/>
    <n v="12.015000000000001"/>
    <s v="USD"/>
    <d v="2020-01-20T00:00:00"/>
  </r>
  <r>
    <n v="11932"/>
    <x v="1083"/>
    <x v="10"/>
    <x v="9"/>
    <x v="11"/>
    <x v="0"/>
    <n v="150"/>
    <n v="530"/>
    <n v="79500"/>
    <s v="Bar"/>
    <d v="2019-12-22T00:00:00"/>
    <n v="7.95"/>
    <s v="USD"/>
    <d v="2020-01-21T00:00:00"/>
  </r>
  <r>
    <n v="11933"/>
    <x v="1084"/>
    <x v="7"/>
    <x v="8"/>
    <x v="3"/>
    <x v="0"/>
    <n v="150"/>
    <n v="711"/>
    <n v="106650"/>
    <s v="Bar"/>
    <d v="2019-12-23T00:00:00"/>
    <n v="10.665000000000001"/>
    <s v="USD"/>
    <d v="2020-01-22T00:00:00"/>
  </r>
  <r>
    <n v="11934"/>
    <x v="1085"/>
    <x v="6"/>
    <x v="2"/>
    <x v="3"/>
    <x v="6"/>
    <n v="150"/>
    <n v="616"/>
    <n v="92400"/>
    <s v="Bar"/>
    <d v="2019-12-24T00:00:00"/>
    <n v="9.24"/>
    <s v="USD"/>
    <d v="2020-01-23T00:00:00"/>
  </r>
  <r>
    <n v="11935"/>
    <x v="1086"/>
    <x v="11"/>
    <x v="1"/>
    <x v="9"/>
    <x v="3"/>
    <n v="150"/>
    <n v="661"/>
    <n v="99150"/>
    <s v="Bar"/>
    <d v="2019-12-25T00:00:00"/>
    <n v="9.9150000000000009"/>
    <s v="USD"/>
    <d v="2020-01-24T00:00:00"/>
  </r>
  <r>
    <n v="11936"/>
    <x v="1087"/>
    <x v="4"/>
    <x v="6"/>
    <x v="3"/>
    <x v="4"/>
    <n v="150"/>
    <n v="930"/>
    <n v="139500"/>
    <s v="Bar"/>
    <d v="2019-12-26T00:00:00"/>
    <n v="13.950000000000001"/>
    <s v="USD"/>
    <d v="2020-01-25T00:00:00"/>
  </r>
  <r>
    <n v="11937"/>
    <x v="1088"/>
    <x v="6"/>
    <x v="2"/>
    <x v="6"/>
    <x v="6"/>
    <n v="120"/>
    <n v="558"/>
    <n v="66960"/>
    <s v="Bar"/>
    <d v="2019-12-27T00:00:00"/>
    <n v="6.6960000000000006"/>
    <s v="USD"/>
    <d v="2020-01-26T00:00:00"/>
  </r>
  <r>
    <n v="11938"/>
    <x v="1089"/>
    <x v="10"/>
    <x v="2"/>
    <x v="7"/>
    <x v="2"/>
    <n v="120"/>
    <n v="942"/>
    <n v="113040"/>
    <s v="Liquid"/>
    <d v="2019-12-28T00:00:00"/>
    <n v="11.304"/>
    <s v="USD"/>
    <d v="2020-01-27T00:00:00"/>
  </r>
  <r>
    <n v="11939"/>
    <x v="1090"/>
    <x v="3"/>
    <x v="7"/>
    <x v="2"/>
    <x v="2"/>
    <n v="90"/>
    <n v="788"/>
    <n v="70920"/>
    <s v="Bar"/>
    <d v="2019-12-29T00:00:00"/>
    <n v="7.0920000000000005"/>
    <s v="USD"/>
    <d v="2020-01-28T00:00:00"/>
  </r>
  <r>
    <n v="11940"/>
    <x v="1091"/>
    <x v="4"/>
    <x v="0"/>
    <x v="4"/>
    <x v="5"/>
    <n v="90"/>
    <n v="756"/>
    <n v="68040"/>
    <s v="Liquid"/>
    <d v="2019-12-30T00:00:00"/>
    <n v="6.8040000000000003"/>
    <s v="USD"/>
    <d v="2020-01-29T00:00:00"/>
  </r>
  <r>
    <n v="11941"/>
    <x v="1092"/>
    <x v="1"/>
    <x v="5"/>
    <x v="1"/>
    <x v="5"/>
    <n v="90"/>
    <n v="594"/>
    <n v="53460"/>
    <s v="Bar"/>
    <d v="2019-12-31T00:00:00"/>
    <n v="5.3460000000000001"/>
    <s v="USD"/>
    <d v="2020-01-30T00:00:00"/>
  </r>
  <r>
    <n v="11942"/>
    <x v="1093"/>
    <x v="1"/>
    <x v="9"/>
    <x v="6"/>
    <x v="4"/>
    <n v="120"/>
    <n v="633"/>
    <n v="75960"/>
    <s v="Bar"/>
    <d v="2020-01-01T00:00:00"/>
    <n v="7.5960000000000001"/>
    <s v="USD"/>
    <d v="2020-01-31T00:00:00"/>
  </r>
  <r>
    <n v="11943"/>
    <x v="1094"/>
    <x v="1"/>
    <x v="4"/>
    <x v="2"/>
    <x v="3"/>
    <n v="90"/>
    <n v="633"/>
    <n v="56970"/>
    <s v="Bar"/>
    <d v="2020-01-02T00:00:00"/>
    <n v="5.6970000000000001"/>
    <s v="USD"/>
    <d v="2020-02-01T00:00:00"/>
  </r>
  <r>
    <n v="11944"/>
    <x v="1095"/>
    <x v="8"/>
    <x v="1"/>
    <x v="1"/>
    <x v="4"/>
    <n v="90"/>
    <n v="591"/>
    <n v="53190"/>
    <s v="Bar"/>
    <d v="2020-01-03T00:00:00"/>
    <n v="5.319"/>
    <s v="USD"/>
    <d v="2020-02-02T00:00:00"/>
  </r>
  <r>
    <n v="11945"/>
    <x v="1096"/>
    <x v="6"/>
    <x v="1"/>
    <x v="4"/>
    <x v="4"/>
    <n v="90"/>
    <n v="893"/>
    <n v="80370"/>
    <s v="Liquid"/>
    <d v="2020-01-04T00:00:00"/>
    <n v="8.0370000000000008"/>
    <s v="USD"/>
    <d v="2020-02-03T00:00:00"/>
  </r>
  <r>
    <n v="11946"/>
    <x v="1097"/>
    <x v="1"/>
    <x v="6"/>
    <x v="4"/>
    <x v="4"/>
    <n v="90"/>
    <n v="535"/>
    <n v="48150"/>
    <s v="Liquid"/>
    <d v="2020-01-05T00:00:00"/>
    <n v="4.8150000000000004"/>
    <s v="USD"/>
    <d v="2020-02-04T00:00:00"/>
  </r>
  <r>
    <n v="11947"/>
    <x v="1098"/>
    <x v="7"/>
    <x v="5"/>
    <x v="9"/>
    <x v="4"/>
    <n v="150"/>
    <n v="653"/>
    <n v="97950"/>
    <s v="Bar"/>
    <d v="2020-01-06T00:00:00"/>
    <n v="9.7949999999999999"/>
    <s v="USD"/>
    <d v="2020-02-05T00:00:00"/>
  </r>
  <r>
    <n v="11948"/>
    <x v="1099"/>
    <x v="5"/>
    <x v="9"/>
    <x v="6"/>
    <x v="4"/>
    <n v="120"/>
    <n v="586"/>
    <n v="70320"/>
    <s v="Bar"/>
    <d v="2020-01-07T00:00:00"/>
    <n v="7.032"/>
    <s v="USD"/>
    <d v="2020-02-06T00:00:00"/>
  </r>
  <r>
    <n v="11949"/>
    <x v="1100"/>
    <x v="4"/>
    <x v="5"/>
    <x v="0"/>
    <x v="0"/>
    <n v="90"/>
    <n v="634"/>
    <n v="57060"/>
    <s v="Bar"/>
    <d v="2020-01-08T00:00:00"/>
    <n v="5.7060000000000004"/>
    <s v="USD"/>
    <d v="2020-02-07T00:00:00"/>
  </r>
  <r>
    <n v="11950"/>
    <x v="1101"/>
    <x v="8"/>
    <x v="1"/>
    <x v="8"/>
    <x v="1"/>
    <n v="150"/>
    <n v="553"/>
    <n v="82950"/>
    <s v="Bar"/>
    <d v="2020-01-09T00:00:00"/>
    <n v="8.2949999999999999"/>
    <s v="USD"/>
    <d v="2020-02-08T00:00:00"/>
  </r>
  <r>
    <n v="11951"/>
    <x v="1102"/>
    <x v="10"/>
    <x v="2"/>
    <x v="8"/>
    <x v="1"/>
    <n v="150"/>
    <n v="911"/>
    <n v="136650"/>
    <s v="Bar"/>
    <d v="2020-01-10T00:00:00"/>
    <n v="13.665000000000001"/>
    <s v="USD"/>
    <d v="2020-02-09T00:00:00"/>
  </r>
  <r>
    <n v="11952"/>
    <x v="1103"/>
    <x v="5"/>
    <x v="5"/>
    <x v="10"/>
    <x v="5"/>
    <n v="90"/>
    <n v="652"/>
    <n v="58680"/>
    <s v="Bar"/>
    <d v="2020-01-11T00:00:00"/>
    <n v="5.8680000000000003"/>
    <s v="USD"/>
    <d v="2020-02-10T00:00:00"/>
  </r>
  <r>
    <n v="11953"/>
    <x v="1104"/>
    <x v="1"/>
    <x v="8"/>
    <x v="4"/>
    <x v="3"/>
    <n v="90"/>
    <n v="842"/>
    <n v="75780"/>
    <s v="Liquid"/>
    <d v="2020-01-12T00:00:00"/>
    <n v="7.5780000000000003"/>
    <s v="USD"/>
    <d v="2020-02-11T00:00:00"/>
  </r>
  <r>
    <n v="11954"/>
    <x v="1105"/>
    <x v="5"/>
    <x v="2"/>
    <x v="2"/>
    <x v="3"/>
    <n v="90"/>
    <n v="683"/>
    <n v="61470"/>
    <s v="Bar"/>
    <d v="2020-01-13T00:00:00"/>
    <n v="6.1470000000000002"/>
    <s v="USD"/>
    <d v="2020-02-12T00:00:00"/>
  </r>
  <r>
    <n v="11955"/>
    <x v="1106"/>
    <x v="10"/>
    <x v="5"/>
    <x v="7"/>
    <x v="0"/>
    <n v="120"/>
    <n v="998"/>
    <n v="119760"/>
    <s v="Liquid"/>
    <d v="2020-01-14T00:00:00"/>
    <n v="11.976000000000001"/>
    <s v="USD"/>
    <d v="2020-02-13T00:00:00"/>
  </r>
  <r>
    <n v="11956"/>
    <x v="1107"/>
    <x v="8"/>
    <x v="3"/>
    <x v="4"/>
    <x v="0"/>
    <n v="90"/>
    <n v="618"/>
    <n v="55620"/>
    <s v="Liquid"/>
    <d v="2020-01-15T00:00:00"/>
    <n v="5.5620000000000003"/>
    <s v="USD"/>
    <d v="2020-02-14T00:00:00"/>
  </r>
  <r>
    <n v="11957"/>
    <x v="1108"/>
    <x v="3"/>
    <x v="1"/>
    <x v="8"/>
    <x v="2"/>
    <n v="150"/>
    <n v="860"/>
    <n v="129000"/>
    <s v="Bar"/>
    <d v="2020-01-16T00:00:00"/>
    <n v="12.9"/>
    <s v="USD"/>
    <d v="2020-02-15T00:00:00"/>
  </r>
  <r>
    <n v="11958"/>
    <x v="1109"/>
    <x v="1"/>
    <x v="3"/>
    <x v="9"/>
    <x v="5"/>
    <n v="150"/>
    <n v="838"/>
    <n v="125700"/>
    <s v="Bar"/>
    <d v="2020-01-17T00:00:00"/>
    <n v="12.57"/>
    <s v="USD"/>
    <d v="2020-02-16T00:00:00"/>
  </r>
  <r>
    <n v="11959"/>
    <x v="1110"/>
    <x v="2"/>
    <x v="4"/>
    <x v="8"/>
    <x v="6"/>
    <n v="150"/>
    <n v="801"/>
    <n v="120150"/>
    <s v="Bar"/>
    <d v="2020-01-18T00:00:00"/>
    <n v="12.015000000000001"/>
    <s v="USD"/>
    <d v="2020-02-17T00:00:00"/>
  </r>
  <r>
    <n v="11960"/>
    <x v="1111"/>
    <x v="2"/>
    <x v="4"/>
    <x v="9"/>
    <x v="3"/>
    <n v="150"/>
    <n v="626"/>
    <n v="93900"/>
    <s v="Bar"/>
    <d v="2020-01-19T00:00:00"/>
    <n v="9.39"/>
    <s v="USD"/>
    <d v="2020-02-18T00:00:00"/>
  </r>
  <r>
    <n v="11961"/>
    <x v="1112"/>
    <x v="1"/>
    <x v="8"/>
    <x v="8"/>
    <x v="3"/>
    <n v="150"/>
    <n v="645"/>
    <n v="96750"/>
    <s v="Bar"/>
    <d v="2020-01-20T00:00:00"/>
    <n v="9.6750000000000007"/>
    <s v="USD"/>
    <d v="2020-02-19T00:00:00"/>
  </r>
  <r>
    <n v="11962"/>
    <x v="1113"/>
    <x v="8"/>
    <x v="6"/>
    <x v="0"/>
    <x v="1"/>
    <n v="90"/>
    <n v="724"/>
    <n v="65160"/>
    <s v="Bar"/>
    <d v="2020-01-21T00:00:00"/>
    <n v="6.516"/>
    <s v="USD"/>
    <d v="2020-02-20T00:00:00"/>
  </r>
  <r>
    <n v="11963"/>
    <x v="1114"/>
    <x v="11"/>
    <x v="8"/>
    <x v="7"/>
    <x v="2"/>
    <n v="120"/>
    <n v="862"/>
    <n v="103440"/>
    <s v="Liquid"/>
    <d v="2020-01-22T00:00:00"/>
    <n v="10.344000000000001"/>
    <s v="USD"/>
    <d v="2020-02-21T00:00:00"/>
  </r>
  <r>
    <n v="11964"/>
    <x v="1115"/>
    <x v="8"/>
    <x v="1"/>
    <x v="8"/>
    <x v="4"/>
    <n v="150"/>
    <n v="677"/>
    <n v="101550"/>
    <s v="Bar"/>
    <d v="2020-01-23T00:00:00"/>
    <n v="10.155000000000001"/>
    <s v="USD"/>
    <d v="2020-02-22T00:00:00"/>
  </r>
  <r>
    <n v="11965"/>
    <x v="1116"/>
    <x v="0"/>
    <x v="8"/>
    <x v="2"/>
    <x v="5"/>
    <n v="90"/>
    <n v="837"/>
    <n v="75330"/>
    <s v="Bar"/>
    <d v="2020-01-24T00:00:00"/>
    <n v="7.5330000000000004"/>
    <s v="USD"/>
    <d v="2020-02-23T00:00:00"/>
  </r>
  <r>
    <n v="11966"/>
    <x v="1117"/>
    <x v="3"/>
    <x v="2"/>
    <x v="6"/>
    <x v="1"/>
    <n v="120"/>
    <n v="550"/>
    <n v="66000"/>
    <s v="Bar"/>
    <d v="2020-01-25T00:00:00"/>
    <n v="6.6000000000000005"/>
    <s v="USD"/>
    <d v="2020-02-24T00:00:00"/>
  </r>
  <r>
    <n v="11967"/>
    <x v="1118"/>
    <x v="6"/>
    <x v="7"/>
    <x v="6"/>
    <x v="3"/>
    <n v="120"/>
    <n v="888"/>
    <n v="106560"/>
    <s v="Bar"/>
    <d v="2020-01-26T00:00:00"/>
    <n v="10.656000000000001"/>
    <s v="USD"/>
    <d v="2020-02-25T00:00:00"/>
  </r>
  <r>
    <n v="11968"/>
    <x v="1119"/>
    <x v="7"/>
    <x v="5"/>
    <x v="10"/>
    <x v="3"/>
    <n v="90"/>
    <n v="953"/>
    <n v="85770"/>
    <s v="Bar"/>
    <d v="2020-01-27T00:00:00"/>
    <n v="8.577"/>
    <s v="USD"/>
    <d v="2020-02-26T00:00:00"/>
  </r>
  <r>
    <n v="11969"/>
    <x v="1120"/>
    <x v="8"/>
    <x v="2"/>
    <x v="0"/>
    <x v="6"/>
    <n v="90"/>
    <n v="695"/>
    <n v="62550"/>
    <s v="Bar"/>
    <d v="2020-01-28T00:00:00"/>
    <n v="6.2549999999999999"/>
    <s v="USD"/>
    <d v="2020-02-27T00:00:00"/>
  </r>
  <r>
    <n v="11970"/>
    <x v="1121"/>
    <x v="6"/>
    <x v="2"/>
    <x v="0"/>
    <x v="1"/>
    <n v="90"/>
    <n v="901"/>
    <n v="81090"/>
    <s v="Bar"/>
    <d v="2020-01-29T00:00:00"/>
    <n v="8.109"/>
    <s v="USD"/>
    <d v="2020-02-28T00:00:00"/>
  </r>
  <r>
    <n v="11971"/>
    <x v="1122"/>
    <x v="8"/>
    <x v="9"/>
    <x v="4"/>
    <x v="5"/>
    <n v="90"/>
    <n v="719"/>
    <n v="64710"/>
    <s v="Liquid"/>
    <d v="2020-01-30T00:00:00"/>
    <n v="6.4710000000000001"/>
    <s v="USD"/>
    <d v="2020-02-29T00:00:00"/>
  </r>
  <r>
    <n v="11972"/>
    <x v="1123"/>
    <x v="6"/>
    <x v="3"/>
    <x v="11"/>
    <x v="2"/>
    <n v="150"/>
    <n v="894"/>
    <n v="134100"/>
    <s v="Bar"/>
    <d v="2020-01-31T00:00:00"/>
    <n v="13.41"/>
    <s v="USD"/>
    <d v="2020-03-01T00:00:00"/>
  </r>
  <r>
    <n v="11973"/>
    <x v="1124"/>
    <x v="7"/>
    <x v="0"/>
    <x v="7"/>
    <x v="1"/>
    <n v="120"/>
    <n v="839"/>
    <n v="100680"/>
    <s v="Liquid"/>
    <d v="2020-02-01T00:00:00"/>
    <n v="10.068"/>
    <s v="USD"/>
    <d v="2020-03-02T00:00:00"/>
  </r>
  <r>
    <n v="11974"/>
    <x v="1125"/>
    <x v="8"/>
    <x v="3"/>
    <x v="5"/>
    <x v="0"/>
    <n v="90"/>
    <n v="568"/>
    <n v="51120"/>
    <s v="Bar"/>
    <d v="2020-02-02T00:00:00"/>
    <n v="5.1120000000000001"/>
    <s v="USD"/>
    <d v="2020-03-03T00:00:00"/>
  </r>
  <r>
    <n v="11975"/>
    <x v="1126"/>
    <x v="4"/>
    <x v="4"/>
    <x v="4"/>
    <x v="1"/>
    <n v="90"/>
    <n v="636"/>
    <n v="57240"/>
    <s v="Liquid"/>
    <d v="2020-02-03T00:00:00"/>
    <n v="5.7240000000000002"/>
    <s v="USD"/>
    <d v="2020-03-04T00:00:00"/>
  </r>
  <r>
    <n v="11976"/>
    <x v="1127"/>
    <x v="3"/>
    <x v="3"/>
    <x v="9"/>
    <x v="5"/>
    <n v="150"/>
    <n v="896"/>
    <n v="134400"/>
    <s v="Bar"/>
    <d v="2020-02-04T00:00:00"/>
    <n v="13.440000000000001"/>
    <s v="USD"/>
    <d v="2020-03-05T00:00:00"/>
  </r>
  <r>
    <n v="11977"/>
    <x v="1128"/>
    <x v="3"/>
    <x v="7"/>
    <x v="5"/>
    <x v="2"/>
    <n v="90"/>
    <n v="643"/>
    <n v="57870"/>
    <s v="Bar"/>
    <d v="2020-02-05T00:00:00"/>
    <n v="5.7869999999999999"/>
    <s v="USD"/>
    <d v="2020-03-06T00:00:00"/>
  </r>
  <r>
    <n v="11978"/>
    <x v="1129"/>
    <x v="8"/>
    <x v="8"/>
    <x v="7"/>
    <x v="3"/>
    <n v="120"/>
    <n v="965"/>
    <n v="115800"/>
    <s v="Liquid"/>
    <d v="2020-02-06T00:00:00"/>
    <n v="11.58"/>
    <s v="USD"/>
    <d v="2020-03-07T00:00:00"/>
  </r>
  <r>
    <n v="11979"/>
    <x v="1130"/>
    <x v="4"/>
    <x v="8"/>
    <x v="8"/>
    <x v="1"/>
    <n v="150"/>
    <n v="973"/>
    <n v="145950"/>
    <s v="Bar"/>
    <d v="2020-02-07T00:00:00"/>
    <n v="14.595000000000001"/>
    <s v="USD"/>
    <d v="2020-03-08T00:00:00"/>
  </r>
  <r>
    <n v="11980"/>
    <x v="1131"/>
    <x v="11"/>
    <x v="0"/>
    <x v="9"/>
    <x v="0"/>
    <n v="150"/>
    <n v="850"/>
    <n v="127500"/>
    <s v="Bar"/>
    <d v="2020-02-08T00:00:00"/>
    <n v="12.75"/>
    <s v="USD"/>
    <d v="2020-03-09T00:00:00"/>
  </r>
  <r>
    <n v="11981"/>
    <x v="1132"/>
    <x v="3"/>
    <x v="4"/>
    <x v="7"/>
    <x v="3"/>
    <n v="120"/>
    <n v="939"/>
    <n v="112680"/>
    <s v="Liquid"/>
    <d v="2020-02-09T00:00:00"/>
    <n v="11.268000000000001"/>
    <s v="USD"/>
    <d v="2020-03-10T00:00:00"/>
  </r>
  <r>
    <n v="11982"/>
    <x v="1133"/>
    <x v="7"/>
    <x v="2"/>
    <x v="3"/>
    <x v="0"/>
    <n v="150"/>
    <n v="572"/>
    <n v="85800"/>
    <s v="Bar"/>
    <d v="2020-02-10T00:00:00"/>
    <n v="8.58"/>
    <s v="USD"/>
    <d v="2020-03-11T00:00:00"/>
  </r>
  <r>
    <n v="11983"/>
    <x v="1134"/>
    <x v="8"/>
    <x v="7"/>
    <x v="9"/>
    <x v="4"/>
    <n v="150"/>
    <n v="921"/>
    <n v="138150"/>
    <s v="Bar"/>
    <d v="2020-02-11T00:00:00"/>
    <n v="13.815000000000001"/>
    <s v="USD"/>
    <d v="2020-03-12T00:00:00"/>
  </r>
  <r>
    <n v="11984"/>
    <x v="1135"/>
    <x v="6"/>
    <x v="8"/>
    <x v="0"/>
    <x v="0"/>
    <n v="90"/>
    <n v="515"/>
    <n v="46350"/>
    <s v="Bar"/>
    <d v="2020-02-12T00:00:00"/>
    <n v="4.6349999999999998"/>
    <s v="USD"/>
    <d v="2020-03-13T00:00:00"/>
  </r>
  <r>
    <n v="11985"/>
    <x v="1136"/>
    <x v="4"/>
    <x v="0"/>
    <x v="2"/>
    <x v="3"/>
    <n v="90"/>
    <n v="610"/>
    <n v="54900"/>
    <s v="Bar"/>
    <d v="2020-02-13T00:00:00"/>
    <n v="5.49"/>
    <s v="USD"/>
    <d v="2020-03-14T00:00:00"/>
  </r>
  <r>
    <n v="11986"/>
    <x v="1137"/>
    <x v="0"/>
    <x v="5"/>
    <x v="10"/>
    <x v="2"/>
    <n v="90"/>
    <n v="639"/>
    <n v="57510"/>
    <s v="Bar"/>
    <d v="2020-02-14T00:00:00"/>
    <n v="5.7510000000000003"/>
    <s v="USD"/>
    <d v="2020-03-15T00:00:00"/>
  </r>
  <r>
    <n v="11987"/>
    <x v="1138"/>
    <x v="10"/>
    <x v="4"/>
    <x v="11"/>
    <x v="4"/>
    <n v="150"/>
    <n v="618"/>
    <n v="92700"/>
    <s v="Bar"/>
    <d v="2020-02-15T00:00:00"/>
    <n v="9.27"/>
    <s v="USD"/>
    <d v="2020-03-16T00:00:00"/>
  </r>
  <r>
    <n v="11988"/>
    <x v="1139"/>
    <x v="4"/>
    <x v="4"/>
    <x v="8"/>
    <x v="2"/>
    <n v="150"/>
    <n v="611"/>
    <n v="91650"/>
    <s v="Bar"/>
    <d v="2020-02-16T00:00:00"/>
    <n v="9.1650000000000009"/>
    <s v="USD"/>
    <d v="2020-03-17T00:00:00"/>
  </r>
  <r>
    <n v="11989"/>
    <x v="1140"/>
    <x v="1"/>
    <x v="5"/>
    <x v="9"/>
    <x v="3"/>
    <n v="150"/>
    <n v="896"/>
    <n v="134400"/>
    <s v="Bar"/>
    <d v="2020-02-17T00:00:00"/>
    <n v="13.440000000000001"/>
    <s v="USD"/>
    <d v="2020-03-18T00:00:00"/>
  </r>
  <r>
    <n v="11990"/>
    <x v="1141"/>
    <x v="4"/>
    <x v="3"/>
    <x v="4"/>
    <x v="6"/>
    <n v="90"/>
    <n v="967"/>
    <n v="87030"/>
    <s v="Liquid"/>
    <d v="2020-02-18T00:00:00"/>
    <n v="8.7030000000000012"/>
    <s v="USD"/>
    <d v="2020-03-19T00:00:00"/>
  </r>
  <r>
    <n v="11991"/>
    <x v="1142"/>
    <x v="4"/>
    <x v="8"/>
    <x v="7"/>
    <x v="4"/>
    <n v="120"/>
    <n v="783"/>
    <n v="93960"/>
    <s v="Liquid"/>
    <d v="2020-02-19T00:00:00"/>
    <n v="9.3960000000000008"/>
    <s v="USD"/>
    <d v="2020-03-20T00:00:00"/>
  </r>
  <r>
    <n v="11992"/>
    <x v="1143"/>
    <x v="3"/>
    <x v="6"/>
    <x v="9"/>
    <x v="3"/>
    <n v="150"/>
    <n v="773"/>
    <n v="115950"/>
    <s v="Bar"/>
    <d v="2020-02-20T00:00:00"/>
    <n v="11.595000000000001"/>
    <s v="USD"/>
    <d v="2020-03-21T00:00:00"/>
  </r>
  <r>
    <n v="11993"/>
    <x v="1144"/>
    <x v="4"/>
    <x v="7"/>
    <x v="4"/>
    <x v="4"/>
    <n v="90"/>
    <n v="930"/>
    <n v="83700"/>
    <s v="Liquid"/>
    <d v="2020-02-21T00:00:00"/>
    <n v="8.370000000000001"/>
    <s v="USD"/>
    <d v="2020-03-22T00:00:00"/>
  </r>
  <r>
    <n v="11994"/>
    <x v="1145"/>
    <x v="11"/>
    <x v="6"/>
    <x v="5"/>
    <x v="2"/>
    <n v="90"/>
    <n v="977"/>
    <n v="87930"/>
    <s v="Bar"/>
    <d v="2020-02-22T00:00:00"/>
    <n v="8.793000000000001"/>
    <s v="USD"/>
    <d v="2020-03-23T00:00:00"/>
  </r>
  <r>
    <n v="11995"/>
    <x v="1146"/>
    <x v="8"/>
    <x v="0"/>
    <x v="1"/>
    <x v="1"/>
    <n v="90"/>
    <n v="680"/>
    <n v="61200"/>
    <s v="Bar"/>
    <d v="2020-02-23T00:00:00"/>
    <n v="6.12"/>
    <s v="USD"/>
    <d v="2020-03-24T00:00:00"/>
  </r>
  <r>
    <n v="11996"/>
    <x v="1147"/>
    <x v="11"/>
    <x v="4"/>
    <x v="5"/>
    <x v="0"/>
    <n v="90"/>
    <n v="585"/>
    <n v="52650"/>
    <s v="Bar"/>
    <d v="2020-02-24T00:00:00"/>
    <n v="5.2650000000000006"/>
    <s v="USD"/>
    <d v="2020-03-25T00:00:00"/>
  </r>
  <r>
    <n v="11997"/>
    <x v="1148"/>
    <x v="9"/>
    <x v="2"/>
    <x v="6"/>
    <x v="0"/>
    <n v="120"/>
    <n v="544"/>
    <n v="65280"/>
    <s v="Bar"/>
    <d v="2020-02-25T00:00:00"/>
    <n v="6.5280000000000005"/>
    <s v="USD"/>
    <d v="2020-03-26T00:00:00"/>
  </r>
  <r>
    <n v="11998"/>
    <x v="1149"/>
    <x v="4"/>
    <x v="5"/>
    <x v="10"/>
    <x v="4"/>
    <n v="90"/>
    <n v="565"/>
    <n v="50850"/>
    <s v="Bar"/>
    <d v="2020-02-26T00:00:00"/>
    <n v="5.085"/>
    <s v="USD"/>
    <d v="2020-03-27T00:00:00"/>
  </r>
  <r>
    <n v="11999"/>
    <x v="1150"/>
    <x v="10"/>
    <x v="1"/>
    <x v="0"/>
    <x v="5"/>
    <n v="90"/>
    <n v="809"/>
    <n v="72810"/>
    <s v="Bar"/>
    <d v="2020-02-27T00:00:00"/>
    <n v="7.2810000000000006"/>
    <s v="USD"/>
    <d v="2020-03-28T00:00:00"/>
  </r>
  <r>
    <n v="12000"/>
    <x v="1151"/>
    <x v="5"/>
    <x v="5"/>
    <x v="6"/>
    <x v="3"/>
    <n v="120"/>
    <n v="940"/>
    <n v="112800"/>
    <s v="Bar"/>
    <d v="2020-02-28T00:00:00"/>
    <n v="11.280000000000001"/>
    <s v="USD"/>
    <d v="2020-03-29T00:00:00"/>
  </r>
  <r>
    <n v="12001"/>
    <x v="1152"/>
    <x v="5"/>
    <x v="7"/>
    <x v="8"/>
    <x v="2"/>
    <n v="150"/>
    <n v="553"/>
    <n v="82950"/>
    <s v="Bar"/>
    <d v="2020-02-29T00:00:00"/>
    <n v="8.2949999999999999"/>
    <s v="USD"/>
    <d v="2020-03-30T00:00:00"/>
  </r>
  <r>
    <n v="12002"/>
    <x v="1153"/>
    <x v="5"/>
    <x v="3"/>
    <x v="2"/>
    <x v="6"/>
    <n v="90"/>
    <n v="604"/>
    <n v="54360"/>
    <s v="Bar"/>
    <d v="2020-03-01T00:00:00"/>
    <n v="5.4359999999999999"/>
    <s v="USD"/>
    <d v="2020-03-31T00:00:00"/>
  </r>
  <r>
    <n v="12003"/>
    <x v="1154"/>
    <x v="5"/>
    <x v="2"/>
    <x v="9"/>
    <x v="2"/>
    <n v="150"/>
    <n v="995"/>
    <n v="149250"/>
    <s v="Bar"/>
    <d v="2020-03-02T00:00:00"/>
    <n v="14.925000000000001"/>
    <s v="USD"/>
    <d v="2020-04-01T00:00:00"/>
  </r>
  <r>
    <n v="12004"/>
    <x v="1155"/>
    <x v="7"/>
    <x v="1"/>
    <x v="3"/>
    <x v="2"/>
    <n v="150"/>
    <n v="976"/>
    <n v="146400"/>
    <s v="Bar"/>
    <d v="2020-03-03T00:00:00"/>
    <n v="14.64"/>
    <s v="USD"/>
    <d v="2020-04-02T00:00:00"/>
  </r>
  <r>
    <n v="12005"/>
    <x v="1156"/>
    <x v="7"/>
    <x v="8"/>
    <x v="7"/>
    <x v="5"/>
    <n v="120"/>
    <n v="804"/>
    <n v="96480"/>
    <s v="Liquid"/>
    <d v="2020-03-04T00:00:00"/>
    <n v="9.6479999999999997"/>
    <s v="USD"/>
    <d v="2020-04-03T00:00:00"/>
  </r>
  <r>
    <n v="12006"/>
    <x v="1157"/>
    <x v="5"/>
    <x v="7"/>
    <x v="8"/>
    <x v="2"/>
    <n v="150"/>
    <n v="702"/>
    <n v="105300"/>
    <s v="Bar"/>
    <d v="2020-03-05T00:00:00"/>
    <n v="10.530000000000001"/>
    <s v="USD"/>
    <d v="2020-04-04T00:00:00"/>
  </r>
  <r>
    <n v="12007"/>
    <x v="1158"/>
    <x v="6"/>
    <x v="3"/>
    <x v="8"/>
    <x v="2"/>
    <n v="150"/>
    <n v="911"/>
    <n v="136650"/>
    <s v="Bar"/>
    <d v="2020-03-06T00:00:00"/>
    <n v="13.665000000000001"/>
    <s v="USD"/>
    <d v="2020-04-05T00:00:00"/>
  </r>
  <r>
    <n v="12008"/>
    <x v="1159"/>
    <x v="3"/>
    <x v="7"/>
    <x v="0"/>
    <x v="0"/>
    <n v="90"/>
    <n v="915"/>
    <n v="82350"/>
    <s v="Bar"/>
    <d v="2020-03-07T00:00:00"/>
    <n v="8.2350000000000012"/>
    <s v="USD"/>
    <d v="2020-04-06T00:00:00"/>
  </r>
  <r>
    <n v="12009"/>
    <x v="1160"/>
    <x v="4"/>
    <x v="0"/>
    <x v="10"/>
    <x v="0"/>
    <n v="90"/>
    <n v="619"/>
    <n v="55710"/>
    <s v="Bar"/>
    <d v="2020-03-08T00:00:00"/>
    <n v="5.5710000000000006"/>
    <s v="USD"/>
    <d v="2020-04-07T00:00:00"/>
  </r>
  <r>
    <n v="12010"/>
    <x v="1161"/>
    <x v="3"/>
    <x v="4"/>
    <x v="3"/>
    <x v="0"/>
    <n v="150"/>
    <n v="663"/>
    <n v="99450"/>
    <s v="Bar"/>
    <d v="2020-03-09T00:00:00"/>
    <n v="9.9450000000000003"/>
    <s v="USD"/>
    <d v="2020-04-08T00:00:00"/>
  </r>
  <r>
    <n v="12011"/>
    <x v="1162"/>
    <x v="2"/>
    <x v="6"/>
    <x v="2"/>
    <x v="3"/>
    <n v="90"/>
    <n v="866"/>
    <n v="77940"/>
    <s v="Bar"/>
    <d v="2020-03-10T00:00:00"/>
    <n v="7.7940000000000005"/>
    <s v="USD"/>
    <d v="2020-04-09T00:00:00"/>
  </r>
  <r>
    <n v="12012"/>
    <x v="1163"/>
    <x v="0"/>
    <x v="1"/>
    <x v="6"/>
    <x v="0"/>
    <n v="120"/>
    <n v="535"/>
    <n v="64200"/>
    <s v="Bar"/>
    <d v="2020-03-11T00:00:00"/>
    <n v="6.42"/>
    <s v="USD"/>
    <d v="2020-04-10T00:00:00"/>
  </r>
  <r>
    <n v="12013"/>
    <x v="1164"/>
    <x v="10"/>
    <x v="8"/>
    <x v="0"/>
    <x v="0"/>
    <n v="90"/>
    <n v="568"/>
    <n v="51120"/>
    <s v="Bar"/>
    <d v="2020-03-12T00:00:00"/>
    <n v="5.1120000000000001"/>
    <s v="USD"/>
    <d v="2020-04-11T00:00:00"/>
  </r>
  <r>
    <n v="12014"/>
    <x v="1165"/>
    <x v="4"/>
    <x v="4"/>
    <x v="8"/>
    <x v="5"/>
    <n v="150"/>
    <n v="722"/>
    <n v="108300"/>
    <s v="Bar"/>
    <d v="2020-03-13T00:00:00"/>
    <n v="10.83"/>
    <s v="USD"/>
    <d v="2020-04-12T00:00:00"/>
  </r>
  <r>
    <n v="12015"/>
    <x v="1166"/>
    <x v="7"/>
    <x v="3"/>
    <x v="0"/>
    <x v="4"/>
    <n v="90"/>
    <n v="660"/>
    <n v="59400"/>
    <s v="Bar"/>
    <d v="2020-03-14T00:00:00"/>
    <n v="5.94"/>
    <s v="USD"/>
    <d v="2020-04-13T00:00:00"/>
  </r>
  <r>
    <n v="12016"/>
    <x v="1167"/>
    <x v="7"/>
    <x v="3"/>
    <x v="0"/>
    <x v="2"/>
    <n v="90"/>
    <n v="623"/>
    <n v="56070"/>
    <s v="Bar"/>
    <d v="2020-03-15T00:00:00"/>
    <n v="5.6070000000000002"/>
    <s v="USD"/>
    <d v="2020-04-14T00:00:00"/>
  </r>
  <r>
    <n v="12017"/>
    <x v="1168"/>
    <x v="5"/>
    <x v="9"/>
    <x v="9"/>
    <x v="4"/>
    <n v="150"/>
    <n v="967"/>
    <n v="145050"/>
    <s v="Bar"/>
    <d v="2020-03-16T00:00:00"/>
    <n v="14.505000000000001"/>
    <s v="USD"/>
    <d v="2020-04-15T00:00:00"/>
  </r>
  <r>
    <n v="12018"/>
    <x v="1169"/>
    <x v="9"/>
    <x v="7"/>
    <x v="2"/>
    <x v="0"/>
    <n v="90"/>
    <n v="887"/>
    <n v="79830"/>
    <s v="Bar"/>
    <d v="2020-03-17T00:00:00"/>
    <n v="7.9830000000000005"/>
    <s v="USD"/>
    <d v="2020-04-16T00:00:00"/>
  </r>
  <r>
    <n v="12019"/>
    <x v="1170"/>
    <x v="6"/>
    <x v="4"/>
    <x v="5"/>
    <x v="3"/>
    <n v="90"/>
    <n v="983"/>
    <n v="88470"/>
    <s v="Bar"/>
    <d v="2020-03-18T00:00:00"/>
    <n v="8.8470000000000013"/>
    <s v="USD"/>
    <d v="2020-04-17T00:00:00"/>
  </r>
  <r>
    <n v="12020"/>
    <x v="1171"/>
    <x v="10"/>
    <x v="1"/>
    <x v="3"/>
    <x v="5"/>
    <n v="150"/>
    <n v="756"/>
    <n v="113400"/>
    <s v="Bar"/>
    <d v="2020-03-19T00:00:00"/>
    <n v="11.34"/>
    <s v="USD"/>
    <d v="2020-04-18T00:00:00"/>
  </r>
  <r>
    <n v="12021"/>
    <x v="1172"/>
    <x v="2"/>
    <x v="9"/>
    <x v="9"/>
    <x v="2"/>
    <n v="150"/>
    <n v="587"/>
    <n v="88050"/>
    <s v="Bar"/>
    <d v="2020-03-20T00:00:00"/>
    <n v="8.8049999999999997"/>
    <s v="USD"/>
    <d v="2020-04-19T00:00:00"/>
  </r>
  <r>
    <n v="12022"/>
    <x v="1173"/>
    <x v="10"/>
    <x v="9"/>
    <x v="6"/>
    <x v="5"/>
    <n v="120"/>
    <n v="880"/>
    <n v="105600"/>
    <s v="Bar"/>
    <d v="2020-03-21T00:00:00"/>
    <n v="10.56"/>
    <s v="USD"/>
    <d v="2020-04-20T00:00:00"/>
  </r>
  <r>
    <n v="12023"/>
    <x v="1174"/>
    <x v="3"/>
    <x v="6"/>
    <x v="0"/>
    <x v="4"/>
    <n v="90"/>
    <n v="891"/>
    <n v="80190"/>
    <s v="Bar"/>
    <d v="2020-03-22T00:00:00"/>
    <n v="8.0190000000000001"/>
    <s v="USD"/>
    <d v="2020-04-21T00:00:00"/>
  </r>
  <r>
    <n v="12024"/>
    <x v="1175"/>
    <x v="6"/>
    <x v="6"/>
    <x v="6"/>
    <x v="3"/>
    <n v="120"/>
    <n v="641"/>
    <n v="76920"/>
    <s v="Bar"/>
    <d v="2020-03-23T00:00:00"/>
    <n v="7.6920000000000002"/>
    <s v="USD"/>
    <d v="2020-04-22T00:00:00"/>
  </r>
  <r>
    <n v="12025"/>
    <x v="1176"/>
    <x v="1"/>
    <x v="2"/>
    <x v="6"/>
    <x v="4"/>
    <n v="120"/>
    <n v="636"/>
    <n v="76320"/>
    <s v="Bar"/>
    <d v="2020-03-24T00:00:00"/>
    <n v="7.6320000000000006"/>
    <s v="USD"/>
    <d v="2020-04-23T00:00:00"/>
  </r>
  <r>
    <n v="12026"/>
    <x v="1177"/>
    <x v="6"/>
    <x v="4"/>
    <x v="0"/>
    <x v="2"/>
    <n v="90"/>
    <n v="896"/>
    <n v="80640"/>
    <s v="Bar"/>
    <d v="2020-03-25T00:00:00"/>
    <n v="8.0640000000000001"/>
    <s v="USD"/>
    <d v="2020-04-24T00:00:00"/>
  </r>
  <r>
    <n v="12027"/>
    <x v="1178"/>
    <x v="6"/>
    <x v="1"/>
    <x v="4"/>
    <x v="4"/>
    <n v="90"/>
    <n v="823"/>
    <n v="74070"/>
    <s v="Liquid"/>
    <d v="2020-03-26T00:00:00"/>
    <n v="7.407"/>
    <s v="USD"/>
    <d v="2020-04-25T00:00:00"/>
  </r>
  <r>
    <n v="12028"/>
    <x v="1179"/>
    <x v="0"/>
    <x v="7"/>
    <x v="1"/>
    <x v="6"/>
    <n v="90"/>
    <n v="803"/>
    <n v="72270"/>
    <s v="Bar"/>
    <d v="2020-03-27T00:00:00"/>
    <n v="7.2270000000000003"/>
    <s v="USD"/>
    <d v="2020-04-26T00:00:00"/>
  </r>
  <r>
    <n v="12029"/>
    <x v="1180"/>
    <x v="5"/>
    <x v="1"/>
    <x v="9"/>
    <x v="3"/>
    <n v="150"/>
    <n v="949"/>
    <n v="142350"/>
    <s v="Bar"/>
    <d v="2020-03-28T00:00:00"/>
    <n v="14.235000000000001"/>
    <s v="USD"/>
    <d v="2020-04-27T00:00:00"/>
  </r>
  <r>
    <n v="12030"/>
    <x v="1181"/>
    <x v="4"/>
    <x v="1"/>
    <x v="10"/>
    <x v="0"/>
    <n v="90"/>
    <n v="594"/>
    <n v="53460"/>
    <s v="Bar"/>
    <d v="2020-03-29T00:00:00"/>
    <n v="5.3460000000000001"/>
    <s v="USD"/>
    <d v="2020-04-28T00:00:00"/>
  </r>
  <r>
    <n v="12031"/>
    <x v="1182"/>
    <x v="10"/>
    <x v="5"/>
    <x v="2"/>
    <x v="6"/>
    <n v="90"/>
    <n v="763"/>
    <n v="68670"/>
    <s v="Bar"/>
    <d v="2020-03-30T00:00:00"/>
    <n v="6.867"/>
    <s v="USD"/>
    <d v="2020-04-29T00:00:00"/>
  </r>
  <r>
    <n v="12032"/>
    <x v="1183"/>
    <x v="11"/>
    <x v="5"/>
    <x v="3"/>
    <x v="3"/>
    <n v="150"/>
    <n v="577"/>
    <n v="86550"/>
    <s v="Bar"/>
    <d v="2020-03-31T00:00:00"/>
    <n v="8.6550000000000011"/>
    <s v="USD"/>
    <d v="2020-04-30T00:00:00"/>
  </r>
  <r>
    <n v="12033"/>
    <x v="1184"/>
    <x v="4"/>
    <x v="4"/>
    <x v="11"/>
    <x v="3"/>
    <n v="150"/>
    <n v="601"/>
    <n v="90150"/>
    <s v="Bar"/>
    <d v="2020-04-01T00:00:00"/>
    <n v="9.0150000000000006"/>
    <s v="USD"/>
    <d v="2020-05-01T00:00:00"/>
  </r>
  <r>
    <n v="12034"/>
    <x v="1185"/>
    <x v="3"/>
    <x v="3"/>
    <x v="10"/>
    <x v="6"/>
    <n v="90"/>
    <n v="740"/>
    <n v="55000"/>
    <s v="Bar"/>
    <d v="2020-04-02T00:00:00"/>
    <n v="5.5"/>
    <s v="USD"/>
    <d v="2020-05-02T00:00:00"/>
  </r>
  <r>
    <n v="12034"/>
    <x v="1185"/>
    <x v="3"/>
    <x v="3"/>
    <x v="10"/>
    <x v="6"/>
    <n v="90"/>
    <n v="740"/>
    <n v="55000"/>
    <s v="Bar"/>
    <d v="2020-04-02T00:00:00"/>
    <n v="5.5"/>
    <s v="USD"/>
    <d v="2020-05-02T00:00:00"/>
  </r>
  <r>
    <n v="12034"/>
    <x v="1185"/>
    <x v="3"/>
    <x v="3"/>
    <x v="10"/>
    <x v="6"/>
    <n v="90"/>
    <n v="740"/>
    <n v="55000"/>
    <s v="Bar"/>
    <d v="2020-04-02T00:00:00"/>
    <n v="5.5"/>
    <s v="USD"/>
    <d v="2020-05-02T00:00:00"/>
  </r>
  <r>
    <n v="12034"/>
    <x v="1185"/>
    <x v="3"/>
    <x v="3"/>
    <x v="10"/>
    <x v="6"/>
    <n v="90"/>
    <n v="740"/>
    <n v="100000"/>
    <s v="Bar"/>
    <d v="2020-04-02T00:00:00"/>
    <n v="10"/>
    <s v="USD"/>
    <d v="2020-05-02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BCC4ED-3FFD-4D1B-A17B-2A7875D0D672}" name="PivotTable4" cacheId="17" applyNumberFormats="0" applyBorderFormats="0" applyFontFormats="0" applyPatternFormats="0" applyAlignmentFormats="0" applyWidthHeightFormats="1" dataCaption="Values" updatedVersion="8" minRefreshableVersion="5" useAutoFormatting="1" colGrandTotals="0" itemPrintTitles="1" createdVersion="8" indent="0" compact="0" outline="1" outlineData="1" compactData="0" multipleFieldFilters="0">
  <location ref="E3:L17" firstHeaderRow="1" firstDataRow="2" firstDataCol="1"/>
  <pivotFields count="14">
    <pivotField compact="0" showAll="0"/>
    <pivotField compact="0" showAll="0">
      <items count="118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t="default"/>
      </items>
    </pivotField>
    <pivotField axis="axisRow" compact="0" showAll="0">
      <items count="13">
        <item x="5"/>
        <item x="9"/>
        <item x="0"/>
        <item x="10"/>
        <item x="2"/>
        <item x="3"/>
        <item x="1"/>
        <item x="7"/>
        <item x="4"/>
        <item x="11"/>
        <item x="6"/>
        <item x="8"/>
        <item t="default"/>
      </items>
    </pivotField>
    <pivotField compact="0" showAll="0">
      <items count="11">
        <item x="3"/>
        <item x="1"/>
        <item x="0"/>
        <item x="8"/>
        <item x="7"/>
        <item x="4"/>
        <item x="6"/>
        <item x="9"/>
        <item x="2"/>
        <item x="5"/>
        <item t="default"/>
      </items>
    </pivotField>
    <pivotField compact="0" showAll="0">
      <items count="13">
        <item x="2"/>
        <item x="5"/>
        <item x="9"/>
        <item x="8"/>
        <item x="0"/>
        <item x="6"/>
        <item x="11"/>
        <item x="4"/>
        <item x="7"/>
        <item x="3"/>
        <item x="10"/>
        <item x="1"/>
        <item t="default"/>
      </items>
    </pivotField>
    <pivotField axis="axisCol" compact="0" showAll="0">
      <items count="8">
        <item x="1"/>
        <item x="0"/>
        <item x="5"/>
        <item x="4"/>
        <item x="3"/>
        <item x="2"/>
        <item x="6"/>
        <item t="default"/>
      </items>
    </pivotField>
    <pivotField compact="0" showAll="0"/>
    <pivotField compact="0" showAll="0"/>
    <pivotField dataField="1" compact="0" showAll="0"/>
    <pivotField compact="0" showAll="0"/>
    <pivotField compact="0" showAll="0"/>
    <pivotField compact="0" showAll="0"/>
    <pivotField compact="0" showAll="0"/>
    <pivotField compact="0" showAll="0"/>
  </pivotFields>
  <rowFields count="1">
    <field x="2"/>
  </rowFields>
  <rowItems count="13">
    <i>
      <x/>
    </i>
    <i>
      <x v="1"/>
    </i>
    <i>
      <x v="2"/>
    </i>
    <i>
      <x v="3"/>
    </i>
    <i>
      <x v="4"/>
    </i>
    <i>
      <x v="5"/>
    </i>
    <i>
      <x v="6"/>
    </i>
    <i>
      <x v="7"/>
    </i>
    <i>
      <x v="8"/>
    </i>
    <i>
      <x v="9"/>
    </i>
    <i>
      <x v="10"/>
    </i>
    <i>
      <x v="11"/>
    </i>
    <i t="grand">
      <x/>
    </i>
  </rowItems>
  <colFields count="1">
    <field x="5"/>
  </colFields>
  <colItems count="7">
    <i>
      <x/>
    </i>
    <i>
      <x v="1"/>
    </i>
    <i>
      <x v="2"/>
    </i>
    <i>
      <x v="3"/>
    </i>
    <i>
      <x v="4"/>
    </i>
    <i>
      <x v="5"/>
    </i>
    <i>
      <x v="6"/>
    </i>
  </colItems>
  <dataFields count="1">
    <dataField name=" Gross Sales" fld="8" baseField="2" baseItem="4" numFmtId="4"/>
  </dataFields>
  <formats count="2">
    <format dxfId="51">
      <pivotArea type="all" dataOnly="0" outline="0" fieldPosition="0"/>
    </format>
    <format dxfId="3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30C623-F895-4F70-A73F-B1967B8E3C5C}" name="PivotTable2" cacheId="17"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A3:C737" firstHeaderRow="0" firstDataRow="1" firstDataCol="1"/>
  <pivotFields count="14">
    <pivotField showAll="0"/>
    <pivotField showAll="0"/>
    <pivotField showAll="0"/>
    <pivotField axis="axisRow" showAll="0">
      <items count="11">
        <item x="3"/>
        <item x="1"/>
        <item x="0"/>
        <item x="8"/>
        <item x="7"/>
        <item x="4"/>
        <item x="6"/>
        <item x="9"/>
        <item x="2"/>
        <item x="5"/>
        <item t="default"/>
      </items>
    </pivotField>
    <pivotField axis="axisRow" showAll="0">
      <items count="13">
        <item x="2"/>
        <item x="5"/>
        <item x="9"/>
        <item x="8"/>
        <item x="0"/>
        <item x="6"/>
        <item x="11"/>
        <item x="4"/>
        <item x="7"/>
        <item x="3"/>
        <item x="10"/>
        <item x="1"/>
        <item t="default"/>
      </items>
    </pivotField>
    <pivotField axis="axisRow" showAll="0">
      <items count="8">
        <item x="1"/>
        <item x="0"/>
        <item x="5"/>
        <item x="4"/>
        <item x="3"/>
        <item x="2"/>
        <item x="6"/>
        <item t="default"/>
      </items>
    </pivotField>
    <pivotField showAll="0"/>
    <pivotField showAll="0"/>
    <pivotField dataField="1" showAll="0"/>
    <pivotField showAll="0"/>
    <pivotField showAll="0"/>
    <pivotField dataField="1" showAll="0"/>
    <pivotField showAll="0"/>
    <pivotField showAll="0"/>
  </pivotFields>
  <rowFields count="3">
    <field x="5"/>
    <field x="4"/>
    <field x="3"/>
  </rowFields>
  <rowItems count="734">
    <i>
      <x/>
    </i>
    <i r="1">
      <x/>
    </i>
    <i r="2">
      <x/>
    </i>
    <i r="2">
      <x v="1"/>
    </i>
    <i r="2">
      <x v="2"/>
    </i>
    <i r="2">
      <x v="3"/>
    </i>
    <i r="2">
      <x v="4"/>
    </i>
    <i r="2">
      <x v="5"/>
    </i>
    <i r="2">
      <x v="6"/>
    </i>
    <i r="2">
      <x v="7"/>
    </i>
    <i r="2">
      <x v="8"/>
    </i>
    <i r="2">
      <x v="9"/>
    </i>
    <i r="1">
      <x v="1"/>
    </i>
    <i r="2">
      <x/>
    </i>
    <i r="2">
      <x v="1"/>
    </i>
    <i r="2">
      <x v="3"/>
    </i>
    <i r="2">
      <x v="4"/>
    </i>
    <i r="2">
      <x v="5"/>
    </i>
    <i r="2">
      <x v="6"/>
    </i>
    <i r="2">
      <x v="7"/>
    </i>
    <i r="2">
      <x v="8"/>
    </i>
    <i r="1">
      <x v="2"/>
    </i>
    <i r="2">
      <x/>
    </i>
    <i r="2">
      <x v="1"/>
    </i>
    <i r="2">
      <x v="2"/>
    </i>
    <i r="2">
      <x v="3"/>
    </i>
    <i r="2">
      <x v="5"/>
    </i>
    <i r="2">
      <x v="8"/>
    </i>
    <i r="1">
      <x v="3"/>
    </i>
    <i r="2">
      <x/>
    </i>
    <i r="2">
      <x v="1"/>
    </i>
    <i r="2">
      <x v="2"/>
    </i>
    <i r="2">
      <x v="3"/>
    </i>
    <i r="2">
      <x v="4"/>
    </i>
    <i r="2">
      <x v="5"/>
    </i>
    <i r="2">
      <x v="6"/>
    </i>
    <i r="2">
      <x v="7"/>
    </i>
    <i r="2">
      <x v="8"/>
    </i>
    <i r="1">
      <x v="4"/>
    </i>
    <i r="2">
      <x/>
    </i>
    <i r="2">
      <x v="4"/>
    </i>
    <i r="2">
      <x v="5"/>
    </i>
    <i r="2">
      <x v="6"/>
    </i>
    <i r="2">
      <x v="7"/>
    </i>
    <i r="2">
      <x v="8"/>
    </i>
    <i r="1">
      <x v="5"/>
    </i>
    <i r="2">
      <x/>
    </i>
    <i r="2">
      <x v="2"/>
    </i>
    <i r="2">
      <x v="3"/>
    </i>
    <i r="2">
      <x v="5"/>
    </i>
    <i r="2">
      <x v="6"/>
    </i>
    <i r="2">
      <x v="7"/>
    </i>
    <i r="2">
      <x v="8"/>
    </i>
    <i r="2">
      <x v="9"/>
    </i>
    <i r="1">
      <x v="6"/>
    </i>
    <i r="2">
      <x v="1"/>
    </i>
    <i r="2">
      <x v="4"/>
    </i>
    <i r="2">
      <x v="6"/>
    </i>
    <i r="2">
      <x v="7"/>
    </i>
    <i r="2">
      <x v="9"/>
    </i>
    <i r="1">
      <x v="7"/>
    </i>
    <i r="2">
      <x/>
    </i>
    <i r="2">
      <x v="2"/>
    </i>
    <i r="2">
      <x v="3"/>
    </i>
    <i r="2">
      <x v="4"/>
    </i>
    <i r="2">
      <x v="5"/>
    </i>
    <i r="2">
      <x v="6"/>
    </i>
    <i r="2">
      <x v="7"/>
    </i>
    <i r="2">
      <x v="8"/>
    </i>
    <i r="1">
      <x v="8"/>
    </i>
    <i r="2">
      <x v="1"/>
    </i>
    <i r="2">
      <x v="2"/>
    </i>
    <i r="2">
      <x v="3"/>
    </i>
    <i r="2">
      <x v="4"/>
    </i>
    <i r="2">
      <x v="5"/>
    </i>
    <i r="2">
      <x v="7"/>
    </i>
    <i r="2">
      <x v="8"/>
    </i>
    <i r="2">
      <x v="9"/>
    </i>
    <i r="1">
      <x v="9"/>
    </i>
    <i r="2">
      <x/>
    </i>
    <i r="2">
      <x v="1"/>
    </i>
    <i r="2">
      <x v="3"/>
    </i>
    <i r="2">
      <x v="4"/>
    </i>
    <i r="2">
      <x v="5"/>
    </i>
    <i r="2">
      <x v="6"/>
    </i>
    <i r="2">
      <x v="7"/>
    </i>
    <i r="2">
      <x v="8"/>
    </i>
    <i r="1">
      <x v="10"/>
    </i>
    <i r="2">
      <x/>
    </i>
    <i r="2">
      <x v="1"/>
    </i>
    <i r="2">
      <x v="2"/>
    </i>
    <i r="2">
      <x v="6"/>
    </i>
    <i r="2">
      <x v="7"/>
    </i>
    <i r="2">
      <x v="8"/>
    </i>
    <i r="2">
      <x v="9"/>
    </i>
    <i r="1">
      <x v="11"/>
    </i>
    <i r="2">
      <x v="1"/>
    </i>
    <i r="2">
      <x v="2"/>
    </i>
    <i r="2">
      <x v="3"/>
    </i>
    <i r="2">
      <x v="4"/>
    </i>
    <i r="2">
      <x v="5"/>
    </i>
    <i r="2">
      <x v="7"/>
    </i>
    <i r="2">
      <x v="8"/>
    </i>
    <i r="2">
      <x v="9"/>
    </i>
    <i>
      <x v="1"/>
    </i>
    <i r="1">
      <x/>
    </i>
    <i r="2">
      <x/>
    </i>
    <i r="2">
      <x v="3"/>
    </i>
    <i r="2">
      <x v="4"/>
    </i>
    <i r="2">
      <x v="5"/>
    </i>
    <i r="2">
      <x v="8"/>
    </i>
    <i r="2">
      <x v="9"/>
    </i>
    <i r="1">
      <x v="1"/>
    </i>
    <i r="2">
      <x/>
    </i>
    <i r="2">
      <x v="1"/>
    </i>
    <i r="2">
      <x v="2"/>
    </i>
    <i r="2">
      <x v="3"/>
    </i>
    <i r="2">
      <x v="4"/>
    </i>
    <i r="2">
      <x v="5"/>
    </i>
    <i r="2">
      <x v="6"/>
    </i>
    <i r="2">
      <x v="8"/>
    </i>
    <i r="1">
      <x v="2"/>
    </i>
    <i r="2">
      <x v="1"/>
    </i>
    <i r="2">
      <x v="2"/>
    </i>
    <i r="2">
      <x v="4"/>
    </i>
    <i r="2">
      <x v="5"/>
    </i>
    <i r="2">
      <x v="6"/>
    </i>
    <i r="2">
      <x v="7"/>
    </i>
    <i r="2">
      <x v="9"/>
    </i>
    <i r="1">
      <x v="3"/>
    </i>
    <i r="2">
      <x/>
    </i>
    <i r="2">
      <x v="2"/>
    </i>
    <i r="2">
      <x v="3"/>
    </i>
    <i r="2">
      <x v="4"/>
    </i>
    <i r="2">
      <x v="5"/>
    </i>
    <i r="2">
      <x v="6"/>
    </i>
    <i r="2">
      <x v="7"/>
    </i>
    <i r="2">
      <x v="8"/>
    </i>
    <i r="2">
      <x v="9"/>
    </i>
    <i r="1">
      <x v="4"/>
    </i>
    <i r="2">
      <x v="1"/>
    </i>
    <i r="2">
      <x v="2"/>
    </i>
    <i r="2">
      <x v="3"/>
    </i>
    <i r="2">
      <x v="4"/>
    </i>
    <i r="2">
      <x v="6"/>
    </i>
    <i r="2">
      <x v="7"/>
    </i>
    <i r="2">
      <x v="8"/>
    </i>
    <i r="2">
      <x v="9"/>
    </i>
    <i r="1">
      <x v="5"/>
    </i>
    <i r="2">
      <x/>
    </i>
    <i r="2">
      <x v="1"/>
    </i>
    <i r="2">
      <x v="2"/>
    </i>
    <i r="2">
      <x v="3"/>
    </i>
    <i r="2">
      <x v="7"/>
    </i>
    <i r="2">
      <x v="8"/>
    </i>
    <i r="1">
      <x v="6"/>
    </i>
    <i r="2">
      <x/>
    </i>
    <i r="2">
      <x v="1"/>
    </i>
    <i r="2">
      <x v="4"/>
    </i>
    <i r="2">
      <x v="5"/>
    </i>
    <i r="2">
      <x v="7"/>
    </i>
    <i r="2">
      <x v="8"/>
    </i>
    <i r="2">
      <x v="9"/>
    </i>
    <i r="1">
      <x v="7"/>
    </i>
    <i r="2">
      <x/>
    </i>
    <i r="2">
      <x v="1"/>
    </i>
    <i r="2">
      <x v="2"/>
    </i>
    <i r="2">
      <x v="3"/>
    </i>
    <i r="2">
      <x v="4"/>
    </i>
    <i r="2">
      <x v="5"/>
    </i>
    <i r="2">
      <x v="6"/>
    </i>
    <i r="2">
      <x v="7"/>
    </i>
    <i r="2">
      <x v="8"/>
    </i>
    <i r="2">
      <x v="9"/>
    </i>
    <i r="1">
      <x v="8"/>
    </i>
    <i r="2">
      <x v="2"/>
    </i>
    <i r="2">
      <x v="3"/>
    </i>
    <i r="2">
      <x v="4"/>
    </i>
    <i r="2">
      <x v="5"/>
    </i>
    <i r="2">
      <x v="6"/>
    </i>
    <i r="2">
      <x v="7"/>
    </i>
    <i r="2">
      <x v="8"/>
    </i>
    <i r="2">
      <x v="9"/>
    </i>
    <i r="1">
      <x v="9"/>
    </i>
    <i r="2">
      <x/>
    </i>
    <i r="2">
      <x v="2"/>
    </i>
    <i r="2">
      <x v="3"/>
    </i>
    <i r="2">
      <x v="4"/>
    </i>
    <i r="2">
      <x v="5"/>
    </i>
    <i r="2">
      <x v="7"/>
    </i>
    <i r="2">
      <x v="8"/>
    </i>
    <i r="2">
      <x v="9"/>
    </i>
    <i r="1">
      <x v="10"/>
    </i>
    <i r="2">
      <x/>
    </i>
    <i r="2">
      <x v="1"/>
    </i>
    <i r="2">
      <x v="2"/>
    </i>
    <i r="2">
      <x v="3"/>
    </i>
    <i r="2">
      <x v="5"/>
    </i>
    <i r="2">
      <x v="6"/>
    </i>
    <i r="2">
      <x v="7"/>
    </i>
    <i r="2">
      <x v="8"/>
    </i>
    <i r="2">
      <x v="9"/>
    </i>
    <i r="1">
      <x v="11"/>
    </i>
    <i r="2">
      <x/>
    </i>
    <i r="2">
      <x v="1"/>
    </i>
    <i r="2">
      <x v="4"/>
    </i>
    <i r="2">
      <x v="5"/>
    </i>
    <i r="2">
      <x v="6"/>
    </i>
    <i r="2">
      <x v="8"/>
    </i>
    <i r="2">
      <x v="9"/>
    </i>
    <i>
      <x v="2"/>
    </i>
    <i r="1">
      <x/>
    </i>
    <i r="2">
      <x/>
    </i>
    <i r="2">
      <x v="1"/>
    </i>
    <i r="2">
      <x v="2"/>
    </i>
    <i r="2">
      <x v="3"/>
    </i>
    <i r="2">
      <x v="4"/>
    </i>
    <i r="2">
      <x v="6"/>
    </i>
    <i r="2">
      <x v="7"/>
    </i>
    <i r="2">
      <x v="8"/>
    </i>
    <i r="2">
      <x v="9"/>
    </i>
    <i r="1">
      <x v="1"/>
    </i>
    <i r="2">
      <x v="2"/>
    </i>
    <i r="2">
      <x v="3"/>
    </i>
    <i r="2">
      <x v="4"/>
    </i>
    <i r="2">
      <x v="5"/>
    </i>
    <i r="2">
      <x v="6"/>
    </i>
    <i r="2">
      <x v="9"/>
    </i>
    <i r="1">
      <x v="2"/>
    </i>
    <i r="2">
      <x/>
    </i>
    <i r="2">
      <x v="1"/>
    </i>
    <i r="2">
      <x v="2"/>
    </i>
    <i r="2">
      <x v="3"/>
    </i>
    <i r="2">
      <x v="4"/>
    </i>
    <i r="2">
      <x v="9"/>
    </i>
    <i r="1">
      <x v="3"/>
    </i>
    <i r="2">
      <x/>
    </i>
    <i r="2">
      <x v="1"/>
    </i>
    <i r="2">
      <x v="2"/>
    </i>
    <i r="2">
      <x v="4"/>
    </i>
    <i r="2">
      <x v="5"/>
    </i>
    <i r="2">
      <x v="6"/>
    </i>
    <i r="2">
      <x v="7"/>
    </i>
    <i r="2">
      <x v="8"/>
    </i>
    <i r="2">
      <x v="9"/>
    </i>
    <i r="1">
      <x v="4"/>
    </i>
    <i r="2">
      <x v="1"/>
    </i>
    <i r="2">
      <x v="2"/>
    </i>
    <i r="2">
      <x v="3"/>
    </i>
    <i r="2">
      <x v="4"/>
    </i>
    <i r="2">
      <x v="5"/>
    </i>
    <i r="2">
      <x v="6"/>
    </i>
    <i r="2">
      <x v="8"/>
    </i>
    <i r="1">
      <x v="5"/>
    </i>
    <i r="2">
      <x/>
    </i>
    <i r="2">
      <x v="1"/>
    </i>
    <i r="2">
      <x v="3"/>
    </i>
    <i r="2">
      <x v="4"/>
    </i>
    <i r="2">
      <x v="5"/>
    </i>
    <i r="2">
      <x v="7"/>
    </i>
    <i r="2">
      <x v="9"/>
    </i>
    <i r="1">
      <x v="6"/>
    </i>
    <i r="2">
      <x/>
    </i>
    <i r="2">
      <x v="1"/>
    </i>
    <i r="2">
      <x v="2"/>
    </i>
    <i r="2">
      <x v="3"/>
    </i>
    <i r="2">
      <x v="4"/>
    </i>
    <i r="2">
      <x v="5"/>
    </i>
    <i r="2">
      <x v="6"/>
    </i>
    <i r="2">
      <x v="7"/>
    </i>
    <i r="2">
      <x v="8"/>
    </i>
    <i r="2">
      <x v="9"/>
    </i>
    <i r="1">
      <x v="7"/>
    </i>
    <i r="2">
      <x/>
    </i>
    <i r="2">
      <x v="1"/>
    </i>
    <i r="2">
      <x v="2"/>
    </i>
    <i r="2">
      <x v="3"/>
    </i>
    <i r="2">
      <x v="4"/>
    </i>
    <i r="2">
      <x v="5"/>
    </i>
    <i r="2">
      <x v="6"/>
    </i>
    <i r="2">
      <x v="7"/>
    </i>
    <i r="2">
      <x v="8"/>
    </i>
    <i r="1">
      <x v="8"/>
    </i>
    <i r="2">
      <x v="1"/>
    </i>
    <i r="2">
      <x v="2"/>
    </i>
    <i r="2">
      <x v="3"/>
    </i>
    <i r="2">
      <x v="4"/>
    </i>
    <i r="2">
      <x v="5"/>
    </i>
    <i r="2">
      <x v="6"/>
    </i>
    <i r="2">
      <x v="7"/>
    </i>
    <i r="2">
      <x v="8"/>
    </i>
    <i r="2">
      <x v="9"/>
    </i>
    <i r="1">
      <x v="9"/>
    </i>
    <i r="2">
      <x/>
    </i>
    <i r="2">
      <x v="1"/>
    </i>
    <i r="2">
      <x v="3"/>
    </i>
    <i r="2">
      <x v="4"/>
    </i>
    <i r="2">
      <x v="5"/>
    </i>
    <i r="2">
      <x v="7"/>
    </i>
    <i r="2">
      <x v="9"/>
    </i>
    <i r="1">
      <x v="10"/>
    </i>
    <i r="2">
      <x v="1"/>
    </i>
    <i r="2">
      <x v="3"/>
    </i>
    <i r="2">
      <x v="5"/>
    </i>
    <i r="2">
      <x v="7"/>
    </i>
    <i r="2">
      <x v="8"/>
    </i>
    <i r="2">
      <x v="9"/>
    </i>
    <i r="1">
      <x v="11"/>
    </i>
    <i r="2">
      <x/>
    </i>
    <i r="2">
      <x v="1"/>
    </i>
    <i r="2">
      <x v="2"/>
    </i>
    <i r="2">
      <x v="3"/>
    </i>
    <i r="2">
      <x v="5"/>
    </i>
    <i r="2">
      <x v="9"/>
    </i>
    <i>
      <x v="3"/>
    </i>
    <i r="1">
      <x/>
    </i>
    <i r="2">
      <x/>
    </i>
    <i r="2">
      <x v="1"/>
    </i>
    <i r="2">
      <x v="2"/>
    </i>
    <i r="2">
      <x v="3"/>
    </i>
    <i r="2">
      <x v="4"/>
    </i>
    <i r="2">
      <x v="5"/>
    </i>
    <i r="2">
      <x v="9"/>
    </i>
    <i r="1">
      <x v="1"/>
    </i>
    <i r="2">
      <x/>
    </i>
    <i r="2">
      <x v="1"/>
    </i>
    <i r="2">
      <x v="2"/>
    </i>
    <i r="2">
      <x v="3"/>
    </i>
    <i r="2">
      <x v="4"/>
    </i>
    <i r="2">
      <x v="6"/>
    </i>
    <i r="2">
      <x v="7"/>
    </i>
    <i r="2">
      <x v="8"/>
    </i>
    <i r="2">
      <x v="9"/>
    </i>
    <i r="1">
      <x v="2"/>
    </i>
    <i r="2">
      <x v="1"/>
    </i>
    <i r="2">
      <x v="3"/>
    </i>
    <i r="2">
      <x v="4"/>
    </i>
    <i r="2">
      <x v="5"/>
    </i>
    <i r="2">
      <x v="6"/>
    </i>
    <i r="2">
      <x v="7"/>
    </i>
    <i r="2">
      <x v="8"/>
    </i>
    <i r="2">
      <x v="9"/>
    </i>
    <i r="1">
      <x v="3"/>
    </i>
    <i r="2">
      <x/>
    </i>
    <i r="2">
      <x v="1"/>
    </i>
    <i r="2">
      <x v="2"/>
    </i>
    <i r="2">
      <x v="3"/>
    </i>
    <i r="2">
      <x v="4"/>
    </i>
    <i r="2">
      <x v="5"/>
    </i>
    <i r="2">
      <x v="9"/>
    </i>
    <i r="1">
      <x v="4"/>
    </i>
    <i r="2">
      <x/>
    </i>
    <i r="2">
      <x v="1"/>
    </i>
    <i r="2">
      <x v="3"/>
    </i>
    <i r="2">
      <x v="4"/>
    </i>
    <i r="2">
      <x v="6"/>
    </i>
    <i r="2">
      <x v="7"/>
    </i>
    <i r="2">
      <x v="8"/>
    </i>
    <i r="1">
      <x v="5"/>
    </i>
    <i r="2">
      <x/>
    </i>
    <i r="2">
      <x v="2"/>
    </i>
    <i r="2">
      <x v="3"/>
    </i>
    <i r="2">
      <x v="4"/>
    </i>
    <i r="2">
      <x v="5"/>
    </i>
    <i r="2">
      <x v="6"/>
    </i>
    <i r="2">
      <x v="7"/>
    </i>
    <i r="2">
      <x v="8"/>
    </i>
    <i r="2">
      <x v="9"/>
    </i>
    <i r="1">
      <x v="6"/>
    </i>
    <i r="2">
      <x/>
    </i>
    <i r="2">
      <x v="2"/>
    </i>
    <i r="2">
      <x v="4"/>
    </i>
    <i r="2">
      <x v="5"/>
    </i>
    <i r="2">
      <x v="7"/>
    </i>
    <i r="2">
      <x v="8"/>
    </i>
    <i r="2">
      <x v="9"/>
    </i>
    <i r="1">
      <x v="7"/>
    </i>
    <i r="2">
      <x/>
    </i>
    <i r="2">
      <x v="1"/>
    </i>
    <i r="2">
      <x v="4"/>
    </i>
    <i r="2">
      <x v="6"/>
    </i>
    <i r="2">
      <x v="7"/>
    </i>
    <i r="2">
      <x v="9"/>
    </i>
    <i r="1">
      <x v="8"/>
    </i>
    <i r="2">
      <x/>
    </i>
    <i r="2">
      <x v="1"/>
    </i>
    <i r="2">
      <x v="2"/>
    </i>
    <i r="2">
      <x v="3"/>
    </i>
    <i r="2">
      <x v="4"/>
    </i>
    <i r="2">
      <x v="5"/>
    </i>
    <i r="2">
      <x v="7"/>
    </i>
    <i r="2">
      <x v="8"/>
    </i>
    <i r="2">
      <x v="9"/>
    </i>
    <i r="1">
      <x v="9"/>
    </i>
    <i r="2">
      <x/>
    </i>
    <i r="2">
      <x v="2"/>
    </i>
    <i r="2">
      <x v="3"/>
    </i>
    <i r="2">
      <x v="4"/>
    </i>
    <i r="2">
      <x v="6"/>
    </i>
    <i r="2">
      <x v="7"/>
    </i>
    <i r="2">
      <x v="8"/>
    </i>
    <i r="2">
      <x v="9"/>
    </i>
    <i r="1">
      <x v="10"/>
    </i>
    <i r="2">
      <x v="1"/>
    </i>
    <i r="2">
      <x v="2"/>
    </i>
    <i r="2">
      <x v="3"/>
    </i>
    <i r="2">
      <x v="4"/>
    </i>
    <i r="2">
      <x v="5"/>
    </i>
    <i r="2">
      <x v="6"/>
    </i>
    <i r="2">
      <x v="7"/>
    </i>
    <i r="2">
      <x v="8"/>
    </i>
    <i r="2">
      <x v="9"/>
    </i>
    <i r="1">
      <x v="11"/>
    </i>
    <i r="2">
      <x/>
    </i>
    <i r="2">
      <x v="1"/>
    </i>
    <i r="2">
      <x v="2"/>
    </i>
    <i r="2">
      <x v="3"/>
    </i>
    <i r="2">
      <x v="4"/>
    </i>
    <i r="2">
      <x v="5"/>
    </i>
    <i r="2">
      <x v="6"/>
    </i>
    <i r="2">
      <x v="7"/>
    </i>
    <i r="2">
      <x v="9"/>
    </i>
    <i>
      <x v="4"/>
    </i>
    <i r="1">
      <x/>
    </i>
    <i r="2">
      <x v="1"/>
    </i>
    <i r="2">
      <x v="2"/>
    </i>
    <i r="2">
      <x v="3"/>
    </i>
    <i r="2">
      <x v="4"/>
    </i>
    <i r="2">
      <x v="5"/>
    </i>
    <i r="2">
      <x v="6"/>
    </i>
    <i r="2">
      <x v="7"/>
    </i>
    <i r="2">
      <x v="8"/>
    </i>
    <i r="2">
      <x v="9"/>
    </i>
    <i r="1">
      <x v="1"/>
    </i>
    <i r="2">
      <x/>
    </i>
    <i r="2">
      <x v="2"/>
    </i>
    <i r="2">
      <x v="3"/>
    </i>
    <i r="2">
      <x v="4"/>
    </i>
    <i r="2">
      <x v="5"/>
    </i>
    <i r="2">
      <x v="6"/>
    </i>
    <i r="2">
      <x v="7"/>
    </i>
    <i r="2">
      <x v="8"/>
    </i>
    <i r="2">
      <x v="9"/>
    </i>
    <i r="1">
      <x v="2"/>
    </i>
    <i r="2">
      <x v="1"/>
    </i>
    <i r="2">
      <x v="2"/>
    </i>
    <i r="2">
      <x v="3"/>
    </i>
    <i r="2">
      <x v="4"/>
    </i>
    <i r="2">
      <x v="5"/>
    </i>
    <i r="2">
      <x v="6"/>
    </i>
    <i r="2">
      <x v="7"/>
    </i>
    <i r="2">
      <x v="8"/>
    </i>
    <i r="2">
      <x v="9"/>
    </i>
    <i r="1">
      <x v="3"/>
    </i>
    <i r="2">
      <x/>
    </i>
    <i r="2">
      <x v="2"/>
    </i>
    <i r="2">
      <x v="3"/>
    </i>
    <i r="2">
      <x v="4"/>
    </i>
    <i r="2">
      <x v="5"/>
    </i>
    <i r="2">
      <x v="6"/>
    </i>
    <i r="2">
      <x v="7"/>
    </i>
    <i r="2">
      <x v="9"/>
    </i>
    <i r="1">
      <x v="4"/>
    </i>
    <i r="2">
      <x/>
    </i>
    <i r="2">
      <x v="1"/>
    </i>
    <i r="2">
      <x v="2"/>
    </i>
    <i r="2">
      <x v="3"/>
    </i>
    <i r="2">
      <x v="4"/>
    </i>
    <i r="2">
      <x v="5"/>
    </i>
    <i r="2">
      <x v="6"/>
    </i>
    <i r="2">
      <x v="7"/>
    </i>
    <i r="1">
      <x v="5"/>
    </i>
    <i r="2">
      <x/>
    </i>
    <i r="2">
      <x v="1"/>
    </i>
    <i r="2">
      <x v="3"/>
    </i>
    <i r="2">
      <x v="4"/>
    </i>
    <i r="2">
      <x v="5"/>
    </i>
    <i r="2">
      <x v="6"/>
    </i>
    <i r="2">
      <x v="8"/>
    </i>
    <i r="2">
      <x v="9"/>
    </i>
    <i r="1">
      <x v="6"/>
    </i>
    <i r="2">
      <x v="1"/>
    </i>
    <i r="2">
      <x v="2"/>
    </i>
    <i r="2">
      <x v="4"/>
    </i>
    <i r="2">
      <x v="5"/>
    </i>
    <i r="2">
      <x v="6"/>
    </i>
    <i r="2">
      <x v="7"/>
    </i>
    <i r="2">
      <x v="8"/>
    </i>
    <i r="2">
      <x v="9"/>
    </i>
    <i r="1">
      <x v="7"/>
    </i>
    <i r="2">
      <x/>
    </i>
    <i r="2">
      <x v="1"/>
    </i>
    <i r="2">
      <x v="2"/>
    </i>
    <i r="2">
      <x v="3"/>
    </i>
    <i r="2">
      <x v="5"/>
    </i>
    <i r="2">
      <x v="6"/>
    </i>
    <i r="2">
      <x v="7"/>
    </i>
    <i r="2">
      <x v="8"/>
    </i>
    <i r="2">
      <x v="9"/>
    </i>
    <i r="1">
      <x v="8"/>
    </i>
    <i r="2">
      <x v="1"/>
    </i>
    <i r="2">
      <x v="3"/>
    </i>
    <i r="2">
      <x v="4"/>
    </i>
    <i r="2">
      <x v="5"/>
    </i>
    <i r="2">
      <x v="6"/>
    </i>
    <i r="2">
      <x v="7"/>
    </i>
    <i r="2">
      <x v="8"/>
    </i>
    <i r="2">
      <x v="9"/>
    </i>
    <i r="1">
      <x v="9"/>
    </i>
    <i r="2">
      <x/>
    </i>
    <i r="2">
      <x v="1"/>
    </i>
    <i r="2">
      <x v="2"/>
    </i>
    <i r="2">
      <x v="5"/>
    </i>
    <i r="2">
      <x v="6"/>
    </i>
    <i r="2">
      <x v="7"/>
    </i>
    <i r="2">
      <x v="8"/>
    </i>
    <i r="2">
      <x v="9"/>
    </i>
    <i r="1">
      <x v="10"/>
    </i>
    <i r="2">
      <x/>
    </i>
    <i r="2">
      <x v="2"/>
    </i>
    <i r="2">
      <x v="3"/>
    </i>
    <i r="2">
      <x v="4"/>
    </i>
    <i r="2">
      <x v="5"/>
    </i>
    <i r="2">
      <x v="6"/>
    </i>
    <i r="2">
      <x v="7"/>
    </i>
    <i r="2">
      <x v="9"/>
    </i>
    <i r="1">
      <x v="11"/>
    </i>
    <i r="2">
      <x/>
    </i>
    <i r="2">
      <x v="1"/>
    </i>
    <i r="2">
      <x v="2"/>
    </i>
    <i r="2">
      <x v="3"/>
    </i>
    <i r="2">
      <x v="4"/>
    </i>
    <i r="2">
      <x v="5"/>
    </i>
    <i r="2">
      <x v="7"/>
    </i>
    <i>
      <x v="5"/>
    </i>
    <i r="1">
      <x/>
    </i>
    <i r="2">
      <x v="1"/>
    </i>
    <i r="2">
      <x v="2"/>
    </i>
    <i r="2">
      <x v="3"/>
    </i>
    <i r="2">
      <x v="4"/>
    </i>
    <i r="2">
      <x v="5"/>
    </i>
    <i r="2">
      <x v="6"/>
    </i>
    <i r="2">
      <x v="7"/>
    </i>
    <i r="2">
      <x v="8"/>
    </i>
    <i r="1">
      <x v="1"/>
    </i>
    <i r="2">
      <x/>
    </i>
    <i r="2">
      <x v="1"/>
    </i>
    <i r="2">
      <x v="2"/>
    </i>
    <i r="2">
      <x v="3"/>
    </i>
    <i r="2">
      <x v="4"/>
    </i>
    <i r="2">
      <x v="5"/>
    </i>
    <i r="2">
      <x v="6"/>
    </i>
    <i r="2">
      <x v="7"/>
    </i>
    <i r="2">
      <x v="8"/>
    </i>
    <i r="2">
      <x v="9"/>
    </i>
    <i r="1">
      <x v="2"/>
    </i>
    <i r="2">
      <x v="3"/>
    </i>
    <i r="2">
      <x v="5"/>
    </i>
    <i r="2">
      <x v="6"/>
    </i>
    <i r="2">
      <x v="7"/>
    </i>
    <i r="2">
      <x v="8"/>
    </i>
    <i r="1">
      <x v="3"/>
    </i>
    <i r="2">
      <x/>
    </i>
    <i r="2">
      <x v="1"/>
    </i>
    <i r="2">
      <x v="3"/>
    </i>
    <i r="2">
      <x v="4"/>
    </i>
    <i r="2">
      <x v="5"/>
    </i>
    <i r="2">
      <x v="6"/>
    </i>
    <i r="1">
      <x v="4"/>
    </i>
    <i r="2">
      <x/>
    </i>
    <i r="2">
      <x v="1"/>
    </i>
    <i r="2">
      <x v="3"/>
    </i>
    <i r="2">
      <x v="4"/>
    </i>
    <i r="2">
      <x v="5"/>
    </i>
    <i r="2">
      <x v="8"/>
    </i>
    <i r="2">
      <x v="9"/>
    </i>
    <i r="1">
      <x v="5"/>
    </i>
    <i r="2">
      <x v="2"/>
    </i>
    <i r="2">
      <x v="3"/>
    </i>
    <i r="2">
      <x v="4"/>
    </i>
    <i r="2">
      <x v="6"/>
    </i>
    <i r="2">
      <x v="7"/>
    </i>
    <i r="2">
      <x v="8"/>
    </i>
    <i r="2">
      <x v="9"/>
    </i>
    <i r="1">
      <x v="6"/>
    </i>
    <i r="2">
      <x/>
    </i>
    <i r="2">
      <x v="2"/>
    </i>
    <i r="2">
      <x v="4"/>
    </i>
    <i r="2">
      <x v="5"/>
    </i>
    <i r="2">
      <x v="6"/>
    </i>
    <i r="2">
      <x v="8"/>
    </i>
    <i r="2">
      <x v="9"/>
    </i>
    <i r="1">
      <x v="7"/>
    </i>
    <i r="2">
      <x/>
    </i>
    <i r="2">
      <x v="2"/>
    </i>
    <i r="2">
      <x v="3"/>
    </i>
    <i r="2">
      <x v="5"/>
    </i>
    <i r="2">
      <x v="8"/>
    </i>
    <i r="2">
      <x v="9"/>
    </i>
    <i r="1">
      <x v="8"/>
    </i>
    <i r="2">
      <x v="1"/>
    </i>
    <i r="2">
      <x v="2"/>
    </i>
    <i r="2">
      <x v="3"/>
    </i>
    <i r="2">
      <x v="5"/>
    </i>
    <i r="2">
      <x v="7"/>
    </i>
    <i r="2">
      <x v="8"/>
    </i>
    <i r="2">
      <x v="9"/>
    </i>
    <i r="1">
      <x v="9"/>
    </i>
    <i r="2">
      <x/>
    </i>
    <i r="2">
      <x v="1"/>
    </i>
    <i r="2">
      <x v="2"/>
    </i>
    <i r="2">
      <x v="3"/>
    </i>
    <i r="2">
      <x v="4"/>
    </i>
    <i r="2">
      <x v="5"/>
    </i>
    <i r="2">
      <x v="6"/>
    </i>
    <i r="2">
      <x v="8"/>
    </i>
    <i r="2">
      <x v="9"/>
    </i>
    <i r="1">
      <x v="10"/>
    </i>
    <i r="2">
      <x/>
    </i>
    <i r="2">
      <x v="2"/>
    </i>
    <i r="2">
      <x v="5"/>
    </i>
    <i r="2">
      <x v="7"/>
    </i>
    <i r="2">
      <x v="8"/>
    </i>
    <i r="2">
      <x v="9"/>
    </i>
    <i r="1">
      <x v="11"/>
    </i>
    <i r="2">
      <x v="1"/>
    </i>
    <i r="2">
      <x v="2"/>
    </i>
    <i r="2">
      <x v="4"/>
    </i>
    <i>
      <x v="6"/>
    </i>
    <i r="1">
      <x/>
    </i>
    <i r="2">
      <x/>
    </i>
    <i r="2">
      <x v="1"/>
    </i>
    <i r="2">
      <x v="3"/>
    </i>
    <i r="2">
      <x v="5"/>
    </i>
    <i r="2">
      <x v="6"/>
    </i>
    <i r="2">
      <x v="9"/>
    </i>
    <i r="1">
      <x v="1"/>
    </i>
    <i r="2">
      <x/>
    </i>
    <i r="2">
      <x v="1"/>
    </i>
    <i r="2">
      <x v="3"/>
    </i>
    <i r="2">
      <x v="5"/>
    </i>
    <i r="2">
      <x v="8"/>
    </i>
    <i r="2">
      <x v="9"/>
    </i>
    <i r="1">
      <x v="2"/>
    </i>
    <i r="2">
      <x/>
    </i>
    <i r="2">
      <x v="1"/>
    </i>
    <i r="2">
      <x v="2"/>
    </i>
    <i r="2">
      <x v="3"/>
    </i>
    <i r="2">
      <x v="4"/>
    </i>
    <i r="2">
      <x v="5"/>
    </i>
    <i r="2">
      <x v="6"/>
    </i>
    <i r="2">
      <x v="7"/>
    </i>
    <i r="2">
      <x v="8"/>
    </i>
    <i r="2">
      <x v="9"/>
    </i>
    <i r="1">
      <x v="3"/>
    </i>
    <i r="2">
      <x/>
    </i>
    <i r="2">
      <x v="1"/>
    </i>
    <i r="2">
      <x v="2"/>
    </i>
    <i r="2">
      <x v="4"/>
    </i>
    <i r="2">
      <x v="5"/>
    </i>
    <i r="2">
      <x v="6"/>
    </i>
    <i r="2">
      <x v="8"/>
    </i>
    <i r="2">
      <x v="9"/>
    </i>
    <i r="1">
      <x v="4"/>
    </i>
    <i r="2">
      <x/>
    </i>
    <i r="2">
      <x v="1"/>
    </i>
    <i r="2">
      <x v="2"/>
    </i>
    <i r="2">
      <x v="3"/>
    </i>
    <i r="2">
      <x v="4"/>
    </i>
    <i r="2">
      <x v="6"/>
    </i>
    <i r="2">
      <x v="7"/>
    </i>
    <i r="2">
      <x v="8"/>
    </i>
    <i r="1">
      <x v="5"/>
    </i>
    <i r="2">
      <x v="1"/>
    </i>
    <i r="2">
      <x v="2"/>
    </i>
    <i r="2">
      <x v="3"/>
    </i>
    <i r="2">
      <x v="4"/>
    </i>
    <i r="2">
      <x v="6"/>
    </i>
    <i r="2">
      <x v="8"/>
    </i>
    <i r="2">
      <x v="9"/>
    </i>
    <i r="1">
      <x v="6"/>
    </i>
    <i r="2">
      <x/>
    </i>
    <i r="2">
      <x v="1"/>
    </i>
    <i r="2">
      <x v="2"/>
    </i>
    <i r="2">
      <x v="4"/>
    </i>
    <i r="2">
      <x v="5"/>
    </i>
    <i r="2">
      <x v="6"/>
    </i>
    <i r="2">
      <x v="7"/>
    </i>
    <i r="2">
      <x v="8"/>
    </i>
    <i r="2">
      <x v="9"/>
    </i>
    <i r="1">
      <x v="7"/>
    </i>
    <i r="2">
      <x/>
    </i>
    <i r="2">
      <x v="1"/>
    </i>
    <i r="2">
      <x v="2"/>
    </i>
    <i r="2">
      <x v="3"/>
    </i>
    <i r="2">
      <x v="4"/>
    </i>
    <i r="2">
      <x v="6"/>
    </i>
    <i r="2">
      <x v="7"/>
    </i>
    <i r="2">
      <x v="8"/>
    </i>
    <i r="2">
      <x v="9"/>
    </i>
    <i r="1">
      <x v="8"/>
    </i>
    <i r="2">
      <x/>
    </i>
    <i r="2">
      <x v="1"/>
    </i>
    <i r="2">
      <x v="2"/>
    </i>
    <i r="2">
      <x v="3"/>
    </i>
    <i r="2">
      <x v="4"/>
    </i>
    <i r="2">
      <x v="5"/>
    </i>
    <i r="2">
      <x v="6"/>
    </i>
    <i r="2">
      <x v="9"/>
    </i>
    <i r="1">
      <x v="9"/>
    </i>
    <i r="2">
      <x/>
    </i>
    <i r="2">
      <x v="2"/>
    </i>
    <i r="2">
      <x v="4"/>
    </i>
    <i r="2">
      <x v="5"/>
    </i>
    <i r="2">
      <x v="6"/>
    </i>
    <i r="2">
      <x v="7"/>
    </i>
    <i r="2">
      <x v="8"/>
    </i>
    <i r="2">
      <x v="9"/>
    </i>
    <i r="1">
      <x v="10"/>
    </i>
    <i r="2">
      <x/>
    </i>
    <i r="2">
      <x v="1"/>
    </i>
    <i r="2">
      <x v="2"/>
    </i>
    <i r="2">
      <x v="4"/>
    </i>
    <i r="2">
      <x v="6"/>
    </i>
    <i r="2">
      <x v="8"/>
    </i>
    <i r="2">
      <x v="9"/>
    </i>
    <i r="1">
      <x v="11"/>
    </i>
    <i r="2">
      <x v="1"/>
    </i>
    <i r="2">
      <x v="2"/>
    </i>
    <i r="2">
      <x v="3"/>
    </i>
    <i r="2">
      <x v="4"/>
    </i>
    <i r="2">
      <x v="6"/>
    </i>
    <i r="2">
      <x v="7"/>
    </i>
    <i t="grand">
      <x/>
    </i>
  </rowItems>
  <colFields count="1">
    <field x="-2"/>
  </colFields>
  <colItems count="2">
    <i>
      <x/>
    </i>
    <i i="1">
      <x v="1"/>
    </i>
  </colItems>
  <dataFields count="2">
    <dataField name=" Gross Sales" fld="8" baseField="5" baseItem="0" numFmtId="4"/>
    <dataField name=" Shipping Fee" fld="11" baseField="3" baseItem="2" numFmtId="4"/>
  </dataFields>
  <formats count="1">
    <format dxfId="52">
      <pivotArea type="all" dataOnly="0" outline="0" fieldPosition="0"/>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7DF8894-0759-4418-867A-FAC6CBC59A4F}" sourceName="Country">
  <pivotTables>
    <pivotTable tabId="2" name="PivotTable2"/>
  </pivotTables>
  <data>
    <tabular pivotCacheId="41863813">
      <items count="7">
        <i x="1" s="1"/>
        <i x="0" s="1"/>
        <i x="5" s="1"/>
        <i x="4" s="1"/>
        <i x="3" s="1"/>
        <i x="2"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3CFE26F-33EC-4CFA-B410-4002C03FECEE}" cache="Slicer_Country" caption="Country" style="SlicerStyleLight6"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36BD381-5E51-4DE1-909C-9884B0E2781B}" sourceName="Order Date">
  <pivotTables>
    <pivotTable tabId="2" name="PivotTable4"/>
  </pivotTables>
  <state minimalRefreshVersion="6" lastRefreshVersion="6" pivotCacheId="41863813"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6538ECF-C8F6-46EA-9E43-7A121E1E639B}" cache="NativeTimeline_Order_Date" caption="Order Date" level="0" selectionLevel="0" scrollPosition="2017-01-01T00:00:00"/>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C4AA2-1A95-49E5-BCD9-561F09801CEE}">
  <dimension ref="A3:L737"/>
  <sheetViews>
    <sheetView tabSelected="1" zoomScale="55" zoomScaleNormal="55" workbookViewId="0">
      <selection activeCell="H27" sqref="H27"/>
    </sheetView>
  </sheetViews>
  <sheetFormatPr defaultRowHeight="14.4" x14ac:dyDescent="0.3"/>
  <cols>
    <col min="1" max="1" width="40.21875" bestFit="1" customWidth="1"/>
    <col min="2" max="2" width="18.6640625" bestFit="1" customWidth="1"/>
    <col min="3" max="3" width="17.33203125" bestFit="1" customWidth="1"/>
    <col min="4" max="4" width="19.5546875" bestFit="1" customWidth="1"/>
    <col min="5" max="5" width="30" bestFit="1" customWidth="1"/>
    <col min="6" max="6" width="17.6640625" bestFit="1" customWidth="1"/>
    <col min="7" max="8" width="18.109375" bestFit="1" customWidth="1"/>
    <col min="9" max="9" width="17.6640625" bestFit="1" customWidth="1"/>
    <col min="10" max="10" width="18.109375" bestFit="1" customWidth="1"/>
    <col min="11" max="11" width="17.6640625" bestFit="1" customWidth="1"/>
    <col min="12" max="12" width="17.33203125" bestFit="1" customWidth="1"/>
  </cols>
  <sheetData>
    <row r="3" spans="1:12" x14ac:dyDescent="0.3">
      <c r="A3" s="10" t="s">
        <v>58</v>
      </c>
      <c r="B3" s="11" t="s">
        <v>60</v>
      </c>
      <c r="C3" s="11" t="s">
        <v>61</v>
      </c>
      <c r="E3" s="10" t="s">
        <v>60</v>
      </c>
      <c r="F3" s="10" t="s">
        <v>52</v>
      </c>
      <c r="G3" s="11"/>
      <c r="H3" s="11"/>
      <c r="I3" s="11"/>
      <c r="J3" s="11"/>
      <c r="K3" s="11"/>
      <c r="L3" s="11"/>
    </row>
    <row r="4" spans="1:12" x14ac:dyDescent="0.3">
      <c r="A4" s="12" t="s">
        <v>42</v>
      </c>
      <c r="B4" s="13">
        <v>13617960</v>
      </c>
      <c r="C4" s="13">
        <v>1361.796</v>
      </c>
      <c r="E4" s="10" t="s">
        <v>55</v>
      </c>
      <c r="F4" s="11" t="s">
        <v>42</v>
      </c>
      <c r="G4" s="11" t="s">
        <v>15</v>
      </c>
      <c r="H4" s="11" t="s">
        <v>32</v>
      </c>
      <c r="I4" s="11" t="s">
        <v>23</v>
      </c>
      <c r="J4" s="11" t="s">
        <v>6</v>
      </c>
      <c r="K4" s="11" t="s">
        <v>26</v>
      </c>
      <c r="L4" s="11" t="s">
        <v>2</v>
      </c>
    </row>
    <row r="5" spans="1:12" x14ac:dyDescent="0.3">
      <c r="A5" s="14" t="s">
        <v>13</v>
      </c>
      <c r="B5" s="13">
        <v>1406160</v>
      </c>
      <c r="C5" s="13">
        <v>140.61600000000001</v>
      </c>
      <c r="E5" s="11" t="s">
        <v>18</v>
      </c>
      <c r="F5" s="13">
        <v>853080</v>
      </c>
      <c r="G5" s="13">
        <v>1269540</v>
      </c>
      <c r="H5" s="13">
        <v>1769640</v>
      </c>
      <c r="I5" s="13">
        <v>805800</v>
      </c>
      <c r="J5" s="13">
        <v>1214760</v>
      </c>
      <c r="K5" s="13">
        <v>1004880</v>
      </c>
      <c r="L5" s="13">
        <v>1085940</v>
      </c>
    </row>
    <row r="6" spans="1:12" x14ac:dyDescent="0.3">
      <c r="A6" s="15" t="s">
        <v>4</v>
      </c>
      <c r="B6" s="13">
        <v>65610</v>
      </c>
      <c r="C6" s="13">
        <v>6.5609999999999999</v>
      </c>
      <c r="E6" s="11" t="s">
        <v>36</v>
      </c>
      <c r="F6" s="13">
        <v>850320</v>
      </c>
      <c r="G6" s="13">
        <v>1082670</v>
      </c>
      <c r="H6" s="13">
        <v>474510</v>
      </c>
      <c r="I6" s="13">
        <v>1422330</v>
      </c>
      <c r="J6" s="13">
        <v>1291350</v>
      </c>
      <c r="K6" s="13">
        <v>563940</v>
      </c>
      <c r="L6" s="13">
        <v>1653300</v>
      </c>
    </row>
    <row r="7" spans="1:12" x14ac:dyDescent="0.3">
      <c r="A7" s="15" t="s">
        <v>16</v>
      </c>
      <c r="B7" s="13">
        <v>79650</v>
      </c>
      <c r="C7" s="13">
        <v>7.9650000000000007</v>
      </c>
      <c r="E7" s="11" t="s">
        <v>21</v>
      </c>
      <c r="F7" s="13">
        <v>678630</v>
      </c>
      <c r="G7" s="13">
        <v>907830</v>
      </c>
      <c r="H7" s="13">
        <v>1586580</v>
      </c>
      <c r="I7" s="13">
        <v>1251750</v>
      </c>
      <c r="J7" s="13">
        <v>1619940</v>
      </c>
      <c r="K7" s="13">
        <v>1076310</v>
      </c>
      <c r="L7" s="13">
        <v>1407360</v>
      </c>
    </row>
    <row r="8" spans="1:12" x14ac:dyDescent="0.3">
      <c r="A8" s="15" t="s">
        <v>40</v>
      </c>
      <c r="B8" s="13">
        <v>83250</v>
      </c>
      <c r="C8" s="13">
        <v>8.3250000000000011</v>
      </c>
      <c r="E8" s="11" t="s">
        <v>14</v>
      </c>
      <c r="F8" s="13">
        <v>1045950</v>
      </c>
      <c r="G8" s="13">
        <v>1397040</v>
      </c>
      <c r="H8" s="13">
        <v>1326900</v>
      </c>
      <c r="I8" s="13">
        <v>1354740</v>
      </c>
      <c r="J8" s="13">
        <v>1380960</v>
      </c>
      <c r="K8" s="13">
        <v>1370220</v>
      </c>
      <c r="L8" s="13">
        <v>1162620</v>
      </c>
    </row>
    <row r="9" spans="1:12" x14ac:dyDescent="0.3">
      <c r="A9" s="15" t="s">
        <v>39</v>
      </c>
      <c r="B9" s="13">
        <v>215730</v>
      </c>
      <c r="C9" s="13">
        <v>21.573</v>
      </c>
      <c r="E9" s="11" t="s">
        <v>34</v>
      </c>
      <c r="F9" s="13">
        <v>709770</v>
      </c>
      <c r="G9" s="13">
        <v>1205220</v>
      </c>
      <c r="H9" s="13">
        <v>856080</v>
      </c>
      <c r="I9" s="13">
        <v>1838760</v>
      </c>
      <c r="J9" s="13">
        <v>919650</v>
      </c>
      <c r="K9" s="13">
        <v>789900</v>
      </c>
      <c r="L9" s="13">
        <v>1084350</v>
      </c>
    </row>
    <row r="10" spans="1:12" x14ac:dyDescent="0.3">
      <c r="A10" s="15" t="s">
        <v>20</v>
      </c>
      <c r="B10" s="13">
        <v>122040</v>
      </c>
      <c r="C10" s="13">
        <v>12.204000000000001</v>
      </c>
      <c r="E10" s="11" t="s">
        <v>5</v>
      </c>
      <c r="F10" s="13">
        <v>1661970</v>
      </c>
      <c r="G10" s="13">
        <v>1779510</v>
      </c>
      <c r="H10" s="13">
        <v>1323030</v>
      </c>
      <c r="I10" s="13">
        <v>911640</v>
      </c>
      <c r="J10" s="13">
        <v>1714890</v>
      </c>
      <c r="K10" s="13">
        <v>1407300</v>
      </c>
      <c r="L10" s="13">
        <v>1585180</v>
      </c>
    </row>
    <row r="11" spans="1:12" x14ac:dyDescent="0.3">
      <c r="A11" s="15" t="s">
        <v>8</v>
      </c>
      <c r="B11" s="13">
        <v>130860</v>
      </c>
      <c r="C11" s="13">
        <v>13.086</v>
      </c>
      <c r="E11" s="11" t="s">
        <v>30</v>
      </c>
      <c r="F11" s="13">
        <v>732240</v>
      </c>
      <c r="G11" s="13">
        <v>623370</v>
      </c>
      <c r="H11" s="13">
        <v>1346550</v>
      </c>
      <c r="I11" s="13">
        <v>1414230</v>
      </c>
      <c r="J11" s="13">
        <v>1426500</v>
      </c>
      <c r="K11" s="13">
        <v>1494120</v>
      </c>
      <c r="L11" s="13">
        <v>1581270</v>
      </c>
    </row>
    <row r="12" spans="1:12" x14ac:dyDescent="0.3">
      <c r="A12" s="15" t="s">
        <v>31</v>
      </c>
      <c r="B12" s="13">
        <v>65070</v>
      </c>
      <c r="C12" s="13">
        <v>6.5070000000000006</v>
      </c>
      <c r="E12" s="11" t="s">
        <v>37</v>
      </c>
      <c r="F12" s="13">
        <v>1321020</v>
      </c>
      <c r="G12" s="13">
        <v>1394730</v>
      </c>
      <c r="H12" s="13">
        <v>987750</v>
      </c>
      <c r="I12" s="13">
        <v>1369260</v>
      </c>
      <c r="J12" s="13">
        <v>806400</v>
      </c>
      <c r="K12" s="13">
        <v>1211610</v>
      </c>
      <c r="L12" s="13">
        <v>1582230</v>
      </c>
    </row>
    <row r="13" spans="1:12" x14ac:dyDescent="0.3">
      <c r="A13" s="15" t="s">
        <v>33</v>
      </c>
      <c r="B13" s="13">
        <v>181440</v>
      </c>
      <c r="C13" s="13">
        <v>18.144000000000002</v>
      </c>
      <c r="E13" s="11" t="s">
        <v>9</v>
      </c>
      <c r="F13" s="13">
        <v>1219050</v>
      </c>
      <c r="G13" s="13">
        <v>809670</v>
      </c>
      <c r="H13" s="13">
        <v>1134030</v>
      </c>
      <c r="I13" s="13">
        <v>1447230</v>
      </c>
      <c r="J13" s="13">
        <v>1058610</v>
      </c>
      <c r="K13" s="13">
        <v>1070010</v>
      </c>
      <c r="L13" s="13">
        <v>1499310</v>
      </c>
    </row>
    <row r="14" spans="1:12" x14ac:dyDescent="0.3">
      <c r="A14" s="15" t="s">
        <v>29</v>
      </c>
      <c r="B14" s="13">
        <v>210600</v>
      </c>
      <c r="C14" s="13">
        <v>21.060000000000002</v>
      </c>
      <c r="E14" s="11" t="s">
        <v>12</v>
      </c>
      <c r="F14" s="13">
        <v>1431090</v>
      </c>
      <c r="G14" s="13">
        <v>1512150</v>
      </c>
      <c r="H14" s="13">
        <v>1222440</v>
      </c>
      <c r="I14" s="13">
        <v>615300</v>
      </c>
      <c r="J14" s="13">
        <v>1252440</v>
      </c>
      <c r="K14" s="13">
        <v>1074210</v>
      </c>
      <c r="L14" s="13">
        <v>966990</v>
      </c>
    </row>
    <row r="15" spans="1:12" x14ac:dyDescent="0.3">
      <c r="A15" s="15" t="s">
        <v>11</v>
      </c>
      <c r="B15" s="13">
        <v>251910</v>
      </c>
      <c r="C15" s="13">
        <v>25.191000000000003</v>
      </c>
      <c r="E15" s="11" t="s">
        <v>25</v>
      </c>
      <c r="F15" s="13">
        <v>1274190</v>
      </c>
      <c r="G15" s="13">
        <v>906360</v>
      </c>
      <c r="H15" s="13">
        <v>1024440</v>
      </c>
      <c r="I15" s="13">
        <v>1719480</v>
      </c>
      <c r="J15" s="13">
        <v>1200720</v>
      </c>
      <c r="K15" s="13">
        <v>1948440</v>
      </c>
      <c r="L15" s="13">
        <v>864150</v>
      </c>
    </row>
    <row r="16" spans="1:12" x14ac:dyDescent="0.3">
      <c r="A16" s="14" t="s">
        <v>35</v>
      </c>
      <c r="B16" s="13">
        <v>888030</v>
      </c>
      <c r="C16" s="13">
        <v>88.803000000000011</v>
      </c>
      <c r="E16" s="11" t="s">
        <v>43</v>
      </c>
      <c r="F16" s="13">
        <v>1840650</v>
      </c>
      <c r="G16" s="13">
        <v>1738800</v>
      </c>
      <c r="H16" s="13">
        <v>651600</v>
      </c>
      <c r="I16" s="13">
        <v>1386600</v>
      </c>
      <c r="J16" s="13">
        <v>919200</v>
      </c>
      <c r="K16" s="13">
        <v>878250</v>
      </c>
      <c r="L16" s="13">
        <v>1088910</v>
      </c>
    </row>
    <row r="17" spans="1:12" x14ac:dyDescent="0.3">
      <c r="A17" s="15" t="s">
        <v>4</v>
      </c>
      <c r="B17" s="13">
        <v>55440</v>
      </c>
      <c r="C17" s="13">
        <v>5.5440000000000005</v>
      </c>
      <c r="E17" s="11" t="s">
        <v>59</v>
      </c>
      <c r="F17" s="13">
        <v>13617960</v>
      </c>
      <c r="G17" s="13">
        <v>14626890</v>
      </c>
      <c r="H17" s="13">
        <v>13703550</v>
      </c>
      <c r="I17" s="13">
        <v>15537120</v>
      </c>
      <c r="J17" s="13">
        <v>14805420</v>
      </c>
      <c r="K17" s="13">
        <v>13889190</v>
      </c>
      <c r="L17" s="13">
        <v>15561610</v>
      </c>
    </row>
    <row r="18" spans="1:12" x14ac:dyDescent="0.3">
      <c r="A18" s="15" t="s">
        <v>16</v>
      </c>
      <c r="B18" s="13">
        <v>168480</v>
      </c>
      <c r="C18" s="13">
        <v>16.847999999999999</v>
      </c>
    </row>
    <row r="19" spans="1:12" x14ac:dyDescent="0.3">
      <c r="A19" s="15" t="s">
        <v>39</v>
      </c>
      <c r="B19" s="13">
        <v>83160</v>
      </c>
      <c r="C19" s="13">
        <v>8.3160000000000007</v>
      </c>
    </row>
    <row r="20" spans="1:12" x14ac:dyDescent="0.3">
      <c r="A20" s="15" t="s">
        <v>20</v>
      </c>
      <c r="B20" s="13">
        <v>139230</v>
      </c>
      <c r="C20" s="13">
        <v>13.923</v>
      </c>
    </row>
    <row r="21" spans="1:12" x14ac:dyDescent="0.3">
      <c r="A21" s="15" t="s">
        <v>8</v>
      </c>
      <c r="B21" s="13">
        <v>209880</v>
      </c>
      <c r="C21" s="13">
        <v>20.988</v>
      </c>
    </row>
    <row r="22" spans="1:12" x14ac:dyDescent="0.3">
      <c r="A22" s="15" t="s">
        <v>31</v>
      </c>
      <c r="B22" s="13">
        <v>86130</v>
      </c>
      <c r="C22" s="13">
        <v>8.6129999999999995</v>
      </c>
    </row>
    <row r="23" spans="1:12" x14ac:dyDescent="0.3">
      <c r="A23" s="15" t="s">
        <v>33</v>
      </c>
      <c r="B23" s="13">
        <v>87840</v>
      </c>
      <c r="C23" s="13">
        <v>8.7840000000000007</v>
      </c>
    </row>
    <row r="24" spans="1:12" x14ac:dyDescent="0.3">
      <c r="A24" s="15" t="s">
        <v>29</v>
      </c>
      <c r="B24" s="13">
        <v>57870</v>
      </c>
      <c r="C24" s="13">
        <v>5.7869999999999999</v>
      </c>
    </row>
    <row r="25" spans="1:12" x14ac:dyDescent="0.3">
      <c r="A25" s="14" t="s">
        <v>17</v>
      </c>
      <c r="B25" s="13">
        <v>1318950</v>
      </c>
      <c r="C25" s="13">
        <v>131.89500000000001</v>
      </c>
    </row>
    <row r="26" spans="1:12" x14ac:dyDescent="0.3">
      <c r="A26" s="15" t="s">
        <v>4</v>
      </c>
      <c r="B26" s="13">
        <v>146700</v>
      </c>
      <c r="C26" s="13">
        <v>14.67</v>
      </c>
    </row>
    <row r="27" spans="1:12" x14ac:dyDescent="0.3">
      <c r="A27" s="15" t="s">
        <v>16</v>
      </c>
      <c r="B27" s="13">
        <v>192000</v>
      </c>
      <c r="C27" s="13">
        <v>19.200000000000003</v>
      </c>
    </row>
    <row r="28" spans="1:12" x14ac:dyDescent="0.3">
      <c r="A28" s="15" t="s">
        <v>40</v>
      </c>
      <c r="B28" s="13">
        <v>529350</v>
      </c>
      <c r="C28" s="13">
        <v>52.935000000000002</v>
      </c>
    </row>
    <row r="29" spans="1:12" x14ac:dyDescent="0.3">
      <c r="A29" s="15" t="s">
        <v>39</v>
      </c>
      <c r="B29" s="13">
        <v>128700</v>
      </c>
      <c r="C29" s="13">
        <v>12.870000000000001</v>
      </c>
    </row>
    <row r="30" spans="1:12" x14ac:dyDescent="0.3">
      <c r="A30" s="15" t="s">
        <v>8</v>
      </c>
      <c r="B30" s="13">
        <v>225150</v>
      </c>
      <c r="C30" s="13">
        <v>22.515000000000001</v>
      </c>
    </row>
    <row r="31" spans="1:12" x14ac:dyDescent="0.3">
      <c r="A31" s="15" t="s">
        <v>29</v>
      </c>
      <c r="B31" s="13">
        <v>97050</v>
      </c>
      <c r="C31" s="13">
        <v>9.7050000000000001</v>
      </c>
    </row>
    <row r="32" spans="1:12" x14ac:dyDescent="0.3">
      <c r="A32" s="14" t="s">
        <v>38</v>
      </c>
      <c r="B32" s="13">
        <v>2176500</v>
      </c>
      <c r="C32" s="13">
        <v>217.65</v>
      </c>
    </row>
    <row r="33" spans="1:3" x14ac:dyDescent="0.3">
      <c r="A33" s="15" t="s">
        <v>4</v>
      </c>
      <c r="B33" s="13">
        <v>123750</v>
      </c>
      <c r="C33" s="13">
        <v>12.375</v>
      </c>
    </row>
    <row r="34" spans="1:3" x14ac:dyDescent="0.3">
      <c r="A34" s="15" t="s">
        <v>16</v>
      </c>
      <c r="B34" s="13">
        <v>186450</v>
      </c>
      <c r="C34" s="13">
        <v>18.645</v>
      </c>
    </row>
    <row r="35" spans="1:3" x14ac:dyDescent="0.3">
      <c r="A35" s="15" t="s">
        <v>40</v>
      </c>
      <c r="B35" s="13">
        <v>223500</v>
      </c>
      <c r="C35" s="13">
        <v>22.35</v>
      </c>
    </row>
    <row r="36" spans="1:3" x14ac:dyDescent="0.3">
      <c r="A36" s="15" t="s">
        <v>39</v>
      </c>
      <c r="B36" s="13">
        <v>253200</v>
      </c>
      <c r="C36" s="13">
        <v>25.32</v>
      </c>
    </row>
    <row r="37" spans="1:3" x14ac:dyDescent="0.3">
      <c r="A37" s="15" t="s">
        <v>20</v>
      </c>
      <c r="B37" s="13">
        <v>392100</v>
      </c>
      <c r="C37" s="13">
        <v>39.21</v>
      </c>
    </row>
    <row r="38" spans="1:3" x14ac:dyDescent="0.3">
      <c r="A38" s="15" t="s">
        <v>8</v>
      </c>
      <c r="B38" s="13">
        <v>112950</v>
      </c>
      <c r="C38" s="13">
        <v>11.295</v>
      </c>
    </row>
    <row r="39" spans="1:3" x14ac:dyDescent="0.3">
      <c r="A39" s="15" t="s">
        <v>31</v>
      </c>
      <c r="B39" s="13">
        <v>100050</v>
      </c>
      <c r="C39" s="13">
        <v>10.005000000000001</v>
      </c>
    </row>
    <row r="40" spans="1:3" x14ac:dyDescent="0.3">
      <c r="A40" s="15" t="s">
        <v>33</v>
      </c>
      <c r="B40" s="13">
        <v>285450</v>
      </c>
      <c r="C40" s="13">
        <v>28.545000000000002</v>
      </c>
    </row>
    <row r="41" spans="1:3" x14ac:dyDescent="0.3">
      <c r="A41" s="15" t="s">
        <v>29</v>
      </c>
      <c r="B41" s="13">
        <v>499050</v>
      </c>
      <c r="C41" s="13">
        <v>49.905000000000001</v>
      </c>
    </row>
    <row r="42" spans="1:3" x14ac:dyDescent="0.3">
      <c r="A42" s="14" t="s">
        <v>27</v>
      </c>
      <c r="B42" s="13">
        <v>1002330</v>
      </c>
      <c r="C42" s="13">
        <v>100.233</v>
      </c>
    </row>
    <row r="43" spans="1:3" x14ac:dyDescent="0.3">
      <c r="A43" s="15" t="s">
        <v>4</v>
      </c>
      <c r="B43" s="13">
        <v>199710</v>
      </c>
      <c r="C43" s="13">
        <v>19.971</v>
      </c>
    </row>
    <row r="44" spans="1:3" x14ac:dyDescent="0.3">
      <c r="A44" s="15" t="s">
        <v>20</v>
      </c>
      <c r="B44" s="13">
        <v>132570</v>
      </c>
      <c r="C44" s="13">
        <v>13.257000000000001</v>
      </c>
    </row>
    <row r="45" spans="1:3" x14ac:dyDescent="0.3">
      <c r="A45" s="15" t="s">
        <v>8</v>
      </c>
      <c r="B45" s="13">
        <v>126990</v>
      </c>
      <c r="C45" s="13">
        <v>12.699000000000002</v>
      </c>
    </row>
    <row r="46" spans="1:3" x14ac:dyDescent="0.3">
      <c r="A46" s="15" t="s">
        <v>31</v>
      </c>
      <c r="B46" s="13">
        <v>295920</v>
      </c>
      <c r="C46" s="13">
        <v>29.591999999999999</v>
      </c>
    </row>
    <row r="47" spans="1:3" x14ac:dyDescent="0.3">
      <c r="A47" s="15" t="s">
        <v>33</v>
      </c>
      <c r="B47" s="13">
        <v>52200</v>
      </c>
      <c r="C47" s="13">
        <v>5.2200000000000006</v>
      </c>
    </row>
    <row r="48" spans="1:3" x14ac:dyDescent="0.3">
      <c r="A48" s="15" t="s">
        <v>29</v>
      </c>
      <c r="B48" s="13">
        <v>194940</v>
      </c>
      <c r="C48" s="13">
        <v>19.494</v>
      </c>
    </row>
    <row r="49" spans="1:3" x14ac:dyDescent="0.3">
      <c r="A49" s="14" t="s">
        <v>28</v>
      </c>
      <c r="B49" s="13">
        <v>1187880</v>
      </c>
      <c r="C49" s="13">
        <v>118.78800000000001</v>
      </c>
    </row>
    <row r="50" spans="1:3" x14ac:dyDescent="0.3">
      <c r="A50" s="15" t="s">
        <v>4</v>
      </c>
      <c r="B50" s="13">
        <v>204960</v>
      </c>
      <c r="C50" s="13">
        <v>20.496000000000002</v>
      </c>
    </row>
    <row r="51" spans="1:3" x14ac:dyDescent="0.3">
      <c r="A51" s="15" t="s">
        <v>40</v>
      </c>
      <c r="B51" s="13">
        <v>180120</v>
      </c>
      <c r="C51" s="13">
        <v>18.012</v>
      </c>
    </row>
    <row r="52" spans="1:3" x14ac:dyDescent="0.3">
      <c r="A52" s="15" t="s">
        <v>39</v>
      </c>
      <c r="B52" s="13">
        <v>412560</v>
      </c>
      <c r="C52" s="13">
        <v>41.256</v>
      </c>
    </row>
    <row r="53" spans="1:3" x14ac:dyDescent="0.3">
      <c r="A53" s="15" t="s">
        <v>8</v>
      </c>
      <c r="B53" s="13">
        <v>66360</v>
      </c>
      <c r="C53" s="13">
        <v>6.6360000000000001</v>
      </c>
    </row>
    <row r="54" spans="1:3" x14ac:dyDescent="0.3">
      <c r="A54" s="15" t="s">
        <v>31</v>
      </c>
      <c r="B54" s="13">
        <v>97080</v>
      </c>
      <c r="C54" s="13">
        <v>9.7080000000000002</v>
      </c>
    </row>
    <row r="55" spans="1:3" x14ac:dyDescent="0.3">
      <c r="A55" s="15" t="s">
        <v>33</v>
      </c>
      <c r="B55" s="13">
        <v>65400</v>
      </c>
      <c r="C55" s="13">
        <v>6.54</v>
      </c>
    </row>
    <row r="56" spans="1:3" x14ac:dyDescent="0.3">
      <c r="A56" s="15" t="s">
        <v>29</v>
      </c>
      <c r="B56" s="13">
        <v>66000</v>
      </c>
      <c r="C56" s="13">
        <v>6.6000000000000005</v>
      </c>
    </row>
    <row r="57" spans="1:3" x14ac:dyDescent="0.3">
      <c r="A57" s="15" t="s">
        <v>11</v>
      </c>
      <c r="B57" s="13">
        <v>95400</v>
      </c>
      <c r="C57" s="13">
        <v>9.5400000000000009</v>
      </c>
    </row>
    <row r="58" spans="1:3" x14ac:dyDescent="0.3">
      <c r="A58" s="14" t="s">
        <v>7</v>
      </c>
      <c r="B58" s="13">
        <v>618600</v>
      </c>
      <c r="C58" s="13">
        <v>61.86</v>
      </c>
    </row>
    <row r="59" spans="1:3" x14ac:dyDescent="0.3">
      <c r="A59" s="15" t="s">
        <v>16</v>
      </c>
      <c r="B59" s="13">
        <v>229350</v>
      </c>
      <c r="C59" s="13">
        <v>22.935000000000002</v>
      </c>
    </row>
    <row r="60" spans="1:3" x14ac:dyDescent="0.3">
      <c r="A60" s="15" t="s">
        <v>20</v>
      </c>
      <c r="B60" s="13">
        <v>110100</v>
      </c>
      <c r="C60" s="13">
        <v>11.01</v>
      </c>
    </row>
    <row r="61" spans="1:3" x14ac:dyDescent="0.3">
      <c r="A61" s="15" t="s">
        <v>31</v>
      </c>
      <c r="B61" s="13">
        <v>92400</v>
      </c>
      <c r="C61" s="13">
        <v>9.24</v>
      </c>
    </row>
    <row r="62" spans="1:3" x14ac:dyDescent="0.3">
      <c r="A62" s="15" t="s">
        <v>33</v>
      </c>
      <c r="B62" s="13">
        <v>92100</v>
      </c>
      <c r="C62" s="13">
        <v>9.2100000000000009</v>
      </c>
    </row>
    <row r="63" spans="1:3" x14ac:dyDescent="0.3">
      <c r="A63" s="15" t="s">
        <v>11</v>
      </c>
      <c r="B63" s="13">
        <v>94650</v>
      </c>
      <c r="C63" s="13">
        <v>9.4649999999999999</v>
      </c>
    </row>
    <row r="64" spans="1:3" x14ac:dyDescent="0.3">
      <c r="A64" s="14" t="s">
        <v>24</v>
      </c>
      <c r="B64" s="13">
        <v>925740</v>
      </c>
      <c r="C64" s="13">
        <v>92.574000000000012</v>
      </c>
    </row>
    <row r="65" spans="1:3" x14ac:dyDescent="0.3">
      <c r="A65" s="15" t="s">
        <v>4</v>
      </c>
      <c r="B65" s="13">
        <v>55080</v>
      </c>
      <c r="C65" s="13">
        <v>5.508</v>
      </c>
    </row>
    <row r="66" spans="1:3" x14ac:dyDescent="0.3">
      <c r="A66" s="15" t="s">
        <v>40</v>
      </c>
      <c r="B66" s="13">
        <v>138690</v>
      </c>
      <c r="C66" s="13">
        <v>13.869</v>
      </c>
    </row>
    <row r="67" spans="1:3" x14ac:dyDescent="0.3">
      <c r="A67" s="15" t="s">
        <v>39</v>
      </c>
      <c r="B67" s="13">
        <v>63450</v>
      </c>
      <c r="C67" s="13">
        <v>6.3450000000000006</v>
      </c>
    </row>
    <row r="68" spans="1:3" x14ac:dyDescent="0.3">
      <c r="A68" s="15" t="s">
        <v>20</v>
      </c>
      <c r="B68" s="13">
        <v>85590</v>
      </c>
      <c r="C68" s="13">
        <v>8.5590000000000011</v>
      </c>
    </row>
    <row r="69" spans="1:3" x14ac:dyDescent="0.3">
      <c r="A69" s="15" t="s">
        <v>8</v>
      </c>
      <c r="B69" s="13">
        <v>57240</v>
      </c>
      <c r="C69" s="13">
        <v>5.7240000000000002</v>
      </c>
    </row>
    <row r="70" spans="1:3" x14ac:dyDescent="0.3">
      <c r="A70" s="15" t="s">
        <v>31</v>
      </c>
      <c r="B70" s="13">
        <v>281430</v>
      </c>
      <c r="C70" s="13">
        <v>28.143000000000004</v>
      </c>
    </row>
    <row r="71" spans="1:3" x14ac:dyDescent="0.3">
      <c r="A71" s="15" t="s">
        <v>33</v>
      </c>
      <c r="B71" s="13">
        <v>139050</v>
      </c>
      <c r="C71" s="13">
        <v>13.905000000000001</v>
      </c>
    </row>
    <row r="72" spans="1:3" x14ac:dyDescent="0.3">
      <c r="A72" s="15" t="s">
        <v>29</v>
      </c>
      <c r="B72" s="13">
        <v>105210</v>
      </c>
      <c r="C72" s="13">
        <v>10.521000000000001</v>
      </c>
    </row>
    <row r="73" spans="1:3" x14ac:dyDescent="0.3">
      <c r="A73" s="14" t="s">
        <v>41</v>
      </c>
      <c r="B73" s="13">
        <v>1137960</v>
      </c>
      <c r="C73" s="13">
        <v>113.79600000000001</v>
      </c>
    </row>
    <row r="74" spans="1:3" x14ac:dyDescent="0.3">
      <c r="A74" s="15" t="s">
        <v>16</v>
      </c>
      <c r="B74" s="13">
        <v>72240</v>
      </c>
      <c r="C74" s="13">
        <v>7.2240000000000002</v>
      </c>
    </row>
    <row r="75" spans="1:3" x14ac:dyDescent="0.3">
      <c r="A75" s="15" t="s">
        <v>40</v>
      </c>
      <c r="B75" s="13">
        <v>215880</v>
      </c>
      <c r="C75" s="13">
        <v>21.588000000000001</v>
      </c>
    </row>
    <row r="76" spans="1:3" x14ac:dyDescent="0.3">
      <c r="A76" s="15" t="s">
        <v>39</v>
      </c>
      <c r="B76" s="13">
        <v>83280</v>
      </c>
      <c r="C76" s="13">
        <v>8.3280000000000012</v>
      </c>
    </row>
    <row r="77" spans="1:3" x14ac:dyDescent="0.3">
      <c r="A77" s="15" t="s">
        <v>20</v>
      </c>
      <c r="B77" s="13">
        <v>158520</v>
      </c>
      <c r="C77" s="13">
        <v>15.852</v>
      </c>
    </row>
    <row r="78" spans="1:3" x14ac:dyDescent="0.3">
      <c r="A78" s="15" t="s">
        <v>8</v>
      </c>
      <c r="B78" s="13">
        <v>177360</v>
      </c>
      <c r="C78" s="13">
        <v>17.736000000000001</v>
      </c>
    </row>
    <row r="79" spans="1:3" x14ac:dyDescent="0.3">
      <c r="A79" s="15" t="s">
        <v>33</v>
      </c>
      <c r="B79" s="13">
        <v>232440</v>
      </c>
      <c r="C79" s="13">
        <v>23.244</v>
      </c>
    </row>
    <row r="80" spans="1:3" x14ac:dyDescent="0.3">
      <c r="A80" s="15" t="s">
        <v>29</v>
      </c>
      <c r="B80" s="13">
        <v>119400</v>
      </c>
      <c r="C80" s="13">
        <v>11.940000000000001</v>
      </c>
    </row>
    <row r="81" spans="1:3" x14ac:dyDescent="0.3">
      <c r="A81" s="15" t="s">
        <v>11</v>
      </c>
      <c r="B81" s="13">
        <v>78840</v>
      </c>
      <c r="C81" s="13">
        <v>7.8840000000000003</v>
      </c>
    </row>
    <row r="82" spans="1:3" x14ac:dyDescent="0.3">
      <c r="A82" s="14" t="s">
        <v>10</v>
      </c>
      <c r="B82" s="13">
        <v>1146900</v>
      </c>
      <c r="C82" s="13">
        <v>114.69000000000001</v>
      </c>
    </row>
    <row r="83" spans="1:3" x14ac:dyDescent="0.3">
      <c r="A83" s="15" t="s">
        <v>4</v>
      </c>
      <c r="B83" s="13">
        <v>436350</v>
      </c>
      <c r="C83" s="13">
        <v>43.635000000000005</v>
      </c>
    </row>
    <row r="84" spans="1:3" x14ac:dyDescent="0.3">
      <c r="A84" s="15" t="s">
        <v>16</v>
      </c>
      <c r="B84" s="13">
        <v>79050</v>
      </c>
      <c r="C84" s="13">
        <v>7.9050000000000002</v>
      </c>
    </row>
    <row r="85" spans="1:3" x14ac:dyDescent="0.3">
      <c r="A85" s="15" t="s">
        <v>39</v>
      </c>
      <c r="B85" s="13">
        <v>99600</v>
      </c>
      <c r="C85" s="13">
        <v>9.9600000000000009</v>
      </c>
    </row>
    <row r="86" spans="1:3" x14ac:dyDescent="0.3">
      <c r="A86" s="15" t="s">
        <v>20</v>
      </c>
      <c r="B86" s="13">
        <v>76650</v>
      </c>
      <c r="C86" s="13">
        <v>7.665</v>
      </c>
    </row>
    <row r="87" spans="1:3" x14ac:dyDescent="0.3">
      <c r="A87" s="15" t="s">
        <v>8</v>
      </c>
      <c r="B87" s="13">
        <v>111450</v>
      </c>
      <c r="C87" s="13">
        <v>11.145000000000001</v>
      </c>
    </row>
    <row r="88" spans="1:3" x14ac:dyDescent="0.3">
      <c r="A88" s="15" t="s">
        <v>31</v>
      </c>
      <c r="B88" s="13">
        <v>110550</v>
      </c>
      <c r="C88" s="13">
        <v>11.055</v>
      </c>
    </row>
    <row r="89" spans="1:3" x14ac:dyDescent="0.3">
      <c r="A89" s="15" t="s">
        <v>33</v>
      </c>
      <c r="B89" s="13">
        <v>117300</v>
      </c>
      <c r="C89" s="13">
        <v>11.73</v>
      </c>
    </row>
    <row r="90" spans="1:3" x14ac:dyDescent="0.3">
      <c r="A90" s="15" t="s">
        <v>29</v>
      </c>
      <c r="B90" s="13">
        <v>115950</v>
      </c>
      <c r="C90" s="13">
        <v>11.595000000000001</v>
      </c>
    </row>
    <row r="91" spans="1:3" x14ac:dyDescent="0.3">
      <c r="A91" s="14" t="s">
        <v>3</v>
      </c>
      <c r="B91" s="13">
        <v>893520</v>
      </c>
      <c r="C91" s="13">
        <v>89.352000000000004</v>
      </c>
    </row>
    <row r="92" spans="1:3" x14ac:dyDescent="0.3">
      <c r="A92" s="15" t="s">
        <v>4</v>
      </c>
      <c r="B92" s="13">
        <v>205740</v>
      </c>
      <c r="C92" s="13">
        <v>20.574000000000002</v>
      </c>
    </row>
    <row r="93" spans="1:3" x14ac:dyDescent="0.3">
      <c r="A93" s="15" t="s">
        <v>16</v>
      </c>
      <c r="B93" s="13">
        <v>153450</v>
      </c>
      <c r="C93" s="13">
        <v>15.345000000000001</v>
      </c>
    </row>
    <row r="94" spans="1:3" x14ac:dyDescent="0.3">
      <c r="A94" s="15" t="s">
        <v>40</v>
      </c>
      <c r="B94" s="13">
        <v>182520</v>
      </c>
      <c r="C94" s="13">
        <v>18.252000000000002</v>
      </c>
    </row>
    <row r="95" spans="1:3" x14ac:dyDescent="0.3">
      <c r="A95" s="15" t="s">
        <v>31</v>
      </c>
      <c r="B95" s="13">
        <v>51660</v>
      </c>
      <c r="C95" s="13">
        <v>5.1660000000000004</v>
      </c>
    </row>
    <row r="96" spans="1:3" x14ac:dyDescent="0.3">
      <c r="A96" s="15" t="s">
        <v>33</v>
      </c>
      <c r="B96" s="13">
        <v>74880</v>
      </c>
      <c r="C96" s="13">
        <v>7.4880000000000004</v>
      </c>
    </row>
    <row r="97" spans="1:3" x14ac:dyDescent="0.3">
      <c r="A97" s="15" t="s">
        <v>29</v>
      </c>
      <c r="B97" s="13">
        <v>141840</v>
      </c>
      <c r="C97" s="13">
        <v>14.184000000000001</v>
      </c>
    </row>
    <row r="98" spans="1:3" x14ac:dyDescent="0.3">
      <c r="A98" s="15" t="s">
        <v>11</v>
      </c>
      <c r="B98" s="13">
        <v>83430</v>
      </c>
      <c r="C98" s="13">
        <v>8.343</v>
      </c>
    </row>
    <row r="99" spans="1:3" x14ac:dyDescent="0.3">
      <c r="A99" s="14" t="s">
        <v>19</v>
      </c>
      <c r="B99" s="13">
        <v>915390</v>
      </c>
      <c r="C99" s="13">
        <v>91.538999999999987</v>
      </c>
    </row>
    <row r="100" spans="1:3" x14ac:dyDescent="0.3">
      <c r="A100" s="15" t="s">
        <v>16</v>
      </c>
      <c r="B100" s="13">
        <v>291420</v>
      </c>
      <c r="C100" s="13">
        <v>29.141999999999999</v>
      </c>
    </row>
    <row r="101" spans="1:3" x14ac:dyDescent="0.3">
      <c r="A101" s="15" t="s">
        <v>40</v>
      </c>
      <c r="B101" s="13">
        <v>112410</v>
      </c>
      <c r="C101" s="13">
        <v>11.241</v>
      </c>
    </row>
    <row r="102" spans="1:3" x14ac:dyDescent="0.3">
      <c r="A102" s="15" t="s">
        <v>39</v>
      </c>
      <c r="B102" s="13">
        <v>120780</v>
      </c>
      <c r="C102" s="13">
        <v>12.077999999999999</v>
      </c>
    </row>
    <row r="103" spans="1:3" x14ac:dyDescent="0.3">
      <c r="A103" s="15" t="s">
        <v>20</v>
      </c>
      <c r="B103" s="13">
        <v>46260</v>
      </c>
      <c r="C103" s="13">
        <v>4.6260000000000003</v>
      </c>
    </row>
    <row r="104" spans="1:3" x14ac:dyDescent="0.3">
      <c r="A104" s="15" t="s">
        <v>8</v>
      </c>
      <c r="B104" s="13">
        <v>47520</v>
      </c>
      <c r="C104" s="13">
        <v>4.7520000000000007</v>
      </c>
    </row>
    <row r="105" spans="1:3" x14ac:dyDescent="0.3">
      <c r="A105" s="15" t="s">
        <v>33</v>
      </c>
      <c r="B105" s="13">
        <v>159930</v>
      </c>
      <c r="C105" s="13">
        <v>15.993</v>
      </c>
    </row>
    <row r="106" spans="1:3" x14ac:dyDescent="0.3">
      <c r="A106" s="15" t="s">
        <v>29</v>
      </c>
      <c r="B106" s="13">
        <v>66690</v>
      </c>
      <c r="C106" s="13">
        <v>6.6690000000000005</v>
      </c>
    </row>
    <row r="107" spans="1:3" x14ac:dyDescent="0.3">
      <c r="A107" s="15" t="s">
        <v>11</v>
      </c>
      <c r="B107" s="13">
        <v>70380</v>
      </c>
      <c r="C107" s="13">
        <v>7.0380000000000003</v>
      </c>
    </row>
    <row r="108" spans="1:3" x14ac:dyDescent="0.3">
      <c r="A108" s="12" t="s">
        <v>15</v>
      </c>
      <c r="B108" s="13">
        <v>14626890</v>
      </c>
      <c r="C108" s="13">
        <v>1462.6890000000008</v>
      </c>
    </row>
    <row r="109" spans="1:3" x14ac:dyDescent="0.3">
      <c r="A109" s="14" t="s">
        <v>13</v>
      </c>
      <c r="B109" s="13">
        <v>491490</v>
      </c>
      <c r="C109" s="13">
        <v>49.149000000000001</v>
      </c>
    </row>
    <row r="110" spans="1:3" x14ac:dyDescent="0.3">
      <c r="A110" s="15" t="s">
        <v>4</v>
      </c>
      <c r="B110" s="13">
        <v>75960</v>
      </c>
      <c r="C110" s="13">
        <v>7.5960000000000001</v>
      </c>
    </row>
    <row r="111" spans="1:3" x14ac:dyDescent="0.3">
      <c r="A111" s="15" t="s">
        <v>39</v>
      </c>
      <c r="B111" s="13">
        <v>59310</v>
      </c>
      <c r="C111" s="13">
        <v>5.931</v>
      </c>
    </row>
    <row r="112" spans="1:3" x14ac:dyDescent="0.3">
      <c r="A112" s="15" t="s">
        <v>20</v>
      </c>
      <c r="B112" s="13">
        <v>79830</v>
      </c>
      <c r="C112" s="13">
        <v>7.9830000000000005</v>
      </c>
    </row>
    <row r="113" spans="1:3" x14ac:dyDescent="0.3">
      <c r="A113" s="15" t="s">
        <v>8</v>
      </c>
      <c r="B113" s="13">
        <v>57870</v>
      </c>
      <c r="C113" s="13">
        <v>5.7869999999999999</v>
      </c>
    </row>
    <row r="114" spans="1:3" x14ac:dyDescent="0.3">
      <c r="A114" s="15" t="s">
        <v>29</v>
      </c>
      <c r="B114" s="13">
        <v>156600</v>
      </c>
      <c r="C114" s="13">
        <v>15.66</v>
      </c>
    </row>
    <row r="115" spans="1:3" x14ac:dyDescent="0.3">
      <c r="A115" s="15" t="s">
        <v>11</v>
      </c>
      <c r="B115" s="13">
        <v>61920</v>
      </c>
      <c r="C115" s="13">
        <v>6.1920000000000002</v>
      </c>
    </row>
    <row r="116" spans="1:3" x14ac:dyDescent="0.3">
      <c r="A116" s="14" t="s">
        <v>35</v>
      </c>
      <c r="B116" s="13">
        <v>983700</v>
      </c>
      <c r="C116" s="13">
        <v>98.36999999999999</v>
      </c>
    </row>
    <row r="117" spans="1:3" x14ac:dyDescent="0.3">
      <c r="A117" s="15" t="s">
        <v>4</v>
      </c>
      <c r="B117" s="13">
        <v>51120</v>
      </c>
      <c r="C117" s="13">
        <v>5.1120000000000001</v>
      </c>
    </row>
    <row r="118" spans="1:3" x14ac:dyDescent="0.3">
      <c r="A118" s="15" t="s">
        <v>16</v>
      </c>
      <c r="B118" s="13">
        <v>58590</v>
      </c>
      <c r="C118" s="13">
        <v>5.859</v>
      </c>
    </row>
    <row r="119" spans="1:3" x14ac:dyDescent="0.3">
      <c r="A119" s="15" t="s">
        <v>40</v>
      </c>
      <c r="B119" s="13">
        <v>80910</v>
      </c>
      <c r="C119" s="13">
        <v>8.0910000000000011</v>
      </c>
    </row>
    <row r="120" spans="1:3" x14ac:dyDescent="0.3">
      <c r="A120" s="15" t="s">
        <v>39</v>
      </c>
      <c r="B120" s="13">
        <v>156690</v>
      </c>
      <c r="C120" s="13">
        <v>15.669</v>
      </c>
    </row>
    <row r="121" spans="1:3" x14ac:dyDescent="0.3">
      <c r="A121" s="15" t="s">
        <v>20</v>
      </c>
      <c r="B121" s="13">
        <v>69210</v>
      </c>
      <c r="C121" s="13">
        <v>6.9210000000000003</v>
      </c>
    </row>
    <row r="122" spans="1:3" x14ac:dyDescent="0.3">
      <c r="A122" s="15" t="s">
        <v>8</v>
      </c>
      <c r="B122" s="13">
        <v>272700</v>
      </c>
      <c r="C122" s="13">
        <v>27.270000000000003</v>
      </c>
    </row>
    <row r="123" spans="1:3" x14ac:dyDescent="0.3">
      <c r="A123" s="15" t="s">
        <v>31</v>
      </c>
      <c r="B123" s="13">
        <v>234090</v>
      </c>
      <c r="C123" s="13">
        <v>23.408999999999999</v>
      </c>
    </row>
    <row r="124" spans="1:3" x14ac:dyDescent="0.3">
      <c r="A124" s="15" t="s">
        <v>29</v>
      </c>
      <c r="B124" s="13">
        <v>60390</v>
      </c>
      <c r="C124" s="13">
        <v>6.0390000000000006</v>
      </c>
    </row>
    <row r="125" spans="1:3" x14ac:dyDescent="0.3">
      <c r="A125" s="14" t="s">
        <v>17</v>
      </c>
      <c r="B125" s="13">
        <v>1188450</v>
      </c>
      <c r="C125" s="13">
        <v>118.845</v>
      </c>
    </row>
    <row r="126" spans="1:3" x14ac:dyDescent="0.3">
      <c r="A126" s="15" t="s">
        <v>16</v>
      </c>
      <c r="B126" s="13">
        <v>90300</v>
      </c>
      <c r="C126" s="13">
        <v>9.0300000000000011</v>
      </c>
    </row>
    <row r="127" spans="1:3" x14ac:dyDescent="0.3">
      <c r="A127" s="15" t="s">
        <v>40</v>
      </c>
      <c r="B127" s="13">
        <v>127500</v>
      </c>
      <c r="C127" s="13">
        <v>12.75</v>
      </c>
    </row>
    <row r="128" spans="1:3" x14ac:dyDescent="0.3">
      <c r="A128" s="15" t="s">
        <v>20</v>
      </c>
      <c r="B128" s="13">
        <v>94950</v>
      </c>
      <c r="C128" s="13">
        <v>9.495000000000001</v>
      </c>
    </row>
    <row r="129" spans="1:3" x14ac:dyDescent="0.3">
      <c r="A129" s="15" t="s">
        <v>8</v>
      </c>
      <c r="B129" s="13">
        <v>100050</v>
      </c>
      <c r="C129" s="13">
        <v>10.005000000000001</v>
      </c>
    </row>
    <row r="130" spans="1:3" x14ac:dyDescent="0.3">
      <c r="A130" s="15" t="s">
        <v>31</v>
      </c>
      <c r="B130" s="13">
        <v>337050</v>
      </c>
      <c r="C130" s="13">
        <v>33.704999999999998</v>
      </c>
    </row>
    <row r="131" spans="1:3" x14ac:dyDescent="0.3">
      <c r="A131" s="15" t="s">
        <v>33</v>
      </c>
      <c r="B131" s="13">
        <v>269850</v>
      </c>
      <c r="C131" s="13">
        <v>26.984999999999999</v>
      </c>
    </row>
    <row r="132" spans="1:3" x14ac:dyDescent="0.3">
      <c r="A132" s="15" t="s">
        <v>11</v>
      </c>
      <c r="B132" s="13">
        <v>168750</v>
      </c>
      <c r="C132" s="13">
        <v>16.875</v>
      </c>
    </row>
    <row r="133" spans="1:3" x14ac:dyDescent="0.3">
      <c r="A133" s="14" t="s">
        <v>38</v>
      </c>
      <c r="B133" s="13">
        <v>1961250</v>
      </c>
      <c r="C133" s="13">
        <v>196.12500000000003</v>
      </c>
    </row>
    <row r="134" spans="1:3" x14ac:dyDescent="0.3">
      <c r="A134" s="15" t="s">
        <v>4</v>
      </c>
      <c r="B134" s="13">
        <v>79800</v>
      </c>
      <c r="C134" s="13">
        <v>7.98</v>
      </c>
    </row>
    <row r="135" spans="1:3" x14ac:dyDescent="0.3">
      <c r="A135" s="15" t="s">
        <v>40</v>
      </c>
      <c r="B135" s="13">
        <v>115800</v>
      </c>
      <c r="C135" s="13">
        <v>11.58</v>
      </c>
    </row>
    <row r="136" spans="1:3" x14ac:dyDescent="0.3">
      <c r="A136" s="15" t="s">
        <v>39</v>
      </c>
      <c r="B136" s="13">
        <v>259950</v>
      </c>
      <c r="C136" s="13">
        <v>25.995000000000001</v>
      </c>
    </row>
    <row r="137" spans="1:3" x14ac:dyDescent="0.3">
      <c r="A137" s="15" t="s">
        <v>20</v>
      </c>
      <c r="B137" s="13">
        <v>225900</v>
      </c>
      <c r="C137" s="13">
        <v>22.590000000000003</v>
      </c>
    </row>
    <row r="138" spans="1:3" x14ac:dyDescent="0.3">
      <c r="A138" s="15" t="s">
        <v>8</v>
      </c>
      <c r="B138" s="13">
        <v>254250</v>
      </c>
      <c r="C138" s="13">
        <v>25.425000000000004</v>
      </c>
    </row>
    <row r="139" spans="1:3" x14ac:dyDescent="0.3">
      <c r="A139" s="15" t="s">
        <v>31</v>
      </c>
      <c r="B139" s="13">
        <v>166200</v>
      </c>
      <c r="C139" s="13">
        <v>16.62</v>
      </c>
    </row>
    <row r="140" spans="1:3" x14ac:dyDescent="0.3">
      <c r="A140" s="15" t="s">
        <v>33</v>
      </c>
      <c r="B140" s="13">
        <v>132000</v>
      </c>
      <c r="C140" s="13">
        <v>13.200000000000001</v>
      </c>
    </row>
    <row r="141" spans="1:3" x14ac:dyDescent="0.3">
      <c r="A141" s="15" t="s">
        <v>29</v>
      </c>
      <c r="B141" s="13">
        <v>236100</v>
      </c>
      <c r="C141" s="13">
        <v>23.61</v>
      </c>
    </row>
    <row r="142" spans="1:3" x14ac:dyDescent="0.3">
      <c r="A142" s="15" t="s">
        <v>11</v>
      </c>
      <c r="B142" s="13">
        <v>491250</v>
      </c>
      <c r="C142" s="13">
        <v>49.125000000000007</v>
      </c>
    </row>
    <row r="143" spans="1:3" x14ac:dyDescent="0.3">
      <c r="A143" s="14" t="s">
        <v>27</v>
      </c>
      <c r="B143" s="13">
        <v>1000980</v>
      </c>
      <c r="C143" s="13">
        <v>100.09800000000001</v>
      </c>
    </row>
    <row r="144" spans="1:3" x14ac:dyDescent="0.3">
      <c r="A144" s="15" t="s">
        <v>16</v>
      </c>
      <c r="B144" s="13">
        <v>45270</v>
      </c>
      <c r="C144" s="13">
        <v>4.5270000000000001</v>
      </c>
    </row>
    <row r="145" spans="1:3" x14ac:dyDescent="0.3">
      <c r="A145" s="15" t="s">
        <v>40</v>
      </c>
      <c r="B145" s="13">
        <v>183420</v>
      </c>
      <c r="C145" s="13">
        <v>18.342000000000002</v>
      </c>
    </row>
    <row r="146" spans="1:3" x14ac:dyDescent="0.3">
      <c r="A146" s="15" t="s">
        <v>39</v>
      </c>
      <c r="B146" s="13">
        <v>97470</v>
      </c>
      <c r="C146" s="13">
        <v>9.7469999999999999</v>
      </c>
    </row>
    <row r="147" spans="1:3" x14ac:dyDescent="0.3">
      <c r="A147" s="15" t="s">
        <v>20</v>
      </c>
      <c r="B147" s="13">
        <v>162900</v>
      </c>
      <c r="C147" s="13">
        <v>16.29</v>
      </c>
    </row>
    <row r="148" spans="1:3" x14ac:dyDescent="0.3">
      <c r="A148" s="15" t="s">
        <v>31</v>
      </c>
      <c r="B148" s="13">
        <v>224550</v>
      </c>
      <c r="C148" s="13">
        <v>22.455000000000002</v>
      </c>
    </row>
    <row r="149" spans="1:3" x14ac:dyDescent="0.3">
      <c r="A149" s="15" t="s">
        <v>33</v>
      </c>
      <c r="B149" s="13">
        <v>72630</v>
      </c>
      <c r="C149" s="13">
        <v>7.2630000000000008</v>
      </c>
    </row>
    <row r="150" spans="1:3" x14ac:dyDescent="0.3">
      <c r="A150" s="15" t="s">
        <v>29</v>
      </c>
      <c r="B150" s="13">
        <v>73890</v>
      </c>
      <c r="C150" s="13">
        <v>7.3890000000000002</v>
      </c>
    </row>
    <row r="151" spans="1:3" x14ac:dyDescent="0.3">
      <c r="A151" s="15" t="s">
        <v>11</v>
      </c>
      <c r="B151" s="13">
        <v>140850</v>
      </c>
      <c r="C151" s="13">
        <v>14.085000000000001</v>
      </c>
    </row>
    <row r="152" spans="1:3" x14ac:dyDescent="0.3">
      <c r="A152" s="14" t="s">
        <v>28</v>
      </c>
      <c r="B152" s="13">
        <v>1254120</v>
      </c>
      <c r="C152" s="13">
        <v>125.41199999999999</v>
      </c>
    </row>
    <row r="153" spans="1:3" x14ac:dyDescent="0.3">
      <c r="A153" s="15" t="s">
        <v>4</v>
      </c>
      <c r="B153" s="13">
        <v>113640</v>
      </c>
      <c r="C153" s="13">
        <v>11.364000000000001</v>
      </c>
    </row>
    <row r="154" spans="1:3" x14ac:dyDescent="0.3">
      <c r="A154" s="15" t="s">
        <v>16</v>
      </c>
      <c r="B154" s="13">
        <v>269280</v>
      </c>
      <c r="C154" s="13">
        <v>26.928000000000004</v>
      </c>
    </row>
    <row r="155" spans="1:3" x14ac:dyDescent="0.3">
      <c r="A155" s="15" t="s">
        <v>40</v>
      </c>
      <c r="B155" s="13">
        <v>314160</v>
      </c>
      <c r="C155" s="13">
        <v>31.416</v>
      </c>
    </row>
    <row r="156" spans="1:3" x14ac:dyDescent="0.3">
      <c r="A156" s="15" t="s">
        <v>39</v>
      </c>
      <c r="B156" s="13">
        <v>69600</v>
      </c>
      <c r="C156" s="13">
        <v>6.96</v>
      </c>
    </row>
    <row r="157" spans="1:3" x14ac:dyDescent="0.3">
      <c r="A157" s="15" t="s">
        <v>33</v>
      </c>
      <c r="B157" s="13">
        <v>85800</v>
      </c>
      <c r="C157" s="13">
        <v>8.58</v>
      </c>
    </row>
    <row r="158" spans="1:3" x14ac:dyDescent="0.3">
      <c r="A158" s="15" t="s">
        <v>29</v>
      </c>
      <c r="B158" s="13">
        <v>401640</v>
      </c>
      <c r="C158" s="13">
        <v>40.164000000000001</v>
      </c>
    </row>
    <row r="159" spans="1:3" x14ac:dyDescent="0.3">
      <c r="A159" s="14" t="s">
        <v>7</v>
      </c>
      <c r="B159" s="13">
        <v>1617450</v>
      </c>
      <c r="C159" s="13">
        <v>161.745</v>
      </c>
    </row>
    <row r="160" spans="1:3" x14ac:dyDescent="0.3">
      <c r="A160" s="15" t="s">
        <v>4</v>
      </c>
      <c r="B160" s="13">
        <v>127800</v>
      </c>
      <c r="C160" s="13">
        <v>12.780000000000001</v>
      </c>
    </row>
    <row r="161" spans="1:3" x14ac:dyDescent="0.3">
      <c r="A161" s="15" t="s">
        <v>16</v>
      </c>
      <c r="B161" s="13">
        <v>124050</v>
      </c>
      <c r="C161" s="13">
        <v>12.405000000000001</v>
      </c>
    </row>
    <row r="162" spans="1:3" x14ac:dyDescent="0.3">
      <c r="A162" s="15" t="s">
        <v>20</v>
      </c>
      <c r="B162" s="13">
        <v>287700</v>
      </c>
      <c r="C162" s="13">
        <v>28.77</v>
      </c>
    </row>
    <row r="163" spans="1:3" x14ac:dyDescent="0.3">
      <c r="A163" s="15" t="s">
        <v>8</v>
      </c>
      <c r="B163" s="13">
        <v>208500</v>
      </c>
      <c r="C163" s="13">
        <v>20.85</v>
      </c>
    </row>
    <row r="164" spans="1:3" x14ac:dyDescent="0.3">
      <c r="A164" s="15" t="s">
        <v>33</v>
      </c>
      <c r="B164" s="13">
        <v>432750</v>
      </c>
      <c r="C164" s="13">
        <v>43.275000000000006</v>
      </c>
    </row>
    <row r="165" spans="1:3" x14ac:dyDescent="0.3">
      <c r="A165" s="15" t="s">
        <v>29</v>
      </c>
      <c r="B165" s="13">
        <v>253050</v>
      </c>
      <c r="C165" s="13">
        <v>25.305</v>
      </c>
    </row>
    <row r="166" spans="1:3" x14ac:dyDescent="0.3">
      <c r="A166" s="15" t="s">
        <v>11</v>
      </c>
      <c r="B166" s="13">
        <v>183600</v>
      </c>
      <c r="C166" s="13">
        <v>18.36</v>
      </c>
    </row>
    <row r="167" spans="1:3" x14ac:dyDescent="0.3">
      <c r="A167" s="14" t="s">
        <v>24</v>
      </c>
      <c r="B167" s="13">
        <v>1452510</v>
      </c>
      <c r="C167" s="13">
        <v>145.25100000000003</v>
      </c>
    </row>
    <row r="168" spans="1:3" x14ac:dyDescent="0.3">
      <c r="A168" s="15" t="s">
        <v>4</v>
      </c>
      <c r="B168" s="13">
        <v>55620</v>
      </c>
      <c r="C168" s="13">
        <v>5.5620000000000003</v>
      </c>
    </row>
    <row r="169" spans="1:3" x14ac:dyDescent="0.3">
      <c r="A169" s="15" t="s">
        <v>16</v>
      </c>
      <c r="B169" s="13">
        <v>152100</v>
      </c>
      <c r="C169" s="13">
        <v>15.21</v>
      </c>
    </row>
    <row r="170" spans="1:3" x14ac:dyDescent="0.3">
      <c r="A170" s="15" t="s">
        <v>40</v>
      </c>
      <c r="B170" s="13">
        <v>207000</v>
      </c>
      <c r="C170" s="13">
        <v>20.700000000000003</v>
      </c>
    </row>
    <row r="171" spans="1:3" x14ac:dyDescent="0.3">
      <c r="A171" s="15" t="s">
        <v>39</v>
      </c>
      <c r="B171" s="13">
        <v>188460</v>
      </c>
      <c r="C171" s="13">
        <v>18.846000000000004</v>
      </c>
    </row>
    <row r="172" spans="1:3" x14ac:dyDescent="0.3">
      <c r="A172" s="15" t="s">
        <v>20</v>
      </c>
      <c r="B172" s="13">
        <v>98460</v>
      </c>
      <c r="C172" s="13">
        <v>9.8460000000000001</v>
      </c>
    </row>
    <row r="173" spans="1:3" x14ac:dyDescent="0.3">
      <c r="A173" s="15" t="s">
        <v>8</v>
      </c>
      <c r="B173" s="13">
        <v>132210</v>
      </c>
      <c r="C173" s="13">
        <v>13.221</v>
      </c>
    </row>
    <row r="174" spans="1:3" x14ac:dyDescent="0.3">
      <c r="A174" s="15" t="s">
        <v>31</v>
      </c>
      <c r="B174" s="13">
        <v>136170</v>
      </c>
      <c r="C174" s="13">
        <v>13.617000000000001</v>
      </c>
    </row>
    <row r="175" spans="1:3" x14ac:dyDescent="0.3">
      <c r="A175" s="15" t="s">
        <v>33</v>
      </c>
      <c r="B175" s="13">
        <v>215730</v>
      </c>
      <c r="C175" s="13">
        <v>21.573</v>
      </c>
    </row>
    <row r="176" spans="1:3" x14ac:dyDescent="0.3">
      <c r="A176" s="15" t="s">
        <v>29</v>
      </c>
      <c r="B176" s="13">
        <v>189540</v>
      </c>
      <c r="C176" s="13">
        <v>18.954000000000001</v>
      </c>
    </row>
    <row r="177" spans="1:3" x14ac:dyDescent="0.3">
      <c r="A177" s="15" t="s">
        <v>11</v>
      </c>
      <c r="B177" s="13">
        <v>77220</v>
      </c>
      <c r="C177" s="13">
        <v>7.7220000000000004</v>
      </c>
    </row>
    <row r="178" spans="1:3" x14ac:dyDescent="0.3">
      <c r="A178" s="14" t="s">
        <v>41</v>
      </c>
      <c r="B178" s="13">
        <v>1286640</v>
      </c>
      <c r="C178" s="13">
        <v>128.66400000000002</v>
      </c>
    </row>
    <row r="179" spans="1:3" x14ac:dyDescent="0.3">
      <c r="A179" s="15" t="s">
        <v>40</v>
      </c>
      <c r="B179" s="13">
        <v>180840</v>
      </c>
      <c r="C179" s="13">
        <v>18.084</v>
      </c>
    </row>
    <row r="180" spans="1:3" x14ac:dyDescent="0.3">
      <c r="A180" s="15" t="s">
        <v>39</v>
      </c>
      <c r="B180" s="13">
        <v>84600</v>
      </c>
      <c r="C180" s="13">
        <v>8.4600000000000009</v>
      </c>
    </row>
    <row r="181" spans="1:3" x14ac:dyDescent="0.3">
      <c r="A181" s="15" t="s">
        <v>20</v>
      </c>
      <c r="B181" s="13">
        <v>270000</v>
      </c>
      <c r="C181" s="13">
        <v>27.000000000000004</v>
      </c>
    </row>
    <row r="182" spans="1:3" x14ac:dyDescent="0.3">
      <c r="A182" s="15" t="s">
        <v>8</v>
      </c>
      <c r="B182" s="13">
        <v>187920</v>
      </c>
      <c r="C182" s="13">
        <v>18.792000000000002</v>
      </c>
    </row>
    <row r="183" spans="1:3" x14ac:dyDescent="0.3">
      <c r="A183" s="15" t="s">
        <v>31</v>
      </c>
      <c r="B183" s="13">
        <v>310680</v>
      </c>
      <c r="C183" s="13">
        <v>31.067999999999998</v>
      </c>
    </row>
    <row r="184" spans="1:3" x14ac:dyDescent="0.3">
      <c r="A184" s="15" t="s">
        <v>33</v>
      </c>
      <c r="B184" s="13">
        <v>67680</v>
      </c>
      <c r="C184" s="13">
        <v>6.7680000000000007</v>
      </c>
    </row>
    <row r="185" spans="1:3" x14ac:dyDescent="0.3">
      <c r="A185" s="15" t="s">
        <v>29</v>
      </c>
      <c r="B185" s="13">
        <v>65160</v>
      </c>
      <c r="C185" s="13">
        <v>6.516</v>
      </c>
    </row>
    <row r="186" spans="1:3" x14ac:dyDescent="0.3">
      <c r="A186" s="15" t="s">
        <v>11</v>
      </c>
      <c r="B186" s="13">
        <v>119760</v>
      </c>
      <c r="C186" s="13">
        <v>11.976000000000001</v>
      </c>
    </row>
    <row r="187" spans="1:3" x14ac:dyDescent="0.3">
      <c r="A187" s="14" t="s">
        <v>10</v>
      </c>
      <c r="B187" s="13">
        <v>1472850</v>
      </c>
      <c r="C187" s="13">
        <v>147.285</v>
      </c>
    </row>
    <row r="188" spans="1:3" x14ac:dyDescent="0.3">
      <c r="A188" s="15" t="s">
        <v>4</v>
      </c>
      <c r="B188" s="13">
        <v>258450</v>
      </c>
      <c r="C188" s="13">
        <v>25.844999999999999</v>
      </c>
    </row>
    <row r="189" spans="1:3" x14ac:dyDescent="0.3">
      <c r="A189" s="15" t="s">
        <v>40</v>
      </c>
      <c r="B189" s="13">
        <v>187200</v>
      </c>
      <c r="C189" s="13">
        <v>18.72</v>
      </c>
    </row>
    <row r="190" spans="1:3" x14ac:dyDescent="0.3">
      <c r="A190" s="15" t="s">
        <v>39</v>
      </c>
      <c r="B190" s="13">
        <v>106650</v>
      </c>
      <c r="C190" s="13">
        <v>10.665000000000001</v>
      </c>
    </row>
    <row r="191" spans="1:3" x14ac:dyDescent="0.3">
      <c r="A191" s="15" t="s">
        <v>20</v>
      </c>
      <c r="B191" s="13">
        <v>240300</v>
      </c>
      <c r="C191" s="13">
        <v>24.03</v>
      </c>
    </row>
    <row r="192" spans="1:3" x14ac:dyDescent="0.3">
      <c r="A192" s="15" t="s">
        <v>8</v>
      </c>
      <c r="B192" s="13">
        <v>199050</v>
      </c>
      <c r="C192" s="13">
        <v>19.905000000000001</v>
      </c>
    </row>
    <row r="193" spans="1:3" x14ac:dyDescent="0.3">
      <c r="A193" s="15" t="s">
        <v>33</v>
      </c>
      <c r="B193" s="13">
        <v>198900</v>
      </c>
      <c r="C193" s="13">
        <v>19.89</v>
      </c>
    </row>
    <row r="194" spans="1:3" x14ac:dyDescent="0.3">
      <c r="A194" s="15" t="s">
        <v>29</v>
      </c>
      <c r="B194" s="13">
        <v>185100</v>
      </c>
      <c r="C194" s="13">
        <v>18.509999999999998</v>
      </c>
    </row>
    <row r="195" spans="1:3" x14ac:dyDescent="0.3">
      <c r="A195" s="15" t="s">
        <v>11</v>
      </c>
      <c r="B195" s="13">
        <v>97200</v>
      </c>
      <c r="C195" s="13">
        <v>9.7200000000000006</v>
      </c>
    </row>
    <row r="196" spans="1:3" x14ac:dyDescent="0.3">
      <c r="A196" s="14" t="s">
        <v>3</v>
      </c>
      <c r="B196" s="13">
        <v>1246770</v>
      </c>
      <c r="C196" s="13">
        <v>124.67700000000002</v>
      </c>
    </row>
    <row r="197" spans="1:3" x14ac:dyDescent="0.3">
      <c r="A197" s="15" t="s">
        <v>4</v>
      </c>
      <c r="B197" s="13">
        <v>81270</v>
      </c>
      <c r="C197" s="13">
        <v>8.1270000000000007</v>
      </c>
    </row>
    <row r="198" spans="1:3" x14ac:dyDescent="0.3">
      <c r="A198" s="15" t="s">
        <v>16</v>
      </c>
      <c r="B198" s="13">
        <v>122940</v>
      </c>
      <c r="C198" s="13">
        <v>12.294</v>
      </c>
    </row>
    <row r="199" spans="1:3" x14ac:dyDescent="0.3">
      <c r="A199" s="15" t="s">
        <v>40</v>
      </c>
      <c r="B199" s="13">
        <v>200700</v>
      </c>
      <c r="C199" s="13">
        <v>20.07</v>
      </c>
    </row>
    <row r="200" spans="1:3" x14ac:dyDescent="0.3">
      <c r="A200" s="15" t="s">
        <v>39</v>
      </c>
      <c r="B200" s="13">
        <v>329040</v>
      </c>
      <c r="C200" s="13">
        <v>32.904000000000003</v>
      </c>
    </row>
    <row r="201" spans="1:3" x14ac:dyDescent="0.3">
      <c r="A201" s="15" t="s">
        <v>8</v>
      </c>
      <c r="B201" s="13">
        <v>194760</v>
      </c>
      <c r="C201" s="13">
        <v>19.476000000000003</v>
      </c>
    </row>
    <row r="202" spans="1:3" x14ac:dyDescent="0.3">
      <c r="A202" s="15" t="s">
        <v>31</v>
      </c>
      <c r="B202" s="13">
        <v>45630</v>
      </c>
      <c r="C202" s="13">
        <v>4.5630000000000006</v>
      </c>
    </row>
    <row r="203" spans="1:3" x14ac:dyDescent="0.3">
      <c r="A203" s="15" t="s">
        <v>33</v>
      </c>
      <c r="B203" s="13">
        <v>139140</v>
      </c>
      <c r="C203" s="13">
        <v>13.914000000000001</v>
      </c>
    </row>
    <row r="204" spans="1:3" x14ac:dyDescent="0.3">
      <c r="A204" s="15" t="s">
        <v>29</v>
      </c>
      <c r="B204" s="13">
        <v>76230</v>
      </c>
      <c r="C204" s="13">
        <v>7.6230000000000002</v>
      </c>
    </row>
    <row r="205" spans="1:3" x14ac:dyDescent="0.3">
      <c r="A205" s="15" t="s">
        <v>11</v>
      </c>
      <c r="B205" s="13">
        <v>57060</v>
      </c>
      <c r="C205" s="13">
        <v>5.7060000000000004</v>
      </c>
    </row>
    <row r="206" spans="1:3" x14ac:dyDescent="0.3">
      <c r="A206" s="14" t="s">
        <v>19</v>
      </c>
      <c r="B206" s="13">
        <v>670680</v>
      </c>
      <c r="C206" s="13">
        <v>67.068000000000012</v>
      </c>
    </row>
    <row r="207" spans="1:3" x14ac:dyDescent="0.3">
      <c r="A207" s="15" t="s">
        <v>4</v>
      </c>
      <c r="B207" s="13">
        <v>144720</v>
      </c>
      <c r="C207" s="13">
        <v>14.472000000000001</v>
      </c>
    </row>
    <row r="208" spans="1:3" x14ac:dyDescent="0.3">
      <c r="A208" s="15" t="s">
        <v>16</v>
      </c>
      <c r="B208" s="13">
        <v>46890</v>
      </c>
      <c r="C208" s="13">
        <v>4.6890000000000001</v>
      </c>
    </row>
    <row r="209" spans="1:3" x14ac:dyDescent="0.3">
      <c r="A209" s="15" t="s">
        <v>20</v>
      </c>
      <c r="B209" s="13">
        <v>83610</v>
      </c>
      <c r="C209" s="13">
        <v>8.3610000000000007</v>
      </c>
    </row>
    <row r="210" spans="1:3" x14ac:dyDescent="0.3">
      <c r="A210" s="15" t="s">
        <v>8</v>
      </c>
      <c r="B210" s="13">
        <v>106650</v>
      </c>
      <c r="C210" s="13">
        <v>10.665000000000001</v>
      </c>
    </row>
    <row r="211" spans="1:3" x14ac:dyDescent="0.3">
      <c r="A211" s="15" t="s">
        <v>31</v>
      </c>
      <c r="B211" s="13">
        <v>47700</v>
      </c>
      <c r="C211" s="13">
        <v>4.7700000000000005</v>
      </c>
    </row>
    <row r="212" spans="1:3" x14ac:dyDescent="0.3">
      <c r="A212" s="15" t="s">
        <v>29</v>
      </c>
      <c r="B212" s="13">
        <v>69120</v>
      </c>
      <c r="C212" s="13">
        <v>6.9119999999999999</v>
      </c>
    </row>
    <row r="213" spans="1:3" x14ac:dyDescent="0.3">
      <c r="A213" s="15" t="s">
        <v>11</v>
      </c>
      <c r="B213" s="13">
        <v>171990</v>
      </c>
      <c r="C213" s="13">
        <v>17.199000000000002</v>
      </c>
    </row>
    <row r="214" spans="1:3" x14ac:dyDescent="0.3">
      <c r="A214" s="12" t="s">
        <v>32</v>
      </c>
      <c r="B214" s="13">
        <v>13703550</v>
      </c>
      <c r="C214" s="13">
        <v>1370.3550000000009</v>
      </c>
    </row>
    <row r="215" spans="1:3" x14ac:dyDescent="0.3">
      <c r="A215" s="14" t="s">
        <v>13</v>
      </c>
      <c r="B215" s="13">
        <v>1518030</v>
      </c>
      <c r="C215" s="13">
        <v>151.803</v>
      </c>
    </row>
    <row r="216" spans="1:3" x14ac:dyDescent="0.3">
      <c r="A216" s="15" t="s">
        <v>4</v>
      </c>
      <c r="B216" s="13">
        <v>68850</v>
      </c>
      <c r="C216" s="13">
        <v>6.8850000000000007</v>
      </c>
    </row>
    <row r="217" spans="1:3" x14ac:dyDescent="0.3">
      <c r="A217" s="15" t="s">
        <v>16</v>
      </c>
      <c r="B217" s="13">
        <v>262530</v>
      </c>
      <c r="C217" s="13">
        <v>26.253</v>
      </c>
    </row>
    <row r="218" spans="1:3" x14ac:dyDescent="0.3">
      <c r="A218" s="15" t="s">
        <v>40</v>
      </c>
      <c r="B218" s="13">
        <v>50310</v>
      </c>
      <c r="C218" s="13">
        <v>5.0310000000000006</v>
      </c>
    </row>
    <row r="219" spans="1:3" x14ac:dyDescent="0.3">
      <c r="A219" s="15" t="s">
        <v>39</v>
      </c>
      <c r="B219" s="13">
        <v>216990</v>
      </c>
      <c r="C219" s="13">
        <v>21.699000000000002</v>
      </c>
    </row>
    <row r="220" spans="1:3" x14ac:dyDescent="0.3">
      <c r="A220" s="15" t="s">
        <v>20</v>
      </c>
      <c r="B220" s="13">
        <v>155520</v>
      </c>
      <c r="C220" s="13">
        <v>15.552000000000001</v>
      </c>
    </row>
    <row r="221" spans="1:3" x14ac:dyDescent="0.3">
      <c r="A221" s="15" t="s">
        <v>31</v>
      </c>
      <c r="B221" s="13">
        <v>66870</v>
      </c>
      <c r="C221" s="13">
        <v>6.6870000000000003</v>
      </c>
    </row>
    <row r="222" spans="1:3" x14ac:dyDescent="0.3">
      <c r="A222" s="15" t="s">
        <v>33</v>
      </c>
      <c r="B222" s="13">
        <v>203040</v>
      </c>
      <c r="C222" s="13">
        <v>20.304000000000002</v>
      </c>
    </row>
    <row r="223" spans="1:3" x14ac:dyDescent="0.3">
      <c r="A223" s="15" t="s">
        <v>29</v>
      </c>
      <c r="B223" s="13">
        <v>46620</v>
      </c>
      <c r="C223" s="13">
        <v>4.6619999999999999</v>
      </c>
    </row>
    <row r="224" spans="1:3" x14ac:dyDescent="0.3">
      <c r="A224" s="15" t="s">
        <v>11</v>
      </c>
      <c r="B224" s="13">
        <v>447300</v>
      </c>
      <c r="C224" s="13">
        <v>44.730000000000004</v>
      </c>
    </row>
    <row r="225" spans="1:3" x14ac:dyDescent="0.3">
      <c r="A225" s="14" t="s">
        <v>35</v>
      </c>
      <c r="B225" s="13">
        <v>742950</v>
      </c>
      <c r="C225" s="13">
        <v>74.295000000000002</v>
      </c>
    </row>
    <row r="226" spans="1:3" x14ac:dyDescent="0.3">
      <c r="A226" s="15" t="s">
        <v>40</v>
      </c>
      <c r="B226" s="13">
        <v>48150</v>
      </c>
      <c r="C226" s="13">
        <v>4.8150000000000004</v>
      </c>
    </row>
    <row r="227" spans="1:3" x14ac:dyDescent="0.3">
      <c r="A227" s="15" t="s">
        <v>39</v>
      </c>
      <c r="B227" s="13">
        <v>274320</v>
      </c>
      <c r="C227" s="13">
        <v>27.432000000000002</v>
      </c>
    </row>
    <row r="228" spans="1:3" x14ac:dyDescent="0.3">
      <c r="A228" s="15" t="s">
        <v>20</v>
      </c>
      <c r="B228" s="13">
        <v>148230</v>
      </c>
      <c r="C228" s="13">
        <v>14.823</v>
      </c>
    </row>
    <row r="229" spans="1:3" x14ac:dyDescent="0.3">
      <c r="A229" s="15" t="s">
        <v>8</v>
      </c>
      <c r="B229" s="13">
        <v>110880</v>
      </c>
      <c r="C229" s="13">
        <v>11.088000000000001</v>
      </c>
    </row>
    <row r="230" spans="1:3" x14ac:dyDescent="0.3">
      <c r="A230" s="15" t="s">
        <v>31</v>
      </c>
      <c r="B230" s="13">
        <v>88830</v>
      </c>
      <c r="C230" s="13">
        <v>8.8830000000000009</v>
      </c>
    </row>
    <row r="231" spans="1:3" x14ac:dyDescent="0.3">
      <c r="A231" s="15" t="s">
        <v>11</v>
      </c>
      <c r="B231" s="13">
        <v>72540</v>
      </c>
      <c r="C231" s="13">
        <v>7.2540000000000004</v>
      </c>
    </row>
    <row r="232" spans="1:3" x14ac:dyDescent="0.3">
      <c r="A232" s="14" t="s">
        <v>17</v>
      </c>
      <c r="B232" s="13">
        <v>1304850</v>
      </c>
      <c r="C232" s="13">
        <v>130.48499999999999</v>
      </c>
    </row>
    <row r="233" spans="1:3" x14ac:dyDescent="0.3">
      <c r="A233" s="15" t="s">
        <v>4</v>
      </c>
      <c r="B233" s="13">
        <v>390000</v>
      </c>
      <c r="C233" s="13">
        <v>39</v>
      </c>
    </row>
    <row r="234" spans="1:3" x14ac:dyDescent="0.3">
      <c r="A234" s="15" t="s">
        <v>16</v>
      </c>
      <c r="B234" s="13">
        <v>224850</v>
      </c>
      <c r="C234" s="13">
        <v>22.484999999999999</v>
      </c>
    </row>
    <row r="235" spans="1:3" x14ac:dyDescent="0.3">
      <c r="A235" s="15" t="s">
        <v>40</v>
      </c>
      <c r="B235" s="13">
        <v>96900</v>
      </c>
      <c r="C235" s="13">
        <v>9.6900000000000013</v>
      </c>
    </row>
    <row r="236" spans="1:3" x14ac:dyDescent="0.3">
      <c r="A236" s="15" t="s">
        <v>39</v>
      </c>
      <c r="B236" s="13">
        <v>277050</v>
      </c>
      <c r="C236" s="13">
        <v>27.704999999999998</v>
      </c>
    </row>
    <row r="237" spans="1:3" x14ac:dyDescent="0.3">
      <c r="A237" s="15" t="s">
        <v>20</v>
      </c>
      <c r="B237" s="13">
        <v>219450</v>
      </c>
      <c r="C237" s="13">
        <v>21.945</v>
      </c>
    </row>
    <row r="238" spans="1:3" x14ac:dyDescent="0.3">
      <c r="A238" s="15" t="s">
        <v>11</v>
      </c>
      <c r="B238" s="13">
        <v>96600</v>
      </c>
      <c r="C238" s="13">
        <v>9.66</v>
      </c>
    </row>
    <row r="239" spans="1:3" x14ac:dyDescent="0.3">
      <c r="A239" s="14" t="s">
        <v>38</v>
      </c>
      <c r="B239" s="13">
        <v>1758300</v>
      </c>
      <c r="C239" s="13">
        <v>175.83000000000004</v>
      </c>
    </row>
    <row r="240" spans="1:3" x14ac:dyDescent="0.3">
      <c r="A240" s="15" t="s">
        <v>4</v>
      </c>
      <c r="B240" s="13">
        <v>107100</v>
      </c>
      <c r="C240" s="13">
        <v>10.71</v>
      </c>
    </row>
    <row r="241" spans="1:3" x14ac:dyDescent="0.3">
      <c r="A241" s="15" t="s">
        <v>16</v>
      </c>
      <c r="B241" s="13">
        <v>120450</v>
      </c>
      <c r="C241" s="13">
        <v>12.045</v>
      </c>
    </row>
    <row r="242" spans="1:3" x14ac:dyDescent="0.3">
      <c r="A242" s="15" t="s">
        <v>40</v>
      </c>
      <c r="B242" s="13">
        <v>91800</v>
      </c>
      <c r="C242" s="13">
        <v>9.18</v>
      </c>
    </row>
    <row r="243" spans="1:3" x14ac:dyDescent="0.3">
      <c r="A243" s="15" t="s">
        <v>20</v>
      </c>
      <c r="B243" s="13">
        <v>242400</v>
      </c>
      <c r="C243" s="13">
        <v>24.240000000000002</v>
      </c>
    </row>
    <row r="244" spans="1:3" x14ac:dyDescent="0.3">
      <c r="A244" s="15" t="s">
        <v>8</v>
      </c>
      <c r="B244" s="13">
        <v>319050</v>
      </c>
      <c r="C244" s="13">
        <v>31.905000000000001</v>
      </c>
    </row>
    <row r="245" spans="1:3" x14ac:dyDescent="0.3">
      <c r="A245" s="15" t="s">
        <v>31</v>
      </c>
      <c r="B245" s="13">
        <v>290850</v>
      </c>
      <c r="C245" s="13">
        <v>29.085000000000001</v>
      </c>
    </row>
    <row r="246" spans="1:3" x14ac:dyDescent="0.3">
      <c r="A246" s="15" t="s">
        <v>33</v>
      </c>
      <c r="B246" s="13">
        <v>124650</v>
      </c>
      <c r="C246" s="13">
        <v>12.465</v>
      </c>
    </row>
    <row r="247" spans="1:3" x14ac:dyDescent="0.3">
      <c r="A247" s="15" t="s">
        <v>29</v>
      </c>
      <c r="B247" s="13">
        <v>134400</v>
      </c>
      <c r="C247" s="13">
        <v>13.440000000000001</v>
      </c>
    </row>
    <row r="248" spans="1:3" x14ac:dyDescent="0.3">
      <c r="A248" s="15" t="s">
        <v>11</v>
      </c>
      <c r="B248" s="13">
        <v>327600</v>
      </c>
      <c r="C248" s="13">
        <v>32.760000000000005</v>
      </c>
    </row>
    <row r="249" spans="1:3" x14ac:dyDescent="0.3">
      <c r="A249" s="14" t="s">
        <v>27</v>
      </c>
      <c r="B249" s="13">
        <v>572400</v>
      </c>
      <c r="C249" s="13">
        <v>57.24</v>
      </c>
    </row>
    <row r="250" spans="1:3" x14ac:dyDescent="0.3">
      <c r="A250" s="15" t="s">
        <v>16</v>
      </c>
      <c r="B250" s="13">
        <v>128610</v>
      </c>
      <c r="C250" s="13">
        <v>12.861000000000001</v>
      </c>
    </row>
    <row r="251" spans="1:3" x14ac:dyDescent="0.3">
      <c r="A251" s="15" t="s">
        <v>40</v>
      </c>
      <c r="B251" s="13">
        <v>138780</v>
      </c>
      <c r="C251" s="13">
        <v>13.878</v>
      </c>
    </row>
    <row r="252" spans="1:3" x14ac:dyDescent="0.3">
      <c r="A252" s="15" t="s">
        <v>39</v>
      </c>
      <c r="B252" s="13">
        <v>71280</v>
      </c>
      <c r="C252" s="13">
        <v>7.1280000000000001</v>
      </c>
    </row>
    <row r="253" spans="1:3" x14ac:dyDescent="0.3">
      <c r="A253" s="15" t="s">
        <v>20</v>
      </c>
      <c r="B253" s="13">
        <v>46710</v>
      </c>
      <c r="C253" s="13">
        <v>4.6710000000000003</v>
      </c>
    </row>
    <row r="254" spans="1:3" x14ac:dyDescent="0.3">
      <c r="A254" s="15" t="s">
        <v>8</v>
      </c>
      <c r="B254" s="13">
        <v>48240</v>
      </c>
      <c r="C254" s="13">
        <v>4.8239999999999998</v>
      </c>
    </row>
    <row r="255" spans="1:3" x14ac:dyDescent="0.3">
      <c r="A255" s="15" t="s">
        <v>31</v>
      </c>
      <c r="B255" s="13">
        <v>67680</v>
      </c>
      <c r="C255" s="13">
        <v>6.7680000000000007</v>
      </c>
    </row>
    <row r="256" spans="1:3" x14ac:dyDescent="0.3">
      <c r="A256" s="15" t="s">
        <v>29</v>
      </c>
      <c r="B256" s="13">
        <v>71100</v>
      </c>
      <c r="C256" s="13">
        <v>7.11</v>
      </c>
    </row>
    <row r="257" spans="1:3" x14ac:dyDescent="0.3">
      <c r="A257" s="14" t="s">
        <v>28</v>
      </c>
      <c r="B257" s="13">
        <v>1450920</v>
      </c>
      <c r="C257" s="13">
        <v>145.09199999999998</v>
      </c>
    </row>
    <row r="258" spans="1:3" x14ac:dyDescent="0.3">
      <c r="A258" s="15" t="s">
        <v>4</v>
      </c>
      <c r="B258" s="13">
        <v>406200</v>
      </c>
      <c r="C258" s="13">
        <v>40.619999999999997</v>
      </c>
    </row>
    <row r="259" spans="1:3" x14ac:dyDescent="0.3">
      <c r="A259" s="15" t="s">
        <v>16</v>
      </c>
      <c r="B259" s="13">
        <v>158520</v>
      </c>
      <c r="C259" s="13">
        <v>15.852</v>
      </c>
    </row>
    <row r="260" spans="1:3" x14ac:dyDescent="0.3">
      <c r="A260" s="15" t="s">
        <v>39</v>
      </c>
      <c r="B260" s="13">
        <v>294960</v>
      </c>
      <c r="C260" s="13">
        <v>29.496000000000002</v>
      </c>
    </row>
    <row r="261" spans="1:3" x14ac:dyDescent="0.3">
      <c r="A261" s="15" t="s">
        <v>20</v>
      </c>
      <c r="B261" s="13">
        <v>113400</v>
      </c>
      <c r="C261" s="13">
        <v>11.34</v>
      </c>
    </row>
    <row r="262" spans="1:3" x14ac:dyDescent="0.3">
      <c r="A262" s="15" t="s">
        <v>8</v>
      </c>
      <c r="B262" s="13">
        <v>93000</v>
      </c>
      <c r="C262" s="13">
        <v>9.3000000000000007</v>
      </c>
    </row>
    <row r="263" spans="1:3" x14ac:dyDescent="0.3">
      <c r="A263" s="15" t="s">
        <v>33</v>
      </c>
      <c r="B263" s="13">
        <v>318360</v>
      </c>
      <c r="C263" s="13">
        <v>31.835999999999999</v>
      </c>
    </row>
    <row r="264" spans="1:3" x14ac:dyDescent="0.3">
      <c r="A264" s="15" t="s">
        <v>11</v>
      </c>
      <c r="B264" s="13">
        <v>66480</v>
      </c>
      <c r="C264" s="13">
        <v>6.6480000000000006</v>
      </c>
    </row>
    <row r="265" spans="1:3" x14ac:dyDescent="0.3">
      <c r="A265" s="14" t="s">
        <v>7</v>
      </c>
      <c r="B265" s="13">
        <v>1161750</v>
      </c>
      <c r="C265" s="13">
        <v>116.17500000000001</v>
      </c>
    </row>
    <row r="266" spans="1:3" x14ac:dyDescent="0.3">
      <c r="A266" s="15" t="s">
        <v>4</v>
      </c>
      <c r="B266" s="13">
        <v>131550</v>
      </c>
      <c r="C266" s="13">
        <v>13.155000000000001</v>
      </c>
    </row>
    <row r="267" spans="1:3" x14ac:dyDescent="0.3">
      <c r="A267" s="15" t="s">
        <v>16</v>
      </c>
      <c r="B267" s="13">
        <v>130500</v>
      </c>
      <c r="C267" s="13">
        <v>13.05</v>
      </c>
    </row>
    <row r="268" spans="1:3" x14ac:dyDescent="0.3">
      <c r="A268" s="15" t="s">
        <v>40</v>
      </c>
      <c r="B268" s="13">
        <v>75750</v>
      </c>
      <c r="C268" s="13">
        <v>7.5750000000000002</v>
      </c>
    </row>
    <row r="269" spans="1:3" x14ac:dyDescent="0.3">
      <c r="A269" s="15" t="s">
        <v>39</v>
      </c>
      <c r="B269" s="13">
        <v>162300</v>
      </c>
      <c r="C269" s="13">
        <v>16.23</v>
      </c>
    </row>
    <row r="270" spans="1:3" x14ac:dyDescent="0.3">
      <c r="A270" s="15" t="s">
        <v>20</v>
      </c>
      <c r="B270" s="13">
        <v>75450</v>
      </c>
      <c r="C270" s="13">
        <v>7.5449999999999999</v>
      </c>
    </row>
    <row r="271" spans="1:3" x14ac:dyDescent="0.3">
      <c r="A271" s="15" t="s">
        <v>8</v>
      </c>
      <c r="B271" s="13">
        <v>79350</v>
      </c>
      <c r="C271" s="13">
        <v>7.9350000000000005</v>
      </c>
    </row>
    <row r="272" spans="1:3" x14ac:dyDescent="0.3">
      <c r="A272" s="15" t="s">
        <v>31</v>
      </c>
      <c r="B272" s="13">
        <v>77850</v>
      </c>
      <c r="C272" s="13">
        <v>7.7850000000000001</v>
      </c>
    </row>
    <row r="273" spans="1:3" x14ac:dyDescent="0.3">
      <c r="A273" s="15" t="s">
        <v>33</v>
      </c>
      <c r="B273" s="13">
        <v>94800</v>
      </c>
      <c r="C273" s="13">
        <v>9.48</v>
      </c>
    </row>
    <row r="274" spans="1:3" x14ac:dyDescent="0.3">
      <c r="A274" s="15" t="s">
        <v>29</v>
      </c>
      <c r="B274" s="13">
        <v>218400</v>
      </c>
      <c r="C274" s="13">
        <v>21.840000000000003</v>
      </c>
    </row>
    <row r="275" spans="1:3" x14ac:dyDescent="0.3">
      <c r="A275" s="15" t="s">
        <v>11</v>
      </c>
      <c r="B275" s="13">
        <v>115800</v>
      </c>
      <c r="C275" s="13">
        <v>11.58</v>
      </c>
    </row>
    <row r="276" spans="1:3" x14ac:dyDescent="0.3">
      <c r="A276" s="14" t="s">
        <v>24</v>
      </c>
      <c r="B276" s="13">
        <v>1031400</v>
      </c>
      <c r="C276" s="13">
        <v>103.14000000000001</v>
      </c>
    </row>
    <row r="277" spans="1:3" x14ac:dyDescent="0.3">
      <c r="A277" s="15" t="s">
        <v>4</v>
      </c>
      <c r="B277" s="13">
        <v>142920</v>
      </c>
      <c r="C277" s="13">
        <v>14.292000000000002</v>
      </c>
    </row>
    <row r="278" spans="1:3" x14ac:dyDescent="0.3">
      <c r="A278" s="15" t="s">
        <v>16</v>
      </c>
      <c r="B278" s="13">
        <v>180540</v>
      </c>
      <c r="C278" s="13">
        <v>18.054000000000002</v>
      </c>
    </row>
    <row r="279" spans="1:3" x14ac:dyDescent="0.3">
      <c r="A279" s="15" t="s">
        <v>40</v>
      </c>
      <c r="B279" s="13">
        <v>149220</v>
      </c>
      <c r="C279" s="13">
        <v>14.922000000000001</v>
      </c>
    </row>
    <row r="280" spans="1:3" x14ac:dyDescent="0.3">
      <c r="A280" s="15" t="s">
        <v>39</v>
      </c>
      <c r="B280" s="13">
        <v>45540</v>
      </c>
      <c r="C280" s="13">
        <v>4.5540000000000003</v>
      </c>
    </row>
    <row r="281" spans="1:3" x14ac:dyDescent="0.3">
      <c r="A281" s="15" t="s">
        <v>20</v>
      </c>
      <c r="B281" s="13">
        <v>57150</v>
      </c>
      <c r="C281" s="13">
        <v>5.7149999999999999</v>
      </c>
    </row>
    <row r="282" spans="1:3" x14ac:dyDescent="0.3">
      <c r="A282" s="15" t="s">
        <v>8</v>
      </c>
      <c r="B282" s="13">
        <v>61200</v>
      </c>
      <c r="C282" s="13">
        <v>6.12</v>
      </c>
    </row>
    <row r="283" spans="1:3" x14ac:dyDescent="0.3">
      <c r="A283" s="15" t="s">
        <v>31</v>
      </c>
      <c r="B283" s="13">
        <v>78390</v>
      </c>
      <c r="C283" s="13">
        <v>7.8390000000000004</v>
      </c>
    </row>
    <row r="284" spans="1:3" x14ac:dyDescent="0.3">
      <c r="A284" s="15" t="s">
        <v>33</v>
      </c>
      <c r="B284" s="13">
        <v>196200</v>
      </c>
      <c r="C284" s="13">
        <v>19.62</v>
      </c>
    </row>
    <row r="285" spans="1:3" x14ac:dyDescent="0.3">
      <c r="A285" s="15" t="s">
        <v>29</v>
      </c>
      <c r="B285" s="13">
        <v>120240</v>
      </c>
      <c r="C285" s="13">
        <v>12.024000000000001</v>
      </c>
    </row>
    <row r="286" spans="1:3" x14ac:dyDescent="0.3">
      <c r="A286" s="14" t="s">
        <v>41</v>
      </c>
      <c r="B286" s="13">
        <v>1282200</v>
      </c>
      <c r="C286" s="13">
        <v>128.22</v>
      </c>
    </row>
    <row r="287" spans="1:3" x14ac:dyDescent="0.3">
      <c r="A287" s="15" t="s">
        <v>16</v>
      </c>
      <c r="B287" s="13">
        <v>76320</v>
      </c>
      <c r="C287" s="13">
        <v>7.6320000000000006</v>
      </c>
    </row>
    <row r="288" spans="1:3" x14ac:dyDescent="0.3">
      <c r="A288" s="15" t="s">
        <v>40</v>
      </c>
      <c r="B288" s="13">
        <v>79200</v>
      </c>
      <c r="C288" s="13">
        <v>7.9200000000000008</v>
      </c>
    </row>
    <row r="289" spans="1:3" x14ac:dyDescent="0.3">
      <c r="A289" s="15" t="s">
        <v>39</v>
      </c>
      <c r="B289" s="13">
        <v>362040</v>
      </c>
      <c r="C289" s="13">
        <v>36.204000000000001</v>
      </c>
    </row>
    <row r="290" spans="1:3" x14ac:dyDescent="0.3">
      <c r="A290" s="15" t="s">
        <v>20</v>
      </c>
      <c r="B290" s="13">
        <v>77160</v>
      </c>
      <c r="C290" s="13">
        <v>7.7160000000000002</v>
      </c>
    </row>
    <row r="291" spans="1:3" x14ac:dyDescent="0.3">
      <c r="A291" s="15" t="s">
        <v>8</v>
      </c>
      <c r="B291" s="13">
        <v>223680</v>
      </c>
      <c r="C291" s="13">
        <v>22.368000000000002</v>
      </c>
    </row>
    <row r="292" spans="1:3" x14ac:dyDescent="0.3">
      <c r="A292" s="15" t="s">
        <v>31</v>
      </c>
      <c r="B292" s="13">
        <v>107520</v>
      </c>
      <c r="C292" s="13">
        <v>10.752000000000001</v>
      </c>
    </row>
    <row r="293" spans="1:3" x14ac:dyDescent="0.3">
      <c r="A293" s="15" t="s">
        <v>33</v>
      </c>
      <c r="B293" s="13">
        <v>81240</v>
      </c>
      <c r="C293" s="13">
        <v>8.1240000000000006</v>
      </c>
    </row>
    <row r="294" spans="1:3" x14ac:dyDescent="0.3">
      <c r="A294" s="15" t="s">
        <v>29</v>
      </c>
      <c r="B294" s="13">
        <v>156120</v>
      </c>
      <c r="C294" s="13">
        <v>15.612000000000002</v>
      </c>
    </row>
    <row r="295" spans="1:3" x14ac:dyDescent="0.3">
      <c r="A295" s="15" t="s">
        <v>11</v>
      </c>
      <c r="B295" s="13">
        <v>118920</v>
      </c>
      <c r="C295" s="13">
        <v>11.892000000000001</v>
      </c>
    </row>
    <row r="296" spans="1:3" x14ac:dyDescent="0.3">
      <c r="A296" s="14" t="s">
        <v>10</v>
      </c>
      <c r="B296" s="13">
        <v>1144650</v>
      </c>
      <c r="C296" s="13">
        <v>114.465</v>
      </c>
    </row>
    <row r="297" spans="1:3" x14ac:dyDescent="0.3">
      <c r="A297" s="15" t="s">
        <v>4</v>
      </c>
      <c r="B297" s="13">
        <v>270600</v>
      </c>
      <c r="C297" s="13">
        <v>27.060000000000002</v>
      </c>
    </row>
    <row r="298" spans="1:3" x14ac:dyDescent="0.3">
      <c r="A298" s="15" t="s">
        <v>16</v>
      </c>
      <c r="B298" s="13">
        <v>206850</v>
      </c>
      <c r="C298" s="13">
        <v>20.685000000000002</v>
      </c>
    </row>
    <row r="299" spans="1:3" x14ac:dyDescent="0.3">
      <c r="A299" s="15" t="s">
        <v>39</v>
      </c>
      <c r="B299" s="13">
        <v>147750</v>
      </c>
      <c r="C299" s="13">
        <v>14.775</v>
      </c>
    </row>
    <row r="300" spans="1:3" x14ac:dyDescent="0.3">
      <c r="A300" s="15" t="s">
        <v>20</v>
      </c>
      <c r="B300" s="13">
        <v>209250</v>
      </c>
      <c r="C300" s="13">
        <v>20.925000000000001</v>
      </c>
    </row>
    <row r="301" spans="1:3" x14ac:dyDescent="0.3">
      <c r="A301" s="15" t="s">
        <v>8</v>
      </c>
      <c r="B301" s="13">
        <v>132600</v>
      </c>
      <c r="C301" s="13">
        <v>13.26</v>
      </c>
    </row>
    <row r="302" spans="1:3" x14ac:dyDescent="0.3">
      <c r="A302" s="15" t="s">
        <v>33</v>
      </c>
      <c r="B302" s="13">
        <v>85050</v>
      </c>
      <c r="C302" s="13">
        <v>8.5050000000000008</v>
      </c>
    </row>
    <row r="303" spans="1:3" x14ac:dyDescent="0.3">
      <c r="A303" s="15" t="s">
        <v>11</v>
      </c>
      <c r="B303" s="13">
        <v>92550</v>
      </c>
      <c r="C303" s="13">
        <v>9.2550000000000008</v>
      </c>
    </row>
    <row r="304" spans="1:3" x14ac:dyDescent="0.3">
      <c r="A304" s="14" t="s">
        <v>3</v>
      </c>
      <c r="B304" s="13">
        <v>865170</v>
      </c>
      <c r="C304" s="13">
        <v>86.516999999999996</v>
      </c>
    </row>
    <row r="305" spans="1:3" x14ac:dyDescent="0.3">
      <c r="A305" s="15" t="s">
        <v>16</v>
      </c>
      <c r="B305" s="13">
        <v>222210</v>
      </c>
      <c r="C305" s="13">
        <v>22.221</v>
      </c>
    </row>
    <row r="306" spans="1:3" x14ac:dyDescent="0.3">
      <c r="A306" s="15" t="s">
        <v>39</v>
      </c>
      <c r="B306" s="13">
        <v>66600</v>
      </c>
      <c r="C306" s="13">
        <v>6.66</v>
      </c>
    </row>
    <row r="307" spans="1:3" x14ac:dyDescent="0.3">
      <c r="A307" s="15" t="s">
        <v>8</v>
      </c>
      <c r="B307" s="13">
        <v>165060</v>
      </c>
      <c r="C307" s="13">
        <v>16.506</v>
      </c>
    </row>
    <row r="308" spans="1:3" x14ac:dyDescent="0.3">
      <c r="A308" s="15" t="s">
        <v>33</v>
      </c>
      <c r="B308" s="13">
        <v>147960</v>
      </c>
      <c r="C308" s="13">
        <v>14.796000000000001</v>
      </c>
    </row>
    <row r="309" spans="1:3" x14ac:dyDescent="0.3">
      <c r="A309" s="15" t="s">
        <v>29</v>
      </c>
      <c r="B309" s="13">
        <v>76140</v>
      </c>
      <c r="C309" s="13">
        <v>7.6140000000000008</v>
      </c>
    </row>
    <row r="310" spans="1:3" x14ac:dyDescent="0.3">
      <c r="A310" s="15" t="s">
        <v>11</v>
      </c>
      <c r="B310" s="13">
        <v>187200</v>
      </c>
      <c r="C310" s="13">
        <v>18.72</v>
      </c>
    </row>
    <row r="311" spans="1:3" x14ac:dyDescent="0.3">
      <c r="A311" s="14" t="s">
        <v>19</v>
      </c>
      <c r="B311" s="13">
        <v>870930</v>
      </c>
      <c r="C311" s="13">
        <v>87.093000000000004</v>
      </c>
    </row>
    <row r="312" spans="1:3" x14ac:dyDescent="0.3">
      <c r="A312" s="15" t="s">
        <v>4</v>
      </c>
      <c r="B312" s="13">
        <v>153720</v>
      </c>
      <c r="C312" s="13">
        <v>15.372</v>
      </c>
    </row>
    <row r="313" spans="1:3" x14ac:dyDescent="0.3">
      <c r="A313" s="15" t="s">
        <v>16</v>
      </c>
      <c r="B313" s="13">
        <v>82080</v>
      </c>
      <c r="C313" s="13">
        <v>8.2080000000000002</v>
      </c>
    </row>
    <row r="314" spans="1:3" x14ac:dyDescent="0.3">
      <c r="A314" s="15" t="s">
        <v>40</v>
      </c>
      <c r="B314" s="13">
        <v>222570</v>
      </c>
      <c r="C314" s="13">
        <v>22.257000000000005</v>
      </c>
    </row>
    <row r="315" spans="1:3" x14ac:dyDescent="0.3">
      <c r="A315" s="15" t="s">
        <v>39</v>
      </c>
      <c r="B315" s="13">
        <v>68850</v>
      </c>
      <c r="C315" s="13">
        <v>6.8850000000000007</v>
      </c>
    </row>
    <row r="316" spans="1:3" x14ac:dyDescent="0.3">
      <c r="A316" s="15" t="s">
        <v>8</v>
      </c>
      <c r="B316" s="13">
        <v>218610</v>
      </c>
      <c r="C316" s="13">
        <v>21.861000000000001</v>
      </c>
    </row>
    <row r="317" spans="1:3" x14ac:dyDescent="0.3">
      <c r="A317" s="15" t="s">
        <v>11</v>
      </c>
      <c r="B317" s="13">
        <v>125100</v>
      </c>
      <c r="C317" s="13">
        <v>12.510000000000002</v>
      </c>
    </row>
    <row r="318" spans="1:3" x14ac:dyDescent="0.3">
      <c r="A318" s="12" t="s">
        <v>23</v>
      </c>
      <c r="B318" s="13">
        <v>15537120</v>
      </c>
      <c r="C318" s="13">
        <v>1553.712</v>
      </c>
    </row>
    <row r="319" spans="1:3" x14ac:dyDescent="0.3">
      <c r="A319" s="14" t="s">
        <v>13</v>
      </c>
      <c r="B319" s="13">
        <v>889560</v>
      </c>
      <c r="C319" s="13">
        <v>88.956000000000017</v>
      </c>
    </row>
    <row r="320" spans="1:3" x14ac:dyDescent="0.3">
      <c r="A320" s="15" t="s">
        <v>4</v>
      </c>
      <c r="B320" s="13">
        <v>67500</v>
      </c>
      <c r="C320" s="13">
        <v>6.75</v>
      </c>
    </row>
    <row r="321" spans="1:3" x14ac:dyDescent="0.3">
      <c r="A321" s="15" t="s">
        <v>16</v>
      </c>
      <c r="B321" s="13">
        <v>128880</v>
      </c>
      <c r="C321" s="13">
        <v>12.888000000000002</v>
      </c>
    </row>
    <row r="322" spans="1:3" x14ac:dyDescent="0.3">
      <c r="A322" s="15" t="s">
        <v>40</v>
      </c>
      <c r="B322" s="13">
        <v>83340</v>
      </c>
      <c r="C322" s="13">
        <v>8.3339999999999996</v>
      </c>
    </row>
    <row r="323" spans="1:3" x14ac:dyDescent="0.3">
      <c r="A323" s="15" t="s">
        <v>39</v>
      </c>
      <c r="B323" s="13">
        <v>250470</v>
      </c>
      <c r="C323" s="13">
        <v>25.047000000000001</v>
      </c>
    </row>
    <row r="324" spans="1:3" x14ac:dyDescent="0.3">
      <c r="A324" s="15" t="s">
        <v>20</v>
      </c>
      <c r="B324" s="13">
        <v>59400</v>
      </c>
      <c r="C324" s="13">
        <v>5.94</v>
      </c>
    </row>
    <row r="325" spans="1:3" x14ac:dyDescent="0.3">
      <c r="A325" s="15" t="s">
        <v>8</v>
      </c>
      <c r="B325" s="13">
        <v>80100</v>
      </c>
      <c r="C325" s="13">
        <v>8.01</v>
      </c>
    </row>
    <row r="326" spans="1:3" x14ac:dyDescent="0.3">
      <c r="A326" s="15" t="s">
        <v>11</v>
      </c>
      <c r="B326" s="13">
        <v>219870</v>
      </c>
      <c r="C326" s="13">
        <v>21.987000000000002</v>
      </c>
    </row>
    <row r="327" spans="1:3" x14ac:dyDescent="0.3">
      <c r="A327" s="14" t="s">
        <v>35</v>
      </c>
      <c r="B327" s="13">
        <v>1084050</v>
      </c>
      <c r="C327" s="13">
        <v>108.40500000000002</v>
      </c>
    </row>
    <row r="328" spans="1:3" x14ac:dyDescent="0.3">
      <c r="A328" s="15" t="s">
        <v>4</v>
      </c>
      <c r="B328" s="13">
        <v>142020</v>
      </c>
      <c r="C328" s="13">
        <v>14.202000000000002</v>
      </c>
    </row>
    <row r="329" spans="1:3" x14ac:dyDescent="0.3">
      <c r="A329" s="15" t="s">
        <v>16</v>
      </c>
      <c r="B329" s="13">
        <v>91890</v>
      </c>
      <c r="C329" s="13">
        <v>9.1890000000000001</v>
      </c>
    </row>
    <row r="330" spans="1:3" x14ac:dyDescent="0.3">
      <c r="A330" s="15" t="s">
        <v>40</v>
      </c>
      <c r="B330" s="13">
        <v>52020</v>
      </c>
      <c r="C330" s="13">
        <v>5.202</v>
      </c>
    </row>
    <row r="331" spans="1:3" x14ac:dyDescent="0.3">
      <c r="A331" s="15" t="s">
        <v>39</v>
      </c>
      <c r="B331" s="13">
        <v>153090</v>
      </c>
      <c r="C331" s="13">
        <v>15.309000000000001</v>
      </c>
    </row>
    <row r="332" spans="1:3" x14ac:dyDescent="0.3">
      <c r="A332" s="15" t="s">
        <v>20</v>
      </c>
      <c r="B332" s="13">
        <v>72270</v>
      </c>
      <c r="C332" s="13">
        <v>7.2270000000000003</v>
      </c>
    </row>
    <row r="333" spans="1:3" x14ac:dyDescent="0.3">
      <c r="A333" s="15" t="s">
        <v>31</v>
      </c>
      <c r="B333" s="13">
        <v>102780</v>
      </c>
      <c r="C333" s="13">
        <v>10.278</v>
      </c>
    </row>
    <row r="334" spans="1:3" x14ac:dyDescent="0.3">
      <c r="A334" s="15" t="s">
        <v>33</v>
      </c>
      <c r="B334" s="13">
        <v>130860</v>
      </c>
      <c r="C334" s="13">
        <v>13.086</v>
      </c>
    </row>
    <row r="335" spans="1:3" x14ac:dyDescent="0.3">
      <c r="A335" s="15" t="s">
        <v>29</v>
      </c>
      <c r="B335" s="13">
        <v>251820</v>
      </c>
      <c r="C335" s="13">
        <v>25.182000000000002</v>
      </c>
    </row>
    <row r="336" spans="1:3" x14ac:dyDescent="0.3">
      <c r="A336" s="15" t="s">
        <v>11</v>
      </c>
      <c r="B336" s="13">
        <v>87300</v>
      </c>
      <c r="C336" s="13">
        <v>8.73</v>
      </c>
    </row>
    <row r="337" spans="1:3" x14ac:dyDescent="0.3">
      <c r="A337" s="14" t="s">
        <v>17</v>
      </c>
      <c r="B337" s="13">
        <v>2456400</v>
      </c>
      <c r="C337" s="13">
        <v>245.64000000000004</v>
      </c>
    </row>
    <row r="338" spans="1:3" x14ac:dyDescent="0.3">
      <c r="A338" s="15" t="s">
        <v>16</v>
      </c>
      <c r="B338" s="13">
        <v>348750</v>
      </c>
      <c r="C338" s="13">
        <v>34.875</v>
      </c>
    </row>
    <row r="339" spans="1:3" x14ac:dyDescent="0.3">
      <c r="A339" s="15" t="s">
        <v>39</v>
      </c>
      <c r="B339" s="13">
        <v>334500</v>
      </c>
      <c r="C339" s="13">
        <v>33.450000000000003</v>
      </c>
    </row>
    <row r="340" spans="1:3" x14ac:dyDescent="0.3">
      <c r="A340" s="15" t="s">
        <v>20</v>
      </c>
      <c r="B340" s="13">
        <v>233100</v>
      </c>
      <c r="C340" s="13">
        <v>23.310000000000002</v>
      </c>
    </row>
    <row r="341" spans="1:3" x14ac:dyDescent="0.3">
      <c r="A341" s="15" t="s">
        <v>8</v>
      </c>
      <c r="B341" s="13">
        <v>434700</v>
      </c>
      <c r="C341" s="13">
        <v>43.47</v>
      </c>
    </row>
    <row r="342" spans="1:3" x14ac:dyDescent="0.3">
      <c r="A342" s="15" t="s">
        <v>31</v>
      </c>
      <c r="B342" s="13">
        <v>220500</v>
      </c>
      <c r="C342" s="13">
        <v>22.05</v>
      </c>
    </row>
    <row r="343" spans="1:3" x14ac:dyDescent="0.3">
      <c r="A343" s="15" t="s">
        <v>33</v>
      </c>
      <c r="B343" s="13">
        <v>353400</v>
      </c>
      <c r="C343" s="13">
        <v>35.340000000000003</v>
      </c>
    </row>
    <row r="344" spans="1:3" x14ac:dyDescent="0.3">
      <c r="A344" s="15" t="s">
        <v>29</v>
      </c>
      <c r="B344" s="13">
        <v>330900</v>
      </c>
      <c r="C344" s="13">
        <v>33.090000000000003</v>
      </c>
    </row>
    <row r="345" spans="1:3" x14ac:dyDescent="0.3">
      <c r="A345" s="15" t="s">
        <v>11</v>
      </c>
      <c r="B345" s="13">
        <v>200550</v>
      </c>
      <c r="C345" s="13">
        <v>20.055</v>
      </c>
    </row>
    <row r="346" spans="1:3" x14ac:dyDescent="0.3">
      <c r="A346" s="14" t="s">
        <v>38</v>
      </c>
      <c r="B346" s="13">
        <v>1481100</v>
      </c>
      <c r="C346" s="13">
        <v>148.11000000000001</v>
      </c>
    </row>
    <row r="347" spans="1:3" x14ac:dyDescent="0.3">
      <c r="A347" s="15" t="s">
        <v>4</v>
      </c>
      <c r="B347" s="13">
        <v>246600</v>
      </c>
      <c r="C347" s="13">
        <v>24.66</v>
      </c>
    </row>
    <row r="348" spans="1:3" x14ac:dyDescent="0.3">
      <c r="A348" s="15" t="s">
        <v>16</v>
      </c>
      <c r="B348" s="13">
        <v>251400</v>
      </c>
      <c r="C348" s="13">
        <v>25.14</v>
      </c>
    </row>
    <row r="349" spans="1:3" x14ac:dyDescent="0.3">
      <c r="A349" s="15" t="s">
        <v>40</v>
      </c>
      <c r="B349" s="13">
        <v>94350</v>
      </c>
      <c r="C349" s="13">
        <v>9.4350000000000005</v>
      </c>
    </row>
    <row r="350" spans="1:3" x14ac:dyDescent="0.3">
      <c r="A350" s="15" t="s">
        <v>39</v>
      </c>
      <c r="B350" s="13">
        <v>148200</v>
      </c>
      <c r="C350" s="13">
        <v>14.82</v>
      </c>
    </row>
    <row r="351" spans="1:3" x14ac:dyDescent="0.3">
      <c r="A351" s="15" t="s">
        <v>20</v>
      </c>
      <c r="B351" s="13">
        <v>104250</v>
      </c>
      <c r="C351" s="13">
        <v>10.425000000000001</v>
      </c>
    </row>
    <row r="352" spans="1:3" x14ac:dyDescent="0.3">
      <c r="A352" s="15" t="s">
        <v>8</v>
      </c>
      <c r="B352" s="13">
        <v>333150</v>
      </c>
      <c r="C352" s="13">
        <v>33.315000000000005</v>
      </c>
    </row>
    <row r="353" spans="1:3" x14ac:dyDescent="0.3">
      <c r="A353" s="15" t="s">
        <v>11</v>
      </c>
      <c r="B353" s="13">
        <v>303150</v>
      </c>
      <c r="C353" s="13">
        <v>30.315000000000001</v>
      </c>
    </row>
    <row r="354" spans="1:3" x14ac:dyDescent="0.3">
      <c r="A354" s="14" t="s">
        <v>27</v>
      </c>
      <c r="B354" s="13">
        <v>871380</v>
      </c>
      <c r="C354" s="13">
        <v>87.138000000000005</v>
      </c>
    </row>
    <row r="355" spans="1:3" x14ac:dyDescent="0.3">
      <c r="A355" s="15" t="s">
        <v>4</v>
      </c>
      <c r="B355" s="13">
        <v>59400</v>
      </c>
      <c r="C355" s="13">
        <v>5.94</v>
      </c>
    </row>
    <row r="356" spans="1:3" x14ac:dyDescent="0.3">
      <c r="A356" s="15" t="s">
        <v>16</v>
      </c>
      <c r="B356" s="13">
        <v>69480</v>
      </c>
      <c r="C356" s="13">
        <v>6.9480000000000004</v>
      </c>
    </row>
    <row r="357" spans="1:3" x14ac:dyDescent="0.3">
      <c r="A357" s="15" t="s">
        <v>39</v>
      </c>
      <c r="B357" s="13">
        <v>190890</v>
      </c>
      <c r="C357" s="13">
        <v>19.089000000000002</v>
      </c>
    </row>
    <row r="358" spans="1:3" x14ac:dyDescent="0.3">
      <c r="A358" s="15" t="s">
        <v>20</v>
      </c>
      <c r="B358" s="13">
        <v>157410</v>
      </c>
      <c r="C358" s="13">
        <v>15.741</v>
      </c>
    </row>
    <row r="359" spans="1:3" x14ac:dyDescent="0.3">
      <c r="A359" s="15" t="s">
        <v>31</v>
      </c>
      <c r="B359" s="13">
        <v>151560</v>
      </c>
      <c r="C359" s="13">
        <v>15.156000000000001</v>
      </c>
    </row>
    <row r="360" spans="1:3" x14ac:dyDescent="0.3">
      <c r="A360" s="15" t="s">
        <v>33</v>
      </c>
      <c r="B360" s="13">
        <v>149760</v>
      </c>
      <c r="C360" s="13">
        <v>14.976000000000003</v>
      </c>
    </row>
    <row r="361" spans="1:3" x14ac:dyDescent="0.3">
      <c r="A361" s="15" t="s">
        <v>29</v>
      </c>
      <c r="B361" s="13">
        <v>92880</v>
      </c>
      <c r="C361" s="13">
        <v>9.2880000000000003</v>
      </c>
    </row>
    <row r="362" spans="1:3" x14ac:dyDescent="0.3">
      <c r="A362" s="14" t="s">
        <v>28</v>
      </c>
      <c r="B362" s="13">
        <v>1192920</v>
      </c>
      <c r="C362" s="13">
        <v>119.29200000000002</v>
      </c>
    </row>
    <row r="363" spans="1:3" x14ac:dyDescent="0.3">
      <c r="A363" s="15" t="s">
        <v>4</v>
      </c>
      <c r="B363" s="13">
        <v>80280</v>
      </c>
      <c r="C363" s="13">
        <v>8.0280000000000005</v>
      </c>
    </row>
    <row r="364" spans="1:3" x14ac:dyDescent="0.3">
      <c r="A364" s="15" t="s">
        <v>40</v>
      </c>
      <c r="B364" s="13">
        <v>116520</v>
      </c>
      <c r="C364" s="13">
        <v>11.652000000000001</v>
      </c>
    </row>
    <row r="365" spans="1:3" x14ac:dyDescent="0.3">
      <c r="A365" s="15" t="s">
        <v>39</v>
      </c>
      <c r="B365" s="13">
        <v>209520</v>
      </c>
      <c r="C365" s="13">
        <v>20.952000000000002</v>
      </c>
    </row>
    <row r="366" spans="1:3" x14ac:dyDescent="0.3">
      <c r="A366" s="15" t="s">
        <v>20</v>
      </c>
      <c r="B366" s="13">
        <v>146640</v>
      </c>
      <c r="C366" s="13">
        <v>14.664000000000001</v>
      </c>
    </row>
    <row r="367" spans="1:3" x14ac:dyDescent="0.3">
      <c r="A367" s="15" t="s">
        <v>8</v>
      </c>
      <c r="B367" s="13">
        <v>112800</v>
      </c>
      <c r="C367" s="13">
        <v>11.280000000000001</v>
      </c>
    </row>
    <row r="368" spans="1:3" x14ac:dyDescent="0.3">
      <c r="A368" s="15" t="s">
        <v>31</v>
      </c>
      <c r="B368" s="13">
        <v>154080</v>
      </c>
      <c r="C368" s="13">
        <v>15.408000000000001</v>
      </c>
    </row>
    <row r="369" spans="1:3" x14ac:dyDescent="0.3">
      <c r="A369" s="15" t="s">
        <v>33</v>
      </c>
      <c r="B369" s="13">
        <v>234600</v>
      </c>
      <c r="C369" s="13">
        <v>23.46</v>
      </c>
    </row>
    <row r="370" spans="1:3" x14ac:dyDescent="0.3">
      <c r="A370" s="15" t="s">
        <v>29</v>
      </c>
      <c r="B370" s="13">
        <v>76320</v>
      </c>
      <c r="C370" s="13">
        <v>7.6320000000000006</v>
      </c>
    </row>
    <row r="371" spans="1:3" x14ac:dyDescent="0.3">
      <c r="A371" s="15" t="s">
        <v>11</v>
      </c>
      <c r="B371" s="13">
        <v>62160</v>
      </c>
      <c r="C371" s="13">
        <v>6.2160000000000002</v>
      </c>
    </row>
    <row r="372" spans="1:3" x14ac:dyDescent="0.3">
      <c r="A372" s="14" t="s">
        <v>7</v>
      </c>
      <c r="B372" s="13">
        <v>1011900</v>
      </c>
      <c r="C372" s="13">
        <v>101.19</v>
      </c>
    </row>
    <row r="373" spans="1:3" x14ac:dyDescent="0.3">
      <c r="A373" s="15" t="s">
        <v>4</v>
      </c>
      <c r="B373" s="13">
        <v>104700</v>
      </c>
      <c r="C373" s="13">
        <v>10.47</v>
      </c>
    </row>
    <row r="374" spans="1:3" x14ac:dyDescent="0.3">
      <c r="A374" s="15" t="s">
        <v>40</v>
      </c>
      <c r="B374" s="13">
        <v>137550</v>
      </c>
      <c r="C374" s="13">
        <v>13.755000000000001</v>
      </c>
    </row>
    <row r="375" spans="1:3" x14ac:dyDescent="0.3">
      <c r="A375" s="15" t="s">
        <v>20</v>
      </c>
      <c r="B375" s="13">
        <v>106350</v>
      </c>
      <c r="C375" s="13">
        <v>10.635</v>
      </c>
    </row>
    <row r="376" spans="1:3" x14ac:dyDescent="0.3">
      <c r="A376" s="15" t="s">
        <v>8</v>
      </c>
      <c r="B376" s="13">
        <v>92700</v>
      </c>
      <c r="C376" s="13">
        <v>9.27</v>
      </c>
    </row>
    <row r="377" spans="1:3" x14ac:dyDescent="0.3">
      <c r="A377" s="15" t="s">
        <v>33</v>
      </c>
      <c r="B377" s="13">
        <v>319200</v>
      </c>
      <c r="C377" s="13">
        <v>31.92</v>
      </c>
    </row>
    <row r="378" spans="1:3" x14ac:dyDescent="0.3">
      <c r="A378" s="15" t="s">
        <v>29</v>
      </c>
      <c r="B378" s="13">
        <v>138900</v>
      </c>
      <c r="C378" s="13">
        <v>13.89</v>
      </c>
    </row>
    <row r="379" spans="1:3" x14ac:dyDescent="0.3">
      <c r="A379" s="15" t="s">
        <v>11</v>
      </c>
      <c r="B379" s="13">
        <v>112500</v>
      </c>
      <c r="C379" s="13">
        <v>11.25</v>
      </c>
    </row>
    <row r="380" spans="1:3" x14ac:dyDescent="0.3">
      <c r="A380" s="14" t="s">
        <v>24</v>
      </c>
      <c r="B380" s="13">
        <v>726840</v>
      </c>
      <c r="C380" s="13">
        <v>72.683999999999997</v>
      </c>
    </row>
    <row r="381" spans="1:3" x14ac:dyDescent="0.3">
      <c r="A381" s="15" t="s">
        <v>4</v>
      </c>
      <c r="B381" s="13">
        <v>126180</v>
      </c>
      <c r="C381" s="13">
        <v>12.618</v>
      </c>
    </row>
    <row r="382" spans="1:3" x14ac:dyDescent="0.3">
      <c r="A382" s="15" t="s">
        <v>16</v>
      </c>
      <c r="B382" s="13">
        <v>235440</v>
      </c>
      <c r="C382" s="13">
        <v>23.544</v>
      </c>
    </row>
    <row r="383" spans="1:3" x14ac:dyDescent="0.3">
      <c r="A383" s="15" t="s">
        <v>20</v>
      </c>
      <c r="B383" s="13">
        <v>83700</v>
      </c>
      <c r="C383" s="13">
        <v>8.370000000000001</v>
      </c>
    </row>
    <row r="384" spans="1:3" x14ac:dyDescent="0.3">
      <c r="A384" s="15" t="s">
        <v>31</v>
      </c>
      <c r="B384" s="13">
        <v>168210</v>
      </c>
      <c r="C384" s="13">
        <v>16.821000000000002</v>
      </c>
    </row>
    <row r="385" spans="1:3" x14ac:dyDescent="0.3">
      <c r="A385" s="15" t="s">
        <v>33</v>
      </c>
      <c r="B385" s="13">
        <v>50220</v>
      </c>
      <c r="C385" s="13">
        <v>5.0220000000000002</v>
      </c>
    </row>
    <row r="386" spans="1:3" x14ac:dyDescent="0.3">
      <c r="A386" s="15" t="s">
        <v>11</v>
      </c>
      <c r="B386" s="13">
        <v>63090</v>
      </c>
      <c r="C386" s="13">
        <v>6.3090000000000002</v>
      </c>
    </row>
    <row r="387" spans="1:3" x14ac:dyDescent="0.3">
      <c r="A387" s="14" t="s">
        <v>41</v>
      </c>
      <c r="B387" s="13">
        <v>1498680</v>
      </c>
      <c r="C387" s="13">
        <v>149.86799999999999</v>
      </c>
    </row>
    <row r="388" spans="1:3" x14ac:dyDescent="0.3">
      <c r="A388" s="15" t="s">
        <v>4</v>
      </c>
      <c r="B388" s="13">
        <v>63600</v>
      </c>
      <c r="C388" s="13">
        <v>6.36</v>
      </c>
    </row>
    <row r="389" spans="1:3" x14ac:dyDescent="0.3">
      <c r="A389" s="15" t="s">
        <v>16</v>
      </c>
      <c r="B389" s="13">
        <v>190560</v>
      </c>
      <c r="C389" s="13">
        <v>19.056000000000001</v>
      </c>
    </row>
    <row r="390" spans="1:3" x14ac:dyDescent="0.3">
      <c r="A390" s="15" t="s">
        <v>40</v>
      </c>
      <c r="B390" s="13">
        <v>150000</v>
      </c>
      <c r="C390" s="13">
        <v>15</v>
      </c>
    </row>
    <row r="391" spans="1:3" x14ac:dyDescent="0.3">
      <c r="A391" s="15" t="s">
        <v>39</v>
      </c>
      <c r="B391" s="13">
        <v>162360</v>
      </c>
      <c r="C391" s="13">
        <v>16.236000000000001</v>
      </c>
    </row>
    <row r="392" spans="1:3" x14ac:dyDescent="0.3">
      <c r="A392" s="15" t="s">
        <v>20</v>
      </c>
      <c r="B392" s="13">
        <v>298800</v>
      </c>
      <c r="C392" s="13">
        <v>29.880000000000003</v>
      </c>
    </row>
    <row r="393" spans="1:3" x14ac:dyDescent="0.3">
      <c r="A393" s="15" t="s">
        <v>8</v>
      </c>
      <c r="B393" s="13">
        <v>96120</v>
      </c>
      <c r="C393" s="13">
        <v>9.6120000000000001</v>
      </c>
    </row>
    <row r="394" spans="1:3" x14ac:dyDescent="0.3">
      <c r="A394" s="15" t="s">
        <v>33</v>
      </c>
      <c r="B394" s="13">
        <v>84000</v>
      </c>
      <c r="C394" s="13">
        <v>8.4</v>
      </c>
    </row>
    <row r="395" spans="1:3" x14ac:dyDescent="0.3">
      <c r="A395" s="15" t="s">
        <v>29</v>
      </c>
      <c r="B395" s="13">
        <v>216960</v>
      </c>
      <c r="C395" s="13">
        <v>21.696000000000002</v>
      </c>
    </row>
    <row r="396" spans="1:3" x14ac:dyDescent="0.3">
      <c r="A396" s="15" t="s">
        <v>11</v>
      </c>
      <c r="B396" s="13">
        <v>236280</v>
      </c>
      <c r="C396" s="13">
        <v>23.628</v>
      </c>
    </row>
    <row r="397" spans="1:3" x14ac:dyDescent="0.3">
      <c r="A397" s="14" t="s">
        <v>10</v>
      </c>
      <c r="B397" s="13">
        <v>2419350</v>
      </c>
      <c r="C397" s="13">
        <v>241.93500000000006</v>
      </c>
    </row>
    <row r="398" spans="1:3" x14ac:dyDescent="0.3">
      <c r="A398" s="15" t="s">
        <v>4</v>
      </c>
      <c r="B398" s="13">
        <v>385500</v>
      </c>
      <c r="C398" s="13">
        <v>38.549999999999997</v>
      </c>
    </row>
    <row r="399" spans="1:3" x14ac:dyDescent="0.3">
      <c r="A399" s="15" t="s">
        <v>40</v>
      </c>
      <c r="B399" s="13">
        <v>124350</v>
      </c>
      <c r="C399" s="13">
        <v>12.435</v>
      </c>
    </row>
    <row r="400" spans="1:3" x14ac:dyDescent="0.3">
      <c r="A400" s="15" t="s">
        <v>39</v>
      </c>
      <c r="B400" s="13">
        <v>421950</v>
      </c>
      <c r="C400" s="13">
        <v>42.195</v>
      </c>
    </row>
    <row r="401" spans="1:3" x14ac:dyDescent="0.3">
      <c r="A401" s="15" t="s">
        <v>20</v>
      </c>
      <c r="B401" s="13">
        <v>295500</v>
      </c>
      <c r="C401" s="13">
        <v>29.550000000000004</v>
      </c>
    </row>
    <row r="402" spans="1:3" x14ac:dyDescent="0.3">
      <c r="A402" s="15" t="s">
        <v>31</v>
      </c>
      <c r="B402" s="13">
        <v>380100</v>
      </c>
      <c r="C402" s="13">
        <v>38.010000000000005</v>
      </c>
    </row>
    <row r="403" spans="1:3" x14ac:dyDescent="0.3">
      <c r="A403" s="15" t="s">
        <v>33</v>
      </c>
      <c r="B403" s="13">
        <v>237300</v>
      </c>
      <c r="C403" s="13">
        <v>23.730000000000004</v>
      </c>
    </row>
    <row r="404" spans="1:3" x14ac:dyDescent="0.3">
      <c r="A404" s="15" t="s">
        <v>29</v>
      </c>
      <c r="B404" s="13">
        <v>263550</v>
      </c>
      <c r="C404" s="13">
        <v>26.355000000000004</v>
      </c>
    </row>
    <row r="405" spans="1:3" x14ac:dyDescent="0.3">
      <c r="A405" s="15" t="s">
        <v>11</v>
      </c>
      <c r="B405" s="13">
        <v>311100</v>
      </c>
      <c r="C405" s="13">
        <v>31.11</v>
      </c>
    </row>
    <row r="406" spans="1:3" x14ac:dyDescent="0.3">
      <c r="A406" s="14" t="s">
        <v>3</v>
      </c>
      <c r="B406" s="13">
        <v>1075500</v>
      </c>
      <c r="C406" s="13">
        <v>107.55</v>
      </c>
    </row>
    <row r="407" spans="1:3" x14ac:dyDescent="0.3">
      <c r="A407" s="15" t="s">
        <v>16</v>
      </c>
      <c r="B407" s="13">
        <v>82350</v>
      </c>
      <c r="C407" s="13">
        <v>8.2350000000000012</v>
      </c>
    </row>
    <row r="408" spans="1:3" x14ac:dyDescent="0.3">
      <c r="A408" s="15" t="s">
        <v>40</v>
      </c>
      <c r="B408" s="13">
        <v>274050</v>
      </c>
      <c r="C408" s="13">
        <v>27.405000000000001</v>
      </c>
    </row>
    <row r="409" spans="1:3" x14ac:dyDescent="0.3">
      <c r="A409" s="15" t="s">
        <v>39</v>
      </c>
      <c r="B409" s="13">
        <v>141390</v>
      </c>
      <c r="C409" s="13">
        <v>14.139000000000001</v>
      </c>
    </row>
    <row r="410" spans="1:3" x14ac:dyDescent="0.3">
      <c r="A410" s="15" t="s">
        <v>20</v>
      </c>
      <c r="B410" s="13">
        <v>136350</v>
      </c>
      <c r="C410" s="13">
        <v>13.635000000000002</v>
      </c>
    </row>
    <row r="411" spans="1:3" x14ac:dyDescent="0.3">
      <c r="A411" s="15" t="s">
        <v>8</v>
      </c>
      <c r="B411" s="13">
        <v>53820</v>
      </c>
      <c r="C411" s="13">
        <v>5.3820000000000006</v>
      </c>
    </row>
    <row r="412" spans="1:3" x14ac:dyDescent="0.3">
      <c r="A412" s="15" t="s">
        <v>31</v>
      </c>
      <c r="B412" s="13">
        <v>133920</v>
      </c>
      <c r="C412" s="13">
        <v>13.391999999999999</v>
      </c>
    </row>
    <row r="413" spans="1:3" x14ac:dyDescent="0.3">
      <c r="A413" s="15" t="s">
        <v>33</v>
      </c>
      <c r="B413" s="13">
        <v>72000</v>
      </c>
      <c r="C413" s="13">
        <v>7.2</v>
      </c>
    </row>
    <row r="414" spans="1:3" x14ac:dyDescent="0.3">
      <c r="A414" s="15" t="s">
        <v>29</v>
      </c>
      <c r="B414" s="13">
        <v>47790</v>
      </c>
      <c r="C414" s="13">
        <v>4.7789999999999999</v>
      </c>
    </row>
    <row r="415" spans="1:3" x14ac:dyDescent="0.3">
      <c r="A415" s="15" t="s">
        <v>11</v>
      </c>
      <c r="B415" s="13">
        <v>133830</v>
      </c>
      <c r="C415" s="13">
        <v>13.382999999999999</v>
      </c>
    </row>
    <row r="416" spans="1:3" x14ac:dyDescent="0.3">
      <c r="A416" s="14" t="s">
        <v>19</v>
      </c>
      <c r="B416" s="13">
        <v>829440</v>
      </c>
      <c r="C416" s="13">
        <v>82.944000000000003</v>
      </c>
    </row>
    <row r="417" spans="1:3" x14ac:dyDescent="0.3">
      <c r="A417" s="15" t="s">
        <v>4</v>
      </c>
      <c r="B417" s="13">
        <v>115290</v>
      </c>
      <c r="C417" s="13">
        <v>11.529</v>
      </c>
    </row>
    <row r="418" spans="1:3" x14ac:dyDescent="0.3">
      <c r="A418" s="15" t="s">
        <v>16</v>
      </c>
      <c r="B418" s="13">
        <v>109800</v>
      </c>
      <c r="C418" s="13">
        <v>10.98</v>
      </c>
    </row>
    <row r="419" spans="1:3" x14ac:dyDescent="0.3">
      <c r="A419" s="15" t="s">
        <v>40</v>
      </c>
      <c r="B419" s="13">
        <v>130320</v>
      </c>
      <c r="C419" s="13">
        <v>13.032</v>
      </c>
    </row>
    <row r="420" spans="1:3" x14ac:dyDescent="0.3">
      <c r="A420" s="15" t="s">
        <v>39</v>
      </c>
      <c r="B420" s="13">
        <v>148140</v>
      </c>
      <c r="C420" s="13">
        <v>14.814</v>
      </c>
    </row>
    <row r="421" spans="1:3" x14ac:dyDescent="0.3">
      <c r="A421" s="15" t="s">
        <v>20</v>
      </c>
      <c r="B421" s="13">
        <v>51750</v>
      </c>
      <c r="C421" s="13">
        <v>5.1749999999999998</v>
      </c>
    </row>
    <row r="422" spans="1:3" x14ac:dyDescent="0.3">
      <c r="A422" s="15" t="s">
        <v>8</v>
      </c>
      <c r="B422" s="13">
        <v>63810</v>
      </c>
      <c r="C422" s="13">
        <v>6.3810000000000002</v>
      </c>
    </row>
    <row r="423" spans="1:3" x14ac:dyDescent="0.3">
      <c r="A423" s="15" t="s">
        <v>31</v>
      </c>
      <c r="B423" s="13">
        <v>73260</v>
      </c>
      <c r="C423" s="13">
        <v>7.3260000000000005</v>
      </c>
    </row>
    <row r="424" spans="1:3" x14ac:dyDescent="0.3">
      <c r="A424" s="15" t="s">
        <v>33</v>
      </c>
      <c r="B424" s="13">
        <v>52830</v>
      </c>
      <c r="C424" s="13">
        <v>5.2830000000000004</v>
      </c>
    </row>
    <row r="425" spans="1:3" x14ac:dyDescent="0.3">
      <c r="A425" s="15" t="s">
        <v>11</v>
      </c>
      <c r="B425" s="13">
        <v>84240</v>
      </c>
      <c r="C425" s="13">
        <v>8.4240000000000013</v>
      </c>
    </row>
    <row r="426" spans="1:3" x14ac:dyDescent="0.3">
      <c r="A426" s="12" t="s">
        <v>6</v>
      </c>
      <c r="B426" s="13">
        <v>14805420</v>
      </c>
      <c r="C426" s="13">
        <v>1480.5419999999995</v>
      </c>
    </row>
    <row r="427" spans="1:3" x14ac:dyDescent="0.3">
      <c r="A427" s="14" t="s">
        <v>13</v>
      </c>
      <c r="B427" s="13">
        <v>1272780</v>
      </c>
      <c r="C427" s="13">
        <v>127.27799999999999</v>
      </c>
    </row>
    <row r="428" spans="1:3" x14ac:dyDescent="0.3">
      <c r="A428" s="15" t="s">
        <v>16</v>
      </c>
      <c r="B428" s="13">
        <v>184050</v>
      </c>
      <c r="C428" s="13">
        <v>18.405000000000001</v>
      </c>
    </row>
    <row r="429" spans="1:3" x14ac:dyDescent="0.3">
      <c r="A429" s="15" t="s">
        <v>40</v>
      </c>
      <c r="B429" s="13">
        <v>121770</v>
      </c>
      <c r="C429" s="13">
        <v>12.177</v>
      </c>
    </row>
    <row r="430" spans="1:3" x14ac:dyDescent="0.3">
      <c r="A430" s="15" t="s">
        <v>39</v>
      </c>
      <c r="B430" s="13">
        <v>71910</v>
      </c>
      <c r="C430" s="13">
        <v>7.1910000000000007</v>
      </c>
    </row>
    <row r="431" spans="1:3" x14ac:dyDescent="0.3">
      <c r="A431" s="15" t="s">
        <v>20</v>
      </c>
      <c r="B431" s="13">
        <v>66060</v>
      </c>
      <c r="C431" s="13">
        <v>6.6060000000000008</v>
      </c>
    </row>
    <row r="432" spans="1:3" x14ac:dyDescent="0.3">
      <c r="A432" s="15" t="s">
        <v>8</v>
      </c>
      <c r="B432" s="13">
        <v>120960</v>
      </c>
      <c r="C432" s="13">
        <v>12.096</v>
      </c>
    </row>
    <row r="433" spans="1:3" x14ac:dyDescent="0.3">
      <c r="A433" s="15" t="s">
        <v>31</v>
      </c>
      <c r="B433" s="13">
        <v>257040</v>
      </c>
      <c r="C433" s="13">
        <v>25.704000000000001</v>
      </c>
    </row>
    <row r="434" spans="1:3" x14ac:dyDescent="0.3">
      <c r="A434" s="15" t="s">
        <v>33</v>
      </c>
      <c r="B434" s="13">
        <v>66060</v>
      </c>
      <c r="C434" s="13">
        <v>6.6060000000000008</v>
      </c>
    </row>
    <row r="435" spans="1:3" x14ac:dyDescent="0.3">
      <c r="A435" s="15" t="s">
        <v>29</v>
      </c>
      <c r="B435" s="13">
        <v>224100</v>
      </c>
      <c r="C435" s="13">
        <v>22.410000000000004</v>
      </c>
    </row>
    <row r="436" spans="1:3" x14ac:dyDescent="0.3">
      <c r="A436" s="15" t="s">
        <v>11</v>
      </c>
      <c r="B436" s="13">
        <v>160830</v>
      </c>
      <c r="C436" s="13">
        <v>16.083000000000002</v>
      </c>
    </row>
    <row r="437" spans="1:3" x14ac:dyDescent="0.3">
      <c r="A437" s="14" t="s">
        <v>35</v>
      </c>
      <c r="B437" s="13">
        <v>1200870</v>
      </c>
      <c r="C437" s="13">
        <v>120.08699999999999</v>
      </c>
    </row>
    <row r="438" spans="1:3" x14ac:dyDescent="0.3">
      <c r="A438" s="15" t="s">
        <v>4</v>
      </c>
      <c r="B438" s="13">
        <v>143100</v>
      </c>
      <c r="C438" s="13">
        <v>14.31</v>
      </c>
    </row>
    <row r="439" spans="1:3" x14ac:dyDescent="0.3">
      <c r="A439" s="15" t="s">
        <v>40</v>
      </c>
      <c r="B439" s="13">
        <v>84960</v>
      </c>
      <c r="C439" s="13">
        <v>8.4960000000000004</v>
      </c>
    </row>
    <row r="440" spans="1:3" x14ac:dyDescent="0.3">
      <c r="A440" s="15" t="s">
        <v>39</v>
      </c>
      <c r="B440" s="13">
        <v>137520</v>
      </c>
      <c r="C440" s="13">
        <v>13.751999999999999</v>
      </c>
    </row>
    <row r="441" spans="1:3" x14ac:dyDescent="0.3">
      <c r="A441" s="15" t="s">
        <v>20</v>
      </c>
      <c r="B441" s="13">
        <v>129780</v>
      </c>
      <c r="C441" s="13">
        <v>12.978000000000002</v>
      </c>
    </row>
    <row r="442" spans="1:3" x14ac:dyDescent="0.3">
      <c r="A442" s="15" t="s">
        <v>8</v>
      </c>
      <c r="B442" s="13">
        <v>169560</v>
      </c>
      <c r="C442" s="13">
        <v>16.956000000000003</v>
      </c>
    </row>
    <row r="443" spans="1:3" x14ac:dyDescent="0.3">
      <c r="A443" s="15" t="s">
        <v>31</v>
      </c>
      <c r="B443" s="13">
        <v>77220</v>
      </c>
      <c r="C443" s="13">
        <v>7.7220000000000004</v>
      </c>
    </row>
    <row r="444" spans="1:3" x14ac:dyDescent="0.3">
      <c r="A444" s="15" t="s">
        <v>33</v>
      </c>
      <c r="B444" s="13">
        <v>182250</v>
      </c>
      <c r="C444" s="13">
        <v>18.225000000000001</v>
      </c>
    </row>
    <row r="445" spans="1:3" x14ac:dyDescent="0.3">
      <c r="A445" s="15" t="s">
        <v>29</v>
      </c>
      <c r="B445" s="13">
        <v>213300</v>
      </c>
      <c r="C445" s="13">
        <v>21.33</v>
      </c>
    </row>
    <row r="446" spans="1:3" x14ac:dyDescent="0.3">
      <c r="A446" s="15" t="s">
        <v>11</v>
      </c>
      <c r="B446" s="13">
        <v>63180</v>
      </c>
      <c r="C446" s="13">
        <v>6.3180000000000005</v>
      </c>
    </row>
    <row r="447" spans="1:3" x14ac:dyDescent="0.3">
      <c r="A447" s="14" t="s">
        <v>17</v>
      </c>
      <c r="B447" s="13">
        <v>1629450</v>
      </c>
      <c r="C447" s="13">
        <v>162.94499999999999</v>
      </c>
    </row>
    <row r="448" spans="1:3" x14ac:dyDescent="0.3">
      <c r="A448" s="15" t="s">
        <v>16</v>
      </c>
      <c r="B448" s="13">
        <v>325650</v>
      </c>
      <c r="C448" s="13">
        <v>32.565000000000005</v>
      </c>
    </row>
    <row r="449" spans="1:3" x14ac:dyDescent="0.3">
      <c r="A449" s="15" t="s">
        <v>40</v>
      </c>
      <c r="B449" s="13">
        <v>90600</v>
      </c>
      <c r="C449" s="13">
        <v>9.06</v>
      </c>
    </row>
    <row r="450" spans="1:3" x14ac:dyDescent="0.3">
      <c r="A450" s="15" t="s">
        <v>39</v>
      </c>
      <c r="B450" s="13">
        <v>229650</v>
      </c>
      <c r="C450" s="13">
        <v>22.965000000000003</v>
      </c>
    </row>
    <row r="451" spans="1:3" x14ac:dyDescent="0.3">
      <c r="A451" s="15" t="s">
        <v>20</v>
      </c>
      <c r="B451" s="13">
        <v>177600</v>
      </c>
      <c r="C451" s="13">
        <v>17.759999999999998</v>
      </c>
    </row>
    <row r="452" spans="1:3" x14ac:dyDescent="0.3">
      <c r="A452" s="15" t="s">
        <v>8</v>
      </c>
      <c r="B452" s="13">
        <v>93900</v>
      </c>
      <c r="C452" s="13">
        <v>9.39</v>
      </c>
    </row>
    <row r="453" spans="1:3" x14ac:dyDescent="0.3">
      <c r="A453" s="15" t="s">
        <v>31</v>
      </c>
      <c r="B453" s="13">
        <v>115950</v>
      </c>
      <c r="C453" s="13">
        <v>11.595000000000001</v>
      </c>
    </row>
    <row r="454" spans="1:3" x14ac:dyDescent="0.3">
      <c r="A454" s="15" t="s">
        <v>33</v>
      </c>
      <c r="B454" s="13">
        <v>192450</v>
      </c>
      <c r="C454" s="13">
        <v>19.245000000000001</v>
      </c>
    </row>
    <row r="455" spans="1:3" x14ac:dyDescent="0.3">
      <c r="A455" s="15" t="s">
        <v>29</v>
      </c>
      <c r="B455" s="13">
        <v>269250</v>
      </c>
      <c r="C455" s="13">
        <v>26.925000000000001</v>
      </c>
    </row>
    <row r="456" spans="1:3" x14ac:dyDescent="0.3">
      <c r="A456" s="15" t="s">
        <v>11</v>
      </c>
      <c r="B456" s="13">
        <v>134400</v>
      </c>
      <c r="C456" s="13">
        <v>13.440000000000001</v>
      </c>
    </row>
    <row r="457" spans="1:3" x14ac:dyDescent="0.3">
      <c r="A457" s="14" t="s">
        <v>38</v>
      </c>
      <c r="B457" s="13">
        <v>1160700</v>
      </c>
      <c r="C457" s="13">
        <v>116.07000000000002</v>
      </c>
    </row>
    <row r="458" spans="1:3" x14ac:dyDescent="0.3">
      <c r="A458" s="15" t="s">
        <v>4</v>
      </c>
      <c r="B458" s="13">
        <v>94200</v>
      </c>
      <c r="C458" s="13">
        <v>9.42</v>
      </c>
    </row>
    <row r="459" spans="1:3" x14ac:dyDescent="0.3">
      <c r="A459" s="15" t="s">
        <v>40</v>
      </c>
      <c r="B459" s="13">
        <v>105750</v>
      </c>
      <c r="C459" s="13">
        <v>10.575000000000001</v>
      </c>
    </row>
    <row r="460" spans="1:3" x14ac:dyDescent="0.3">
      <c r="A460" s="15" t="s">
        <v>39</v>
      </c>
      <c r="B460" s="13">
        <v>320700</v>
      </c>
      <c r="C460" s="13">
        <v>32.070000000000007</v>
      </c>
    </row>
    <row r="461" spans="1:3" x14ac:dyDescent="0.3">
      <c r="A461" s="15" t="s">
        <v>20</v>
      </c>
      <c r="B461" s="13">
        <v>85050</v>
      </c>
      <c r="C461" s="13">
        <v>8.5050000000000008</v>
      </c>
    </row>
    <row r="462" spans="1:3" x14ac:dyDescent="0.3">
      <c r="A462" s="15" t="s">
        <v>8</v>
      </c>
      <c r="B462" s="13">
        <v>105600</v>
      </c>
      <c r="C462" s="13">
        <v>10.56</v>
      </c>
    </row>
    <row r="463" spans="1:3" x14ac:dyDescent="0.3">
      <c r="A463" s="15" t="s">
        <v>31</v>
      </c>
      <c r="B463" s="13">
        <v>124050</v>
      </c>
      <c r="C463" s="13">
        <v>12.405000000000001</v>
      </c>
    </row>
    <row r="464" spans="1:3" x14ac:dyDescent="0.3">
      <c r="A464" s="15" t="s">
        <v>33</v>
      </c>
      <c r="B464" s="13">
        <v>204750</v>
      </c>
      <c r="C464" s="13">
        <v>20.475000000000001</v>
      </c>
    </row>
    <row r="465" spans="1:3" x14ac:dyDescent="0.3">
      <c r="A465" s="15" t="s">
        <v>11</v>
      </c>
      <c r="B465" s="13">
        <v>120600</v>
      </c>
      <c r="C465" s="13">
        <v>12.06</v>
      </c>
    </row>
    <row r="466" spans="1:3" x14ac:dyDescent="0.3">
      <c r="A466" s="14" t="s">
        <v>27</v>
      </c>
      <c r="B466" s="13">
        <v>1333350</v>
      </c>
      <c r="C466" s="13">
        <v>133.33500000000001</v>
      </c>
    </row>
    <row r="467" spans="1:3" x14ac:dyDescent="0.3">
      <c r="A467" s="15" t="s">
        <v>4</v>
      </c>
      <c r="B467" s="13">
        <v>66780</v>
      </c>
      <c r="C467" s="13">
        <v>6.6779999999999999</v>
      </c>
    </row>
    <row r="468" spans="1:3" x14ac:dyDescent="0.3">
      <c r="A468" s="15" t="s">
        <v>16</v>
      </c>
      <c r="B468" s="13">
        <v>205650</v>
      </c>
      <c r="C468" s="13">
        <v>20.565000000000001</v>
      </c>
    </row>
    <row r="469" spans="1:3" x14ac:dyDescent="0.3">
      <c r="A469" s="15" t="s">
        <v>40</v>
      </c>
      <c r="B469" s="13">
        <v>148590</v>
      </c>
      <c r="C469" s="13">
        <v>14.859</v>
      </c>
    </row>
    <row r="470" spans="1:3" x14ac:dyDescent="0.3">
      <c r="A470" s="15" t="s">
        <v>39</v>
      </c>
      <c r="B470" s="13">
        <v>74340</v>
      </c>
      <c r="C470" s="13">
        <v>7.4340000000000002</v>
      </c>
    </row>
    <row r="471" spans="1:3" x14ac:dyDescent="0.3">
      <c r="A471" s="15" t="s">
        <v>20</v>
      </c>
      <c r="B471" s="13">
        <v>199800</v>
      </c>
      <c r="C471" s="13">
        <v>19.98</v>
      </c>
    </row>
    <row r="472" spans="1:3" x14ac:dyDescent="0.3">
      <c r="A472" s="15" t="s">
        <v>8</v>
      </c>
      <c r="B472" s="13">
        <v>55530</v>
      </c>
      <c r="C472" s="13">
        <v>5.5529999999999999</v>
      </c>
    </row>
    <row r="473" spans="1:3" x14ac:dyDescent="0.3">
      <c r="A473" s="15" t="s">
        <v>31</v>
      </c>
      <c r="B473" s="13">
        <v>157950</v>
      </c>
      <c r="C473" s="13">
        <v>15.795000000000002</v>
      </c>
    </row>
    <row r="474" spans="1:3" x14ac:dyDescent="0.3">
      <c r="A474" s="15" t="s">
        <v>33</v>
      </c>
      <c r="B474" s="13">
        <v>424710</v>
      </c>
      <c r="C474" s="13">
        <v>42.471000000000004</v>
      </c>
    </row>
    <row r="475" spans="1:3" x14ac:dyDescent="0.3">
      <c r="A475" s="14" t="s">
        <v>28</v>
      </c>
      <c r="B475" s="13">
        <v>1234560</v>
      </c>
      <c r="C475" s="13">
        <v>123.456</v>
      </c>
    </row>
    <row r="476" spans="1:3" x14ac:dyDescent="0.3">
      <c r="A476" s="15" t="s">
        <v>4</v>
      </c>
      <c r="B476" s="13">
        <v>203520</v>
      </c>
      <c r="C476" s="13">
        <v>20.352</v>
      </c>
    </row>
    <row r="477" spans="1:3" x14ac:dyDescent="0.3">
      <c r="A477" s="15" t="s">
        <v>16</v>
      </c>
      <c r="B477" s="13">
        <v>106320</v>
      </c>
      <c r="C477" s="13">
        <v>10.632</v>
      </c>
    </row>
    <row r="478" spans="1:3" x14ac:dyDescent="0.3">
      <c r="A478" s="15" t="s">
        <v>39</v>
      </c>
      <c r="B478" s="13">
        <v>61080</v>
      </c>
      <c r="C478" s="13">
        <v>6.1080000000000005</v>
      </c>
    </row>
    <row r="479" spans="1:3" x14ac:dyDescent="0.3">
      <c r="A479" s="15" t="s">
        <v>20</v>
      </c>
      <c r="B479" s="13">
        <v>196200</v>
      </c>
      <c r="C479" s="13">
        <v>19.62</v>
      </c>
    </row>
    <row r="480" spans="1:3" x14ac:dyDescent="0.3">
      <c r="A480" s="15" t="s">
        <v>8</v>
      </c>
      <c r="B480" s="13">
        <v>96240</v>
      </c>
      <c r="C480" s="13">
        <v>9.6240000000000006</v>
      </c>
    </row>
    <row r="481" spans="1:3" x14ac:dyDescent="0.3">
      <c r="A481" s="15" t="s">
        <v>31</v>
      </c>
      <c r="B481" s="13">
        <v>247440</v>
      </c>
      <c r="C481" s="13">
        <v>24.744</v>
      </c>
    </row>
    <row r="482" spans="1:3" x14ac:dyDescent="0.3">
      <c r="A482" s="15" t="s">
        <v>29</v>
      </c>
      <c r="B482" s="13">
        <v>210960</v>
      </c>
      <c r="C482" s="13">
        <v>21.096</v>
      </c>
    </row>
    <row r="483" spans="1:3" x14ac:dyDescent="0.3">
      <c r="A483" s="15" t="s">
        <v>11</v>
      </c>
      <c r="B483" s="13">
        <v>112800</v>
      </c>
      <c r="C483" s="13">
        <v>11.280000000000001</v>
      </c>
    </row>
    <row r="484" spans="1:3" x14ac:dyDescent="0.3">
      <c r="A484" s="14" t="s">
        <v>7</v>
      </c>
      <c r="B484" s="13">
        <v>1255200</v>
      </c>
      <c r="C484" s="13">
        <v>125.52000000000002</v>
      </c>
    </row>
    <row r="485" spans="1:3" x14ac:dyDescent="0.3">
      <c r="A485" s="15" t="s">
        <v>16</v>
      </c>
      <c r="B485" s="13">
        <v>256950</v>
      </c>
      <c r="C485" s="13">
        <v>25.695</v>
      </c>
    </row>
    <row r="486" spans="1:3" x14ac:dyDescent="0.3">
      <c r="A486" s="15" t="s">
        <v>40</v>
      </c>
      <c r="B486" s="13">
        <v>75600</v>
      </c>
      <c r="C486" s="13">
        <v>7.5600000000000005</v>
      </c>
    </row>
    <row r="487" spans="1:3" x14ac:dyDescent="0.3">
      <c r="A487" s="15" t="s">
        <v>20</v>
      </c>
      <c r="B487" s="13">
        <v>246900</v>
      </c>
      <c r="C487" s="13">
        <v>24.69</v>
      </c>
    </row>
    <row r="488" spans="1:3" x14ac:dyDescent="0.3">
      <c r="A488" s="15" t="s">
        <v>8</v>
      </c>
      <c r="B488" s="13">
        <v>231000</v>
      </c>
      <c r="C488" s="13">
        <v>23.1</v>
      </c>
    </row>
    <row r="489" spans="1:3" x14ac:dyDescent="0.3">
      <c r="A489" s="15" t="s">
        <v>31</v>
      </c>
      <c r="B489" s="13">
        <v>102300</v>
      </c>
      <c r="C489" s="13">
        <v>10.23</v>
      </c>
    </row>
    <row r="490" spans="1:3" x14ac:dyDescent="0.3">
      <c r="A490" s="15" t="s">
        <v>33</v>
      </c>
      <c r="B490" s="13">
        <v>142650</v>
      </c>
      <c r="C490" s="13">
        <v>14.265000000000001</v>
      </c>
    </row>
    <row r="491" spans="1:3" x14ac:dyDescent="0.3">
      <c r="A491" s="15" t="s">
        <v>29</v>
      </c>
      <c r="B491" s="13">
        <v>122100</v>
      </c>
      <c r="C491" s="13">
        <v>12.21</v>
      </c>
    </row>
    <row r="492" spans="1:3" x14ac:dyDescent="0.3">
      <c r="A492" s="15" t="s">
        <v>11</v>
      </c>
      <c r="B492" s="13">
        <v>77700</v>
      </c>
      <c r="C492" s="13">
        <v>7.7700000000000005</v>
      </c>
    </row>
    <row r="493" spans="1:3" x14ac:dyDescent="0.3">
      <c r="A493" s="14" t="s">
        <v>24</v>
      </c>
      <c r="B493" s="13">
        <v>957150</v>
      </c>
      <c r="C493" s="13">
        <v>95.715000000000003</v>
      </c>
    </row>
    <row r="494" spans="1:3" x14ac:dyDescent="0.3">
      <c r="A494" s="15" t="s">
        <v>4</v>
      </c>
      <c r="B494" s="13">
        <v>133290</v>
      </c>
      <c r="C494" s="13">
        <v>13.329000000000001</v>
      </c>
    </row>
    <row r="495" spans="1:3" x14ac:dyDescent="0.3">
      <c r="A495" s="15" t="s">
        <v>16</v>
      </c>
      <c r="B495" s="13">
        <v>78030</v>
      </c>
      <c r="C495" s="13">
        <v>7.8029999999999999</v>
      </c>
    </row>
    <row r="496" spans="1:3" x14ac:dyDescent="0.3">
      <c r="A496" s="15" t="s">
        <v>40</v>
      </c>
      <c r="B496" s="13">
        <v>114300</v>
      </c>
      <c r="C496" s="13">
        <v>11.43</v>
      </c>
    </row>
    <row r="497" spans="1:3" x14ac:dyDescent="0.3">
      <c r="A497" s="15" t="s">
        <v>39</v>
      </c>
      <c r="B497" s="13">
        <v>75780</v>
      </c>
      <c r="C497" s="13">
        <v>7.5780000000000003</v>
      </c>
    </row>
    <row r="498" spans="1:3" x14ac:dyDescent="0.3">
      <c r="A498" s="15" t="s">
        <v>8</v>
      </c>
      <c r="B498" s="13">
        <v>192330</v>
      </c>
      <c r="C498" s="13">
        <v>19.233000000000001</v>
      </c>
    </row>
    <row r="499" spans="1:3" x14ac:dyDescent="0.3">
      <c r="A499" s="15" t="s">
        <v>31</v>
      </c>
      <c r="B499" s="13">
        <v>55440</v>
      </c>
      <c r="C499" s="13">
        <v>5.5440000000000005</v>
      </c>
    </row>
    <row r="500" spans="1:3" x14ac:dyDescent="0.3">
      <c r="A500" s="15" t="s">
        <v>33</v>
      </c>
      <c r="B500" s="13">
        <v>60300</v>
      </c>
      <c r="C500" s="13">
        <v>6.03</v>
      </c>
    </row>
    <row r="501" spans="1:3" x14ac:dyDescent="0.3">
      <c r="A501" s="15" t="s">
        <v>29</v>
      </c>
      <c r="B501" s="13">
        <v>124830</v>
      </c>
      <c r="C501" s="13">
        <v>12.483000000000001</v>
      </c>
    </row>
    <row r="502" spans="1:3" x14ac:dyDescent="0.3">
      <c r="A502" s="15" t="s">
        <v>11</v>
      </c>
      <c r="B502" s="13">
        <v>122850</v>
      </c>
      <c r="C502" s="13">
        <v>12.285</v>
      </c>
    </row>
    <row r="503" spans="1:3" x14ac:dyDescent="0.3">
      <c r="A503" s="14" t="s">
        <v>41</v>
      </c>
      <c r="B503" s="13">
        <v>1546200</v>
      </c>
      <c r="C503" s="13">
        <v>154.62</v>
      </c>
    </row>
    <row r="504" spans="1:3" x14ac:dyDescent="0.3">
      <c r="A504" s="15" t="s">
        <v>16</v>
      </c>
      <c r="B504" s="13">
        <v>225600</v>
      </c>
      <c r="C504" s="13">
        <v>22.560000000000002</v>
      </c>
    </row>
    <row r="505" spans="1:3" x14ac:dyDescent="0.3">
      <c r="A505" s="15" t="s">
        <v>39</v>
      </c>
      <c r="B505" s="13">
        <v>377520</v>
      </c>
      <c r="C505" s="13">
        <v>37.752000000000002</v>
      </c>
    </row>
    <row r="506" spans="1:3" x14ac:dyDescent="0.3">
      <c r="A506" s="15" t="s">
        <v>20</v>
      </c>
      <c r="B506" s="13">
        <v>146160</v>
      </c>
      <c r="C506" s="13">
        <v>14.616</v>
      </c>
    </row>
    <row r="507" spans="1:3" x14ac:dyDescent="0.3">
      <c r="A507" s="15" t="s">
        <v>8</v>
      </c>
      <c r="B507" s="13">
        <v>277560</v>
      </c>
      <c r="C507" s="13">
        <v>27.756</v>
      </c>
    </row>
    <row r="508" spans="1:3" x14ac:dyDescent="0.3">
      <c r="A508" s="15" t="s">
        <v>31</v>
      </c>
      <c r="B508" s="13">
        <v>197880</v>
      </c>
      <c r="C508" s="13">
        <v>19.788000000000004</v>
      </c>
    </row>
    <row r="509" spans="1:3" x14ac:dyDescent="0.3">
      <c r="A509" s="15" t="s">
        <v>33</v>
      </c>
      <c r="B509" s="13">
        <v>68760</v>
      </c>
      <c r="C509" s="13">
        <v>6.8760000000000003</v>
      </c>
    </row>
    <row r="510" spans="1:3" x14ac:dyDescent="0.3">
      <c r="A510" s="15" t="s">
        <v>29</v>
      </c>
      <c r="B510" s="13">
        <v>158160</v>
      </c>
      <c r="C510" s="13">
        <v>15.816000000000001</v>
      </c>
    </row>
    <row r="511" spans="1:3" x14ac:dyDescent="0.3">
      <c r="A511" s="15" t="s">
        <v>11</v>
      </c>
      <c r="B511" s="13">
        <v>94560</v>
      </c>
      <c r="C511" s="13">
        <v>9.4560000000000013</v>
      </c>
    </row>
    <row r="512" spans="1:3" x14ac:dyDescent="0.3">
      <c r="A512" s="14" t="s">
        <v>10</v>
      </c>
      <c r="B512" s="13">
        <v>1570050</v>
      </c>
      <c r="C512" s="13">
        <v>157.005</v>
      </c>
    </row>
    <row r="513" spans="1:3" x14ac:dyDescent="0.3">
      <c r="A513" s="15" t="s">
        <v>4</v>
      </c>
      <c r="B513" s="13">
        <v>316500</v>
      </c>
      <c r="C513" s="13">
        <v>31.650000000000002</v>
      </c>
    </row>
    <row r="514" spans="1:3" x14ac:dyDescent="0.3">
      <c r="A514" s="15" t="s">
        <v>16</v>
      </c>
      <c r="B514" s="13">
        <v>106200</v>
      </c>
      <c r="C514" s="13">
        <v>10.620000000000001</v>
      </c>
    </row>
    <row r="515" spans="1:3" x14ac:dyDescent="0.3">
      <c r="A515" s="15" t="s">
        <v>40</v>
      </c>
      <c r="B515" s="13">
        <v>90600</v>
      </c>
      <c r="C515" s="13">
        <v>9.06</v>
      </c>
    </row>
    <row r="516" spans="1:3" x14ac:dyDescent="0.3">
      <c r="A516" s="15" t="s">
        <v>8</v>
      </c>
      <c r="B516" s="13">
        <v>261150</v>
      </c>
      <c r="C516" s="13">
        <v>26.115000000000002</v>
      </c>
    </row>
    <row r="517" spans="1:3" x14ac:dyDescent="0.3">
      <c r="A517" s="15" t="s">
        <v>31</v>
      </c>
      <c r="B517" s="13">
        <v>139050</v>
      </c>
      <c r="C517" s="13">
        <v>13.905000000000001</v>
      </c>
    </row>
    <row r="518" spans="1:3" x14ac:dyDescent="0.3">
      <c r="A518" s="15" t="s">
        <v>33</v>
      </c>
      <c r="B518" s="13">
        <v>103500</v>
      </c>
      <c r="C518" s="13">
        <v>10.35</v>
      </c>
    </row>
    <row r="519" spans="1:3" x14ac:dyDescent="0.3">
      <c r="A519" s="15" t="s">
        <v>29</v>
      </c>
      <c r="B519" s="13">
        <v>127050</v>
      </c>
      <c r="C519" s="13">
        <v>12.705</v>
      </c>
    </row>
    <row r="520" spans="1:3" x14ac:dyDescent="0.3">
      <c r="A520" s="15" t="s">
        <v>11</v>
      </c>
      <c r="B520" s="13">
        <v>426000</v>
      </c>
      <c r="C520" s="13">
        <v>42.6</v>
      </c>
    </row>
    <row r="521" spans="1:3" x14ac:dyDescent="0.3">
      <c r="A521" s="14" t="s">
        <v>3</v>
      </c>
      <c r="B521" s="13">
        <v>922590</v>
      </c>
      <c r="C521" s="13">
        <v>92.258999999999986</v>
      </c>
    </row>
    <row r="522" spans="1:3" x14ac:dyDescent="0.3">
      <c r="A522" s="15" t="s">
        <v>4</v>
      </c>
      <c r="B522" s="13">
        <v>173070</v>
      </c>
      <c r="C522" s="13">
        <v>17.307000000000002</v>
      </c>
    </row>
    <row r="523" spans="1:3" x14ac:dyDescent="0.3">
      <c r="A523" s="15" t="s">
        <v>40</v>
      </c>
      <c r="B523" s="13">
        <v>115650</v>
      </c>
      <c r="C523" s="13">
        <v>11.565000000000001</v>
      </c>
    </row>
    <row r="524" spans="1:3" x14ac:dyDescent="0.3">
      <c r="A524" s="15" t="s">
        <v>39</v>
      </c>
      <c r="B524" s="13">
        <v>212490</v>
      </c>
      <c r="C524" s="13">
        <v>21.248999999999999</v>
      </c>
    </row>
    <row r="525" spans="1:3" x14ac:dyDescent="0.3">
      <c r="A525" s="15" t="s">
        <v>20</v>
      </c>
      <c r="B525" s="13">
        <v>113850</v>
      </c>
      <c r="C525" s="13">
        <v>11.385000000000002</v>
      </c>
    </row>
    <row r="526" spans="1:3" x14ac:dyDescent="0.3">
      <c r="A526" s="15" t="s">
        <v>8</v>
      </c>
      <c r="B526" s="13">
        <v>85590</v>
      </c>
      <c r="C526" s="13">
        <v>8.5590000000000011</v>
      </c>
    </row>
    <row r="527" spans="1:3" x14ac:dyDescent="0.3">
      <c r="A527" s="15" t="s">
        <v>31</v>
      </c>
      <c r="B527" s="13">
        <v>51210</v>
      </c>
      <c r="C527" s="13">
        <v>5.1210000000000004</v>
      </c>
    </row>
    <row r="528" spans="1:3" x14ac:dyDescent="0.3">
      <c r="A528" s="15" t="s">
        <v>33</v>
      </c>
      <c r="B528" s="13">
        <v>84960</v>
      </c>
      <c r="C528" s="13">
        <v>8.4960000000000004</v>
      </c>
    </row>
    <row r="529" spans="1:3" x14ac:dyDescent="0.3">
      <c r="A529" s="15" t="s">
        <v>11</v>
      </c>
      <c r="B529" s="13">
        <v>85770</v>
      </c>
      <c r="C529" s="13">
        <v>8.577</v>
      </c>
    </row>
    <row r="530" spans="1:3" x14ac:dyDescent="0.3">
      <c r="A530" s="14" t="s">
        <v>19</v>
      </c>
      <c r="B530" s="13">
        <v>722520</v>
      </c>
      <c r="C530" s="13">
        <v>72.251999999999995</v>
      </c>
    </row>
    <row r="531" spans="1:3" x14ac:dyDescent="0.3">
      <c r="A531" s="15" t="s">
        <v>4</v>
      </c>
      <c r="B531" s="13">
        <v>50310</v>
      </c>
      <c r="C531" s="13">
        <v>5.0310000000000006</v>
      </c>
    </row>
    <row r="532" spans="1:3" x14ac:dyDescent="0.3">
      <c r="A532" s="15" t="s">
        <v>16</v>
      </c>
      <c r="B532" s="13">
        <v>46980</v>
      </c>
      <c r="C532" s="13">
        <v>4.6980000000000004</v>
      </c>
    </row>
    <row r="533" spans="1:3" x14ac:dyDescent="0.3">
      <c r="A533" s="15" t="s">
        <v>40</v>
      </c>
      <c r="B533" s="13">
        <v>233370</v>
      </c>
      <c r="C533" s="13">
        <v>23.337000000000003</v>
      </c>
    </row>
    <row r="534" spans="1:3" x14ac:dyDescent="0.3">
      <c r="A534" s="15" t="s">
        <v>39</v>
      </c>
      <c r="B534" s="13">
        <v>151200</v>
      </c>
      <c r="C534" s="13">
        <v>15.120000000000001</v>
      </c>
    </row>
    <row r="535" spans="1:3" x14ac:dyDescent="0.3">
      <c r="A535" s="15" t="s">
        <v>20</v>
      </c>
      <c r="B535" s="13">
        <v>108630</v>
      </c>
      <c r="C535" s="13">
        <v>10.863000000000001</v>
      </c>
    </row>
    <row r="536" spans="1:3" x14ac:dyDescent="0.3">
      <c r="A536" s="15" t="s">
        <v>8</v>
      </c>
      <c r="B536" s="13">
        <v>58410</v>
      </c>
      <c r="C536" s="13">
        <v>5.8410000000000002</v>
      </c>
    </row>
    <row r="537" spans="1:3" x14ac:dyDescent="0.3">
      <c r="A537" s="15" t="s">
        <v>33</v>
      </c>
      <c r="B537" s="13">
        <v>73620</v>
      </c>
      <c r="C537" s="13">
        <v>7.3620000000000001</v>
      </c>
    </row>
    <row r="538" spans="1:3" x14ac:dyDescent="0.3">
      <c r="A538" s="12" t="s">
        <v>26</v>
      </c>
      <c r="B538" s="13">
        <v>13889190</v>
      </c>
      <c r="C538" s="13">
        <v>1388.9189999999996</v>
      </c>
    </row>
    <row r="539" spans="1:3" x14ac:dyDescent="0.3">
      <c r="A539" s="14" t="s">
        <v>13</v>
      </c>
      <c r="B539" s="13">
        <v>1005570</v>
      </c>
      <c r="C539" s="13">
        <v>100.55699999999999</v>
      </c>
    </row>
    <row r="540" spans="1:3" x14ac:dyDescent="0.3">
      <c r="A540" s="15" t="s">
        <v>16</v>
      </c>
      <c r="B540" s="13">
        <v>47970</v>
      </c>
      <c r="C540" s="13">
        <v>4.7970000000000006</v>
      </c>
    </row>
    <row r="541" spans="1:3" x14ac:dyDescent="0.3">
      <c r="A541" s="15" t="s">
        <v>40</v>
      </c>
      <c r="B541" s="13">
        <v>143280</v>
      </c>
      <c r="C541" s="13">
        <v>14.327999999999999</v>
      </c>
    </row>
    <row r="542" spans="1:3" x14ac:dyDescent="0.3">
      <c r="A542" s="15" t="s">
        <v>39</v>
      </c>
      <c r="B542" s="13">
        <v>64710</v>
      </c>
      <c r="C542" s="13">
        <v>6.4710000000000001</v>
      </c>
    </row>
    <row r="543" spans="1:3" x14ac:dyDescent="0.3">
      <c r="A543" s="15" t="s">
        <v>20</v>
      </c>
      <c r="B543" s="13">
        <v>121770</v>
      </c>
      <c r="C543" s="13">
        <v>12.177</v>
      </c>
    </row>
    <row r="544" spans="1:3" x14ac:dyDescent="0.3">
      <c r="A544" s="15" t="s">
        <v>8</v>
      </c>
      <c r="B544" s="13">
        <v>205650</v>
      </c>
      <c r="C544" s="13">
        <v>20.565000000000001</v>
      </c>
    </row>
    <row r="545" spans="1:3" x14ac:dyDescent="0.3">
      <c r="A545" s="15" t="s">
        <v>31</v>
      </c>
      <c r="B545" s="13">
        <v>136440</v>
      </c>
      <c r="C545" s="13">
        <v>13.644000000000002</v>
      </c>
    </row>
    <row r="546" spans="1:3" x14ac:dyDescent="0.3">
      <c r="A546" s="15" t="s">
        <v>33</v>
      </c>
      <c r="B546" s="13">
        <v>137250</v>
      </c>
      <c r="C546" s="13">
        <v>13.725000000000001</v>
      </c>
    </row>
    <row r="547" spans="1:3" x14ac:dyDescent="0.3">
      <c r="A547" s="15" t="s">
        <v>29</v>
      </c>
      <c r="B547" s="13">
        <v>148500</v>
      </c>
      <c r="C547" s="13">
        <v>14.850000000000001</v>
      </c>
    </row>
    <row r="548" spans="1:3" x14ac:dyDescent="0.3">
      <c r="A548" s="14" t="s">
        <v>35</v>
      </c>
      <c r="B548" s="13">
        <v>1319670</v>
      </c>
      <c r="C548" s="13">
        <v>131.96700000000001</v>
      </c>
    </row>
    <row r="549" spans="1:3" x14ac:dyDescent="0.3">
      <c r="A549" s="15" t="s">
        <v>4</v>
      </c>
      <c r="B549" s="13">
        <v>268740</v>
      </c>
      <c r="C549" s="13">
        <v>26.874000000000002</v>
      </c>
    </row>
    <row r="550" spans="1:3" x14ac:dyDescent="0.3">
      <c r="A550" s="15" t="s">
        <v>16</v>
      </c>
      <c r="B550" s="13">
        <v>117450</v>
      </c>
      <c r="C550" s="13">
        <v>11.745000000000001</v>
      </c>
    </row>
    <row r="551" spans="1:3" x14ac:dyDescent="0.3">
      <c r="A551" s="15" t="s">
        <v>40</v>
      </c>
      <c r="B551" s="13">
        <v>79020</v>
      </c>
      <c r="C551" s="13">
        <v>7.9020000000000001</v>
      </c>
    </row>
    <row r="552" spans="1:3" x14ac:dyDescent="0.3">
      <c r="A552" s="15" t="s">
        <v>39</v>
      </c>
      <c r="B552" s="13">
        <v>83520</v>
      </c>
      <c r="C552" s="13">
        <v>8.3520000000000003</v>
      </c>
    </row>
    <row r="553" spans="1:3" x14ac:dyDescent="0.3">
      <c r="A553" s="15" t="s">
        <v>20</v>
      </c>
      <c r="B553" s="13">
        <v>57870</v>
      </c>
      <c r="C553" s="13">
        <v>5.7869999999999999</v>
      </c>
    </row>
    <row r="554" spans="1:3" x14ac:dyDescent="0.3">
      <c r="A554" s="15" t="s">
        <v>8</v>
      </c>
      <c r="B554" s="13">
        <v>343710</v>
      </c>
      <c r="C554" s="13">
        <v>34.371000000000002</v>
      </c>
    </row>
    <row r="555" spans="1:3" x14ac:dyDescent="0.3">
      <c r="A555" s="15" t="s">
        <v>31</v>
      </c>
      <c r="B555" s="13">
        <v>87930</v>
      </c>
      <c r="C555" s="13">
        <v>8.793000000000001</v>
      </c>
    </row>
    <row r="556" spans="1:3" x14ac:dyDescent="0.3">
      <c r="A556" s="15" t="s">
        <v>33</v>
      </c>
      <c r="B556" s="13">
        <v>108270</v>
      </c>
      <c r="C556" s="13">
        <v>10.827</v>
      </c>
    </row>
    <row r="557" spans="1:3" x14ac:dyDescent="0.3">
      <c r="A557" s="15" t="s">
        <v>29</v>
      </c>
      <c r="B557" s="13">
        <v>50850</v>
      </c>
      <c r="C557" s="13">
        <v>5.085</v>
      </c>
    </row>
    <row r="558" spans="1:3" x14ac:dyDescent="0.3">
      <c r="A558" s="15" t="s">
        <v>11</v>
      </c>
      <c r="B558" s="13">
        <v>122310</v>
      </c>
      <c r="C558" s="13">
        <v>12.231000000000002</v>
      </c>
    </row>
    <row r="559" spans="1:3" x14ac:dyDescent="0.3">
      <c r="A559" s="14" t="s">
        <v>17</v>
      </c>
      <c r="B559" s="13">
        <v>832500</v>
      </c>
      <c r="C559" s="13">
        <v>83.25</v>
      </c>
    </row>
    <row r="560" spans="1:3" x14ac:dyDescent="0.3">
      <c r="A560" s="15" t="s">
        <v>39</v>
      </c>
      <c r="B560" s="13">
        <v>143700</v>
      </c>
      <c r="C560" s="13">
        <v>14.370000000000001</v>
      </c>
    </row>
    <row r="561" spans="1:3" x14ac:dyDescent="0.3">
      <c r="A561" s="15" t="s">
        <v>8</v>
      </c>
      <c r="B561" s="13">
        <v>123450</v>
      </c>
      <c r="C561" s="13">
        <v>12.345000000000001</v>
      </c>
    </row>
    <row r="562" spans="1:3" x14ac:dyDescent="0.3">
      <c r="A562" s="15" t="s">
        <v>31</v>
      </c>
      <c r="B562" s="13">
        <v>107100</v>
      </c>
      <c r="C562" s="13">
        <v>10.71</v>
      </c>
    </row>
    <row r="563" spans="1:3" x14ac:dyDescent="0.3">
      <c r="A563" s="15" t="s">
        <v>33</v>
      </c>
      <c r="B563" s="13">
        <v>309000</v>
      </c>
      <c r="C563" s="13">
        <v>30.900000000000002</v>
      </c>
    </row>
    <row r="564" spans="1:3" x14ac:dyDescent="0.3">
      <c r="A564" s="15" t="s">
        <v>29</v>
      </c>
      <c r="B564" s="13">
        <v>149250</v>
      </c>
      <c r="C564" s="13">
        <v>14.925000000000001</v>
      </c>
    </row>
    <row r="565" spans="1:3" x14ac:dyDescent="0.3">
      <c r="A565" s="14" t="s">
        <v>38</v>
      </c>
      <c r="B565" s="13">
        <v>1348800</v>
      </c>
      <c r="C565" s="13">
        <v>134.88000000000002</v>
      </c>
    </row>
    <row r="566" spans="1:3" x14ac:dyDescent="0.3">
      <c r="A566" s="15" t="s">
        <v>4</v>
      </c>
      <c r="B566" s="13">
        <v>272550</v>
      </c>
      <c r="C566" s="13">
        <v>27.255000000000003</v>
      </c>
    </row>
    <row r="567" spans="1:3" x14ac:dyDescent="0.3">
      <c r="A567" s="15" t="s">
        <v>16</v>
      </c>
      <c r="B567" s="13">
        <v>271500</v>
      </c>
      <c r="C567" s="13">
        <v>27.15</v>
      </c>
    </row>
    <row r="568" spans="1:3" x14ac:dyDescent="0.3">
      <c r="A568" s="15" t="s">
        <v>39</v>
      </c>
      <c r="B568" s="13">
        <v>227700</v>
      </c>
      <c r="C568" s="13">
        <v>22.77</v>
      </c>
    </row>
    <row r="569" spans="1:3" x14ac:dyDescent="0.3">
      <c r="A569" s="15" t="s">
        <v>20</v>
      </c>
      <c r="B569" s="13">
        <v>370350</v>
      </c>
      <c r="C569" s="13">
        <v>37.035000000000004</v>
      </c>
    </row>
    <row r="570" spans="1:3" x14ac:dyDescent="0.3">
      <c r="A570" s="15" t="s">
        <v>8</v>
      </c>
      <c r="B570" s="13">
        <v>91650</v>
      </c>
      <c r="C570" s="13">
        <v>9.1650000000000009</v>
      </c>
    </row>
    <row r="571" spans="1:3" x14ac:dyDescent="0.3">
      <c r="A571" s="15" t="s">
        <v>31</v>
      </c>
      <c r="B571" s="13">
        <v>115050</v>
      </c>
      <c r="C571" s="13">
        <v>11.505000000000001</v>
      </c>
    </row>
    <row r="572" spans="1:3" x14ac:dyDescent="0.3">
      <c r="A572" s="14" t="s">
        <v>27</v>
      </c>
      <c r="B572" s="13">
        <v>1604880</v>
      </c>
      <c r="C572" s="13">
        <v>160.488</v>
      </c>
    </row>
    <row r="573" spans="1:3" x14ac:dyDescent="0.3">
      <c r="A573" s="15" t="s">
        <v>4</v>
      </c>
      <c r="B573" s="13">
        <v>285300</v>
      </c>
      <c r="C573" s="13">
        <v>28.53</v>
      </c>
    </row>
    <row r="574" spans="1:3" x14ac:dyDescent="0.3">
      <c r="A574" s="15" t="s">
        <v>16</v>
      </c>
      <c r="B574" s="13">
        <v>188190</v>
      </c>
      <c r="C574" s="13">
        <v>18.819000000000003</v>
      </c>
    </row>
    <row r="575" spans="1:3" x14ac:dyDescent="0.3">
      <c r="A575" s="15" t="s">
        <v>39</v>
      </c>
      <c r="B575" s="13">
        <v>173250</v>
      </c>
      <c r="C575" s="13">
        <v>17.325000000000003</v>
      </c>
    </row>
    <row r="576" spans="1:3" x14ac:dyDescent="0.3">
      <c r="A576" s="15" t="s">
        <v>20</v>
      </c>
      <c r="B576" s="13">
        <v>97920</v>
      </c>
      <c r="C576" s="13">
        <v>9.7920000000000016</v>
      </c>
    </row>
    <row r="577" spans="1:3" x14ac:dyDescent="0.3">
      <c r="A577" s="15" t="s">
        <v>8</v>
      </c>
      <c r="B577" s="13">
        <v>231120</v>
      </c>
      <c r="C577" s="13">
        <v>23.112000000000002</v>
      </c>
    </row>
    <row r="578" spans="1:3" x14ac:dyDescent="0.3">
      <c r="A578" s="15" t="s">
        <v>29</v>
      </c>
      <c r="B578" s="13">
        <v>269460</v>
      </c>
      <c r="C578" s="13">
        <v>26.946000000000002</v>
      </c>
    </row>
    <row r="579" spans="1:3" x14ac:dyDescent="0.3">
      <c r="A579" s="15" t="s">
        <v>11</v>
      </c>
      <c r="B579" s="13">
        <v>359640</v>
      </c>
      <c r="C579" s="13">
        <v>35.963999999999999</v>
      </c>
    </row>
    <row r="580" spans="1:3" x14ac:dyDescent="0.3">
      <c r="A580" s="14" t="s">
        <v>28</v>
      </c>
      <c r="B580" s="13">
        <v>1251840</v>
      </c>
      <c r="C580" s="13">
        <v>125.18399999999998</v>
      </c>
    </row>
    <row r="581" spans="1:3" x14ac:dyDescent="0.3">
      <c r="A581" s="15" t="s">
        <v>40</v>
      </c>
      <c r="B581" s="13">
        <v>72360</v>
      </c>
      <c r="C581" s="13">
        <v>7.2360000000000007</v>
      </c>
    </row>
    <row r="582" spans="1:3" x14ac:dyDescent="0.3">
      <c r="A582" s="15" t="s">
        <v>39</v>
      </c>
      <c r="B582" s="13">
        <v>254160</v>
      </c>
      <c r="C582" s="13">
        <v>25.416</v>
      </c>
    </row>
    <row r="583" spans="1:3" x14ac:dyDescent="0.3">
      <c r="A583" s="15" t="s">
        <v>20</v>
      </c>
      <c r="B583" s="13">
        <v>92760</v>
      </c>
      <c r="C583" s="13">
        <v>9.2759999999999998</v>
      </c>
    </row>
    <row r="584" spans="1:3" x14ac:dyDescent="0.3">
      <c r="A584" s="15" t="s">
        <v>31</v>
      </c>
      <c r="B584" s="13">
        <v>283320</v>
      </c>
      <c r="C584" s="13">
        <v>28.332000000000001</v>
      </c>
    </row>
    <row r="585" spans="1:3" x14ac:dyDescent="0.3">
      <c r="A585" s="15" t="s">
        <v>33</v>
      </c>
      <c r="B585" s="13">
        <v>65640</v>
      </c>
      <c r="C585" s="13">
        <v>6.5640000000000001</v>
      </c>
    </row>
    <row r="586" spans="1:3" x14ac:dyDescent="0.3">
      <c r="A586" s="15" t="s">
        <v>29</v>
      </c>
      <c r="B586" s="13">
        <v>85440</v>
      </c>
      <c r="C586" s="13">
        <v>8.5440000000000005</v>
      </c>
    </row>
    <row r="587" spans="1:3" x14ac:dyDescent="0.3">
      <c r="A587" s="15" t="s">
        <v>11</v>
      </c>
      <c r="B587" s="13">
        <v>398160</v>
      </c>
      <c r="C587" s="13">
        <v>39.816000000000003</v>
      </c>
    </row>
    <row r="588" spans="1:3" x14ac:dyDescent="0.3">
      <c r="A588" s="14" t="s">
        <v>7</v>
      </c>
      <c r="B588" s="13">
        <v>1561800</v>
      </c>
      <c r="C588" s="13">
        <v>156.18</v>
      </c>
    </row>
    <row r="589" spans="1:3" x14ac:dyDescent="0.3">
      <c r="A589" s="15" t="s">
        <v>4</v>
      </c>
      <c r="B589" s="13">
        <v>231300</v>
      </c>
      <c r="C589" s="13">
        <v>23.130000000000003</v>
      </c>
    </row>
    <row r="590" spans="1:3" x14ac:dyDescent="0.3">
      <c r="A590" s="15" t="s">
        <v>40</v>
      </c>
      <c r="B590" s="13">
        <v>320700</v>
      </c>
      <c r="C590" s="13">
        <v>32.070000000000007</v>
      </c>
    </row>
    <row r="591" spans="1:3" x14ac:dyDescent="0.3">
      <c r="A591" s="15" t="s">
        <v>20</v>
      </c>
      <c r="B591" s="13">
        <v>238950</v>
      </c>
      <c r="C591" s="13">
        <v>23.895000000000003</v>
      </c>
    </row>
    <row r="592" spans="1:3" x14ac:dyDescent="0.3">
      <c r="A592" s="15" t="s">
        <v>8</v>
      </c>
      <c r="B592" s="13">
        <v>102600</v>
      </c>
      <c r="C592" s="13">
        <v>10.26</v>
      </c>
    </row>
    <row r="593" spans="1:3" x14ac:dyDescent="0.3">
      <c r="A593" s="15" t="s">
        <v>31</v>
      </c>
      <c r="B593" s="13">
        <v>225300</v>
      </c>
      <c r="C593" s="13">
        <v>22.53</v>
      </c>
    </row>
    <row r="594" spans="1:3" x14ac:dyDescent="0.3">
      <c r="A594" s="15" t="s">
        <v>29</v>
      </c>
      <c r="B594" s="13">
        <v>92550</v>
      </c>
      <c r="C594" s="13">
        <v>9.2550000000000008</v>
      </c>
    </row>
    <row r="595" spans="1:3" x14ac:dyDescent="0.3">
      <c r="A595" s="15" t="s">
        <v>11</v>
      </c>
      <c r="B595" s="13">
        <v>350400</v>
      </c>
      <c r="C595" s="13">
        <v>35.04</v>
      </c>
    </row>
    <row r="596" spans="1:3" x14ac:dyDescent="0.3">
      <c r="A596" s="14" t="s">
        <v>24</v>
      </c>
      <c r="B596" s="13">
        <v>945630</v>
      </c>
      <c r="C596" s="13">
        <v>94.563000000000002</v>
      </c>
    </row>
    <row r="597" spans="1:3" x14ac:dyDescent="0.3">
      <c r="A597" s="15" t="s">
        <v>4</v>
      </c>
      <c r="B597" s="13">
        <v>132030</v>
      </c>
      <c r="C597" s="13">
        <v>13.202999999999999</v>
      </c>
    </row>
    <row r="598" spans="1:3" x14ac:dyDescent="0.3">
      <c r="A598" s="15" t="s">
        <v>40</v>
      </c>
      <c r="B598" s="13">
        <v>115110</v>
      </c>
      <c r="C598" s="13">
        <v>11.510999999999999</v>
      </c>
    </row>
    <row r="599" spans="1:3" x14ac:dyDescent="0.3">
      <c r="A599" s="15" t="s">
        <v>39</v>
      </c>
      <c r="B599" s="13">
        <v>87210</v>
      </c>
      <c r="C599" s="13">
        <v>8.7210000000000001</v>
      </c>
    </row>
    <row r="600" spans="1:3" x14ac:dyDescent="0.3">
      <c r="A600" s="15" t="s">
        <v>8</v>
      </c>
      <c r="B600" s="13">
        <v>204660</v>
      </c>
      <c r="C600" s="13">
        <v>20.466000000000001</v>
      </c>
    </row>
    <row r="601" spans="1:3" x14ac:dyDescent="0.3">
      <c r="A601" s="15" t="s">
        <v>29</v>
      </c>
      <c r="B601" s="13">
        <v>274950</v>
      </c>
      <c r="C601" s="13">
        <v>27.495000000000001</v>
      </c>
    </row>
    <row r="602" spans="1:3" x14ac:dyDescent="0.3">
      <c r="A602" s="15" t="s">
        <v>11</v>
      </c>
      <c r="B602" s="13">
        <v>131670</v>
      </c>
      <c r="C602" s="13">
        <v>13.167</v>
      </c>
    </row>
    <row r="603" spans="1:3" x14ac:dyDescent="0.3">
      <c r="A603" s="14" t="s">
        <v>41</v>
      </c>
      <c r="B603" s="13">
        <v>950280</v>
      </c>
      <c r="C603" s="13">
        <v>95.02800000000002</v>
      </c>
    </row>
    <row r="604" spans="1:3" x14ac:dyDescent="0.3">
      <c r="A604" s="15" t="s">
        <v>16</v>
      </c>
      <c r="B604" s="13">
        <v>178200</v>
      </c>
      <c r="C604" s="13">
        <v>17.82</v>
      </c>
    </row>
    <row r="605" spans="1:3" x14ac:dyDescent="0.3">
      <c r="A605" s="15" t="s">
        <v>40</v>
      </c>
      <c r="B605" s="13">
        <v>79800</v>
      </c>
      <c r="C605" s="13">
        <v>7.98</v>
      </c>
    </row>
    <row r="606" spans="1:3" x14ac:dyDescent="0.3">
      <c r="A606" s="15" t="s">
        <v>39</v>
      </c>
      <c r="B606" s="13">
        <v>103440</v>
      </c>
      <c r="C606" s="13">
        <v>10.344000000000001</v>
      </c>
    </row>
    <row r="607" spans="1:3" x14ac:dyDescent="0.3">
      <c r="A607" s="15" t="s">
        <v>8</v>
      </c>
      <c r="B607" s="13">
        <v>93720</v>
      </c>
      <c r="C607" s="13">
        <v>9.3719999999999999</v>
      </c>
    </row>
    <row r="608" spans="1:3" x14ac:dyDescent="0.3">
      <c r="A608" s="15" t="s">
        <v>33</v>
      </c>
      <c r="B608" s="13">
        <v>72480</v>
      </c>
      <c r="C608" s="13">
        <v>7.2480000000000002</v>
      </c>
    </row>
    <row r="609" spans="1:3" x14ac:dyDescent="0.3">
      <c r="A609" s="15" t="s">
        <v>29</v>
      </c>
      <c r="B609" s="13">
        <v>187920</v>
      </c>
      <c r="C609" s="13">
        <v>18.792000000000002</v>
      </c>
    </row>
    <row r="610" spans="1:3" x14ac:dyDescent="0.3">
      <c r="A610" s="15" t="s">
        <v>11</v>
      </c>
      <c r="B610" s="13">
        <v>234720</v>
      </c>
      <c r="C610" s="13">
        <v>23.472000000000001</v>
      </c>
    </row>
    <row r="611" spans="1:3" x14ac:dyDescent="0.3">
      <c r="A611" s="14" t="s">
        <v>10</v>
      </c>
      <c r="B611" s="13">
        <v>2184600</v>
      </c>
      <c r="C611" s="13">
        <v>218.46</v>
      </c>
    </row>
    <row r="612" spans="1:3" x14ac:dyDescent="0.3">
      <c r="A612" s="15" t="s">
        <v>4</v>
      </c>
      <c r="B612" s="13">
        <v>104250</v>
      </c>
      <c r="C612" s="13">
        <v>10.425000000000001</v>
      </c>
    </row>
    <row r="613" spans="1:3" x14ac:dyDescent="0.3">
      <c r="A613" s="15" t="s">
        <v>16</v>
      </c>
      <c r="B613" s="13">
        <v>499800</v>
      </c>
      <c r="C613" s="13">
        <v>49.980000000000004</v>
      </c>
    </row>
    <row r="614" spans="1:3" x14ac:dyDescent="0.3">
      <c r="A614" s="15" t="s">
        <v>40</v>
      </c>
      <c r="B614" s="13">
        <v>210000</v>
      </c>
      <c r="C614" s="13">
        <v>21</v>
      </c>
    </row>
    <row r="615" spans="1:3" x14ac:dyDescent="0.3">
      <c r="A615" s="15" t="s">
        <v>39</v>
      </c>
      <c r="B615" s="13">
        <v>218550</v>
      </c>
      <c r="C615" s="13">
        <v>21.855000000000004</v>
      </c>
    </row>
    <row r="616" spans="1:3" x14ac:dyDescent="0.3">
      <c r="A616" s="15" t="s">
        <v>20</v>
      </c>
      <c r="B616" s="13">
        <v>79350</v>
      </c>
      <c r="C616" s="13">
        <v>7.9350000000000005</v>
      </c>
    </row>
    <row r="617" spans="1:3" x14ac:dyDescent="0.3">
      <c r="A617" s="15" t="s">
        <v>8</v>
      </c>
      <c r="B617" s="13">
        <v>338100</v>
      </c>
      <c r="C617" s="13">
        <v>33.81</v>
      </c>
    </row>
    <row r="618" spans="1:3" x14ac:dyDescent="0.3">
      <c r="A618" s="15" t="s">
        <v>31</v>
      </c>
      <c r="B618" s="13">
        <v>232200</v>
      </c>
      <c r="C618" s="13">
        <v>23.22</v>
      </c>
    </row>
    <row r="619" spans="1:3" x14ac:dyDescent="0.3">
      <c r="A619" s="15" t="s">
        <v>29</v>
      </c>
      <c r="B619" s="13">
        <v>377700</v>
      </c>
      <c r="C619" s="13">
        <v>37.770000000000003</v>
      </c>
    </row>
    <row r="620" spans="1:3" x14ac:dyDescent="0.3">
      <c r="A620" s="15" t="s">
        <v>11</v>
      </c>
      <c r="B620" s="13">
        <v>124650</v>
      </c>
      <c r="C620" s="13">
        <v>12.465</v>
      </c>
    </row>
    <row r="621" spans="1:3" x14ac:dyDescent="0.3">
      <c r="A621" s="14" t="s">
        <v>3</v>
      </c>
      <c r="B621" s="13">
        <v>466380</v>
      </c>
      <c r="C621" s="13">
        <v>46.637999999999998</v>
      </c>
    </row>
    <row r="622" spans="1:3" x14ac:dyDescent="0.3">
      <c r="A622" s="15" t="s">
        <v>4</v>
      </c>
      <c r="B622" s="13">
        <v>47790</v>
      </c>
      <c r="C622" s="13">
        <v>4.7789999999999999</v>
      </c>
    </row>
    <row r="623" spans="1:3" x14ac:dyDescent="0.3">
      <c r="A623" s="15" t="s">
        <v>40</v>
      </c>
      <c r="B623" s="13">
        <v>64800</v>
      </c>
      <c r="C623" s="13">
        <v>6.48</v>
      </c>
    </row>
    <row r="624" spans="1:3" x14ac:dyDescent="0.3">
      <c r="A624" s="15" t="s">
        <v>8</v>
      </c>
      <c r="B624" s="13">
        <v>68670</v>
      </c>
      <c r="C624" s="13">
        <v>6.867</v>
      </c>
    </row>
    <row r="625" spans="1:3" x14ac:dyDescent="0.3">
      <c r="A625" s="15" t="s">
        <v>33</v>
      </c>
      <c r="B625" s="13">
        <v>87660</v>
      </c>
      <c r="C625" s="13">
        <v>8.766</v>
      </c>
    </row>
    <row r="626" spans="1:3" x14ac:dyDescent="0.3">
      <c r="A626" s="15" t="s">
        <v>29</v>
      </c>
      <c r="B626" s="13">
        <v>139950</v>
      </c>
      <c r="C626" s="13">
        <v>13.995000000000001</v>
      </c>
    </row>
    <row r="627" spans="1:3" x14ac:dyDescent="0.3">
      <c r="A627" s="15" t="s">
        <v>11</v>
      </c>
      <c r="B627" s="13">
        <v>57510</v>
      </c>
      <c r="C627" s="13">
        <v>5.7510000000000003</v>
      </c>
    </row>
    <row r="628" spans="1:3" x14ac:dyDescent="0.3">
      <c r="A628" s="14" t="s">
        <v>19</v>
      </c>
      <c r="B628" s="13">
        <v>417240</v>
      </c>
      <c r="C628" s="13">
        <v>41.724000000000004</v>
      </c>
    </row>
    <row r="629" spans="1:3" x14ac:dyDescent="0.3">
      <c r="A629" s="15" t="s">
        <v>16</v>
      </c>
      <c r="B629" s="13">
        <v>58770</v>
      </c>
      <c r="C629" s="13">
        <v>5.8770000000000007</v>
      </c>
    </row>
    <row r="630" spans="1:3" x14ac:dyDescent="0.3">
      <c r="A630" s="15" t="s">
        <v>40</v>
      </c>
      <c r="B630" s="13">
        <v>213750</v>
      </c>
      <c r="C630" s="13">
        <v>21.375</v>
      </c>
    </row>
    <row r="631" spans="1:3" x14ac:dyDescent="0.3">
      <c r="A631" s="15" t="s">
        <v>20</v>
      </c>
      <c r="B631" s="13">
        <v>144720</v>
      </c>
      <c r="C631" s="13">
        <v>14.472000000000001</v>
      </c>
    </row>
    <row r="632" spans="1:3" x14ac:dyDescent="0.3">
      <c r="A632" s="12" t="s">
        <v>2</v>
      </c>
      <c r="B632" s="13">
        <v>15561610</v>
      </c>
      <c r="C632" s="13">
        <v>1556.1610000000003</v>
      </c>
    </row>
    <row r="633" spans="1:3" x14ac:dyDescent="0.3">
      <c r="A633" s="14" t="s">
        <v>13</v>
      </c>
      <c r="B633" s="13">
        <v>661680</v>
      </c>
      <c r="C633" s="13">
        <v>66.168000000000006</v>
      </c>
    </row>
    <row r="634" spans="1:3" x14ac:dyDescent="0.3">
      <c r="A634" s="15" t="s">
        <v>4</v>
      </c>
      <c r="B634" s="13">
        <v>190980</v>
      </c>
      <c r="C634" s="13">
        <v>19.097999999999999</v>
      </c>
    </row>
    <row r="635" spans="1:3" x14ac:dyDescent="0.3">
      <c r="A635" s="15" t="s">
        <v>16</v>
      </c>
      <c r="B635" s="13">
        <v>59490</v>
      </c>
      <c r="C635" s="13">
        <v>5.9489999999999998</v>
      </c>
    </row>
    <row r="636" spans="1:3" x14ac:dyDescent="0.3">
      <c r="A636" s="15" t="s">
        <v>39</v>
      </c>
      <c r="B636" s="13">
        <v>124290</v>
      </c>
      <c r="C636" s="13">
        <v>12.429</v>
      </c>
    </row>
    <row r="637" spans="1:3" x14ac:dyDescent="0.3">
      <c r="A637" s="15" t="s">
        <v>8</v>
      </c>
      <c r="B637" s="13">
        <v>79830</v>
      </c>
      <c r="C637" s="13">
        <v>7.9830000000000005</v>
      </c>
    </row>
    <row r="638" spans="1:3" x14ac:dyDescent="0.3">
      <c r="A638" s="15" t="s">
        <v>31</v>
      </c>
      <c r="B638" s="13">
        <v>138420</v>
      </c>
      <c r="C638" s="13">
        <v>13.842000000000001</v>
      </c>
    </row>
    <row r="639" spans="1:3" x14ac:dyDescent="0.3">
      <c r="A639" s="15" t="s">
        <v>11</v>
      </c>
      <c r="B639" s="13">
        <v>68670</v>
      </c>
      <c r="C639" s="13">
        <v>6.867</v>
      </c>
    </row>
    <row r="640" spans="1:3" x14ac:dyDescent="0.3">
      <c r="A640" s="14" t="s">
        <v>35</v>
      </c>
      <c r="B640" s="13">
        <v>873810</v>
      </c>
      <c r="C640" s="13">
        <v>87.381</v>
      </c>
    </row>
    <row r="641" spans="1:3" x14ac:dyDescent="0.3">
      <c r="A641" s="15" t="s">
        <v>4</v>
      </c>
      <c r="B641" s="13">
        <v>83340</v>
      </c>
      <c r="C641" s="13">
        <v>8.3339999999999996</v>
      </c>
    </row>
    <row r="642" spans="1:3" x14ac:dyDescent="0.3">
      <c r="A642" s="15" t="s">
        <v>16</v>
      </c>
      <c r="B642" s="13">
        <v>67140</v>
      </c>
      <c r="C642" s="13">
        <v>6.7140000000000004</v>
      </c>
    </row>
    <row r="643" spans="1:3" x14ac:dyDescent="0.3">
      <c r="A643" s="15" t="s">
        <v>39</v>
      </c>
      <c r="B643" s="13">
        <v>56880</v>
      </c>
      <c r="C643" s="13">
        <v>5.6880000000000006</v>
      </c>
    </row>
    <row r="644" spans="1:3" x14ac:dyDescent="0.3">
      <c r="A644" s="15" t="s">
        <v>8</v>
      </c>
      <c r="B644" s="13">
        <v>390780</v>
      </c>
      <c r="C644" s="13">
        <v>39.078000000000003</v>
      </c>
    </row>
    <row r="645" spans="1:3" x14ac:dyDescent="0.3">
      <c r="A645" s="15" t="s">
        <v>29</v>
      </c>
      <c r="B645" s="13">
        <v>157320</v>
      </c>
      <c r="C645" s="13">
        <v>15.732000000000001</v>
      </c>
    </row>
    <row r="646" spans="1:3" x14ac:dyDescent="0.3">
      <c r="A646" s="15" t="s">
        <v>11</v>
      </c>
      <c r="B646" s="13">
        <v>118350</v>
      </c>
      <c r="C646" s="13">
        <v>11.835000000000001</v>
      </c>
    </row>
    <row r="647" spans="1:3" x14ac:dyDescent="0.3">
      <c r="A647" s="14" t="s">
        <v>17</v>
      </c>
      <c r="B647" s="13">
        <v>2238900</v>
      </c>
      <c r="C647" s="13">
        <v>223.89</v>
      </c>
    </row>
    <row r="648" spans="1:3" x14ac:dyDescent="0.3">
      <c r="A648" s="15" t="s">
        <v>4</v>
      </c>
      <c r="B648" s="13">
        <v>233100</v>
      </c>
      <c r="C648" s="13">
        <v>23.310000000000002</v>
      </c>
    </row>
    <row r="649" spans="1:3" x14ac:dyDescent="0.3">
      <c r="A649" s="15" t="s">
        <v>16</v>
      </c>
      <c r="B649" s="13">
        <v>114750</v>
      </c>
      <c r="C649" s="13">
        <v>11.475000000000001</v>
      </c>
    </row>
    <row r="650" spans="1:3" x14ac:dyDescent="0.3">
      <c r="A650" s="15" t="s">
        <v>40</v>
      </c>
      <c r="B650" s="13">
        <v>132600</v>
      </c>
      <c r="C650" s="13">
        <v>13.26</v>
      </c>
    </row>
    <row r="651" spans="1:3" x14ac:dyDescent="0.3">
      <c r="A651" s="15" t="s">
        <v>39</v>
      </c>
      <c r="B651" s="13">
        <v>351900</v>
      </c>
      <c r="C651" s="13">
        <v>35.190000000000005</v>
      </c>
    </row>
    <row r="652" spans="1:3" x14ac:dyDescent="0.3">
      <c r="A652" s="15" t="s">
        <v>20</v>
      </c>
      <c r="B652" s="13">
        <v>263550</v>
      </c>
      <c r="C652" s="13">
        <v>26.355</v>
      </c>
    </row>
    <row r="653" spans="1:3" x14ac:dyDescent="0.3">
      <c r="A653" s="15" t="s">
        <v>8</v>
      </c>
      <c r="B653" s="13">
        <v>205200</v>
      </c>
      <c r="C653" s="13">
        <v>20.520000000000003</v>
      </c>
    </row>
    <row r="654" spans="1:3" x14ac:dyDescent="0.3">
      <c r="A654" s="15" t="s">
        <v>31</v>
      </c>
      <c r="B654" s="13">
        <v>95100</v>
      </c>
      <c r="C654" s="13">
        <v>9.51</v>
      </c>
    </row>
    <row r="655" spans="1:3" x14ac:dyDescent="0.3">
      <c r="A655" s="15" t="s">
        <v>33</v>
      </c>
      <c r="B655" s="13">
        <v>256350</v>
      </c>
      <c r="C655" s="13">
        <v>25.634999999999998</v>
      </c>
    </row>
    <row r="656" spans="1:3" x14ac:dyDescent="0.3">
      <c r="A656" s="15" t="s">
        <v>29</v>
      </c>
      <c r="B656" s="13">
        <v>147000</v>
      </c>
      <c r="C656" s="13">
        <v>14.700000000000001</v>
      </c>
    </row>
    <row r="657" spans="1:3" x14ac:dyDescent="0.3">
      <c r="A657" s="15" t="s">
        <v>11</v>
      </c>
      <c r="B657" s="13">
        <v>439350</v>
      </c>
      <c r="C657" s="13">
        <v>43.935000000000002</v>
      </c>
    </row>
    <row r="658" spans="1:3" x14ac:dyDescent="0.3">
      <c r="A658" s="14" t="s">
        <v>38</v>
      </c>
      <c r="B658" s="13">
        <v>1676100</v>
      </c>
      <c r="C658" s="13">
        <v>167.61</v>
      </c>
    </row>
    <row r="659" spans="1:3" x14ac:dyDescent="0.3">
      <c r="A659" s="15" t="s">
        <v>4</v>
      </c>
      <c r="B659" s="13">
        <v>149850</v>
      </c>
      <c r="C659" s="13">
        <v>14.985000000000001</v>
      </c>
    </row>
    <row r="660" spans="1:3" x14ac:dyDescent="0.3">
      <c r="A660" s="15" t="s">
        <v>16</v>
      </c>
      <c r="B660" s="13">
        <v>330600</v>
      </c>
      <c r="C660" s="13">
        <v>33.06</v>
      </c>
    </row>
    <row r="661" spans="1:3" x14ac:dyDescent="0.3">
      <c r="A661" s="15" t="s">
        <v>40</v>
      </c>
      <c r="B661" s="13">
        <v>348150</v>
      </c>
      <c r="C661" s="13">
        <v>34.815000000000005</v>
      </c>
    </row>
    <row r="662" spans="1:3" x14ac:dyDescent="0.3">
      <c r="A662" s="15" t="s">
        <v>20</v>
      </c>
      <c r="B662" s="13">
        <v>126750</v>
      </c>
      <c r="C662" s="13">
        <v>12.675000000000001</v>
      </c>
    </row>
    <row r="663" spans="1:3" x14ac:dyDescent="0.3">
      <c r="A663" s="15" t="s">
        <v>8</v>
      </c>
      <c r="B663" s="13">
        <v>120150</v>
      </c>
      <c r="C663" s="13">
        <v>12.015000000000001</v>
      </c>
    </row>
    <row r="664" spans="1:3" x14ac:dyDescent="0.3">
      <c r="A664" s="15" t="s">
        <v>31</v>
      </c>
      <c r="B664" s="13">
        <v>149850</v>
      </c>
      <c r="C664" s="13">
        <v>14.985000000000001</v>
      </c>
    </row>
    <row r="665" spans="1:3" x14ac:dyDescent="0.3">
      <c r="A665" s="15" t="s">
        <v>29</v>
      </c>
      <c r="B665" s="13">
        <v>242100</v>
      </c>
      <c r="C665" s="13">
        <v>24.21</v>
      </c>
    </row>
    <row r="666" spans="1:3" x14ac:dyDescent="0.3">
      <c r="A666" s="15" t="s">
        <v>11</v>
      </c>
      <c r="B666" s="13">
        <v>208650</v>
      </c>
      <c r="C666" s="13">
        <v>20.865000000000002</v>
      </c>
    </row>
    <row r="667" spans="1:3" x14ac:dyDescent="0.3">
      <c r="A667" s="14" t="s">
        <v>27</v>
      </c>
      <c r="B667" s="13">
        <v>1021860</v>
      </c>
      <c r="C667" s="13">
        <v>102.18600000000001</v>
      </c>
    </row>
    <row r="668" spans="1:3" x14ac:dyDescent="0.3">
      <c r="A668" s="15" t="s">
        <v>4</v>
      </c>
      <c r="B668" s="13">
        <v>81090</v>
      </c>
      <c r="C668" s="13">
        <v>8.109</v>
      </c>
    </row>
    <row r="669" spans="1:3" x14ac:dyDescent="0.3">
      <c r="A669" s="15" t="s">
        <v>16</v>
      </c>
      <c r="B669" s="13">
        <v>66150</v>
      </c>
      <c r="C669" s="13">
        <v>6.6150000000000002</v>
      </c>
    </row>
    <row r="670" spans="1:3" x14ac:dyDescent="0.3">
      <c r="A670" s="15" t="s">
        <v>40</v>
      </c>
      <c r="B670" s="13">
        <v>110610</v>
      </c>
      <c r="C670" s="13">
        <v>11.061</v>
      </c>
    </row>
    <row r="671" spans="1:3" x14ac:dyDescent="0.3">
      <c r="A671" s="15" t="s">
        <v>39</v>
      </c>
      <c r="B671" s="13">
        <v>327870</v>
      </c>
      <c r="C671" s="13">
        <v>32.786999999999999</v>
      </c>
    </row>
    <row r="672" spans="1:3" x14ac:dyDescent="0.3">
      <c r="A672" s="15" t="s">
        <v>20</v>
      </c>
      <c r="B672" s="13">
        <v>54090</v>
      </c>
      <c r="C672" s="13">
        <v>5.4090000000000007</v>
      </c>
    </row>
    <row r="673" spans="1:3" x14ac:dyDescent="0.3">
      <c r="A673" s="15" t="s">
        <v>31</v>
      </c>
      <c r="B673" s="13">
        <v>69480</v>
      </c>
      <c r="C673" s="13">
        <v>6.9480000000000004</v>
      </c>
    </row>
    <row r="674" spans="1:3" x14ac:dyDescent="0.3">
      <c r="A674" s="15" t="s">
        <v>33</v>
      </c>
      <c r="B674" s="13">
        <v>198000</v>
      </c>
      <c r="C674" s="13">
        <v>19.800000000000004</v>
      </c>
    </row>
    <row r="675" spans="1:3" x14ac:dyDescent="0.3">
      <c r="A675" s="15" t="s">
        <v>29</v>
      </c>
      <c r="B675" s="13">
        <v>114570</v>
      </c>
      <c r="C675" s="13">
        <v>11.457000000000001</v>
      </c>
    </row>
    <row r="676" spans="1:3" x14ac:dyDescent="0.3">
      <c r="A676" s="14" t="s">
        <v>28</v>
      </c>
      <c r="B676" s="13">
        <v>1447560</v>
      </c>
      <c r="C676" s="13">
        <v>144.75600000000003</v>
      </c>
    </row>
    <row r="677" spans="1:3" x14ac:dyDescent="0.3">
      <c r="A677" s="15" t="s">
        <v>16</v>
      </c>
      <c r="B677" s="13">
        <v>153600</v>
      </c>
      <c r="C677" s="13">
        <v>15.36</v>
      </c>
    </row>
    <row r="678" spans="1:3" x14ac:dyDescent="0.3">
      <c r="A678" s="15" t="s">
        <v>40</v>
      </c>
      <c r="B678" s="13">
        <v>106200</v>
      </c>
      <c r="C678" s="13">
        <v>10.620000000000001</v>
      </c>
    </row>
    <row r="679" spans="1:3" x14ac:dyDescent="0.3">
      <c r="A679" s="15" t="s">
        <v>39</v>
      </c>
      <c r="B679" s="13">
        <v>295560</v>
      </c>
      <c r="C679" s="13">
        <v>29.556000000000004</v>
      </c>
    </row>
    <row r="680" spans="1:3" x14ac:dyDescent="0.3">
      <c r="A680" s="15" t="s">
        <v>20</v>
      </c>
      <c r="B680" s="13">
        <v>91200</v>
      </c>
      <c r="C680" s="13">
        <v>9.120000000000001</v>
      </c>
    </row>
    <row r="681" spans="1:3" x14ac:dyDescent="0.3">
      <c r="A681" s="15" t="s">
        <v>31</v>
      </c>
      <c r="B681" s="13">
        <v>334680</v>
      </c>
      <c r="C681" s="13">
        <v>33.468000000000004</v>
      </c>
    </row>
    <row r="682" spans="1:3" x14ac:dyDescent="0.3">
      <c r="A682" s="15" t="s">
        <v>29</v>
      </c>
      <c r="B682" s="13">
        <v>315480</v>
      </c>
      <c r="C682" s="13">
        <v>31.548000000000002</v>
      </c>
    </row>
    <row r="683" spans="1:3" x14ac:dyDescent="0.3">
      <c r="A683" s="15" t="s">
        <v>11</v>
      </c>
      <c r="B683" s="13">
        <v>150840</v>
      </c>
      <c r="C683" s="13">
        <v>15.084000000000001</v>
      </c>
    </row>
    <row r="684" spans="1:3" x14ac:dyDescent="0.3">
      <c r="A684" s="14" t="s">
        <v>7</v>
      </c>
      <c r="B684" s="13">
        <v>1636200</v>
      </c>
      <c r="C684" s="13">
        <v>163.62000000000003</v>
      </c>
    </row>
    <row r="685" spans="1:3" x14ac:dyDescent="0.3">
      <c r="A685" s="15" t="s">
        <v>4</v>
      </c>
      <c r="B685" s="13">
        <v>254400</v>
      </c>
      <c r="C685" s="13">
        <v>25.44</v>
      </c>
    </row>
    <row r="686" spans="1:3" x14ac:dyDescent="0.3">
      <c r="A686" s="15" t="s">
        <v>16</v>
      </c>
      <c r="B686" s="13">
        <v>101400</v>
      </c>
      <c r="C686" s="13">
        <v>10.14</v>
      </c>
    </row>
    <row r="687" spans="1:3" x14ac:dyDescent="0.3">
      <c r="A687" s="15" t="s">
        <v>40</v>
      </c>
      <c r="B687" s="13">
        <v>190050</v>
      </c>
      <c r="C687" s="13">
        <v>19.005000000000003</v>
      </c>
    </row>
    <row r="688" spans="1:3" x14ac:dyDescent="0.3">
      <c r="A688" s="15" t="s">
        <v>20</v>
      </c>
      <c r="B688" s="13">
        <v>213750</v>
      </c>
      <c r="C688" s="13">
        <v>21.375</v>
      </c>
    </row>
    <row r="689" spans="1:3" x14ac:dyDescent="0.3">
      <c r="A689" s="15" t="s">
        <v>8</v>
      </c>
      <c r="B689" s="13">
        <v>121350</v>
      </c>
      <c r="C689" s="13">
        <v>12.135</v>
      </c>
    </row>
    <row r="690" spans="1:3" x14ac:dyDescent="0.3">
      <c r="A690" s="15" t="s">
        <v>31</v>
      </c>
      <c r="B690" s="13">
        <v>220050</v>
      </c>
      <c r="C690" s="13">
        <v>22.005000000000003</v>
      </c>
    </row>
    <row r="691" spans="1:3" x14ac:dyDescent="0.3">
      <c r="A691" s="15" t="s">
        <v>33</v>
      </c>
      <c r="B691" s="13">
        <v>187650</v>
      </c>
      <c r="C691" s="13">
        <v>18.765000000000001</v>
      </c>
    </row>
    <row r="692" spans="1:3" x14ac:dyDescent="0.3">
      <c r="A692" s="15" t="s">
        <v>29</v>
      </c>
      <c r="B692" s="13">
        <v>224250</v>
      </c>
      <c r="C692" s="13">
        <v>22.425000000000001</v>
      </c>
    </row>
    <row r="693" spans="1:3" x14ac:dyDescent="0.3">
      <c r="A693" s="15" t="s">
        <v>11</v>
      </c>
      <c r="B693" s="13">
        <v>123300</v>
      </c>
      <c r="C693" s="13">
        <v>12.33</v>
      </c>
    </row>
    <row r="694" spans="1:3" x14ac:dyDescent="0.3">
      <c r="A694" s="14" t="s">
        <v>24</v>
      </c>
      <c r="B694" s="13">
        <v>914220</v>
      </c>
      <c r="C694" s="13">
        <v>91.422000000000011</v>
      </c>
    </row>
    <row r="695" spans="1:3" x14ac:dyDescent="0.3">
      <c r="A695" s="15" t="s">
        <v>4</v>
      </c>
      <c r="B695" s="13">
        <v>87030</v>
      </c>
      <c r="C695" s="13">
        <v>8.7030000000000012</v>
      </c>
    </row>
    <row r="696" spans="1:3" x14ac:dyDescent="0.3">
      <c r="A696" s="15" t="s">
        <v>16</v>
      </c>
      <c r="B696" s="13">
        <v>59670</v>
      </c>
      <c r="C696" s="13">
        <v>5.9670000000000005</v>
      </c>
    </row>
    <row r="697" spans="1:3" x14ac:dyDescent="0.3">
      <c r="A697" s="15" t="s">
        <v>40</v>
      </c>
      <c r="B697" s="13">
        <v>64260</v>
      </c>
      <c r="C697" s="13">
        <v>6.4260000000000002</v>
      </c>
    </row>
    <row r="698" spans="1:3" x14ac:dyDescent="0.3">
      <c r="A698" s="15" t="s">
        <v>39</v>
      </c>
      <c r="B698" s="13">
        <v>127890</v>
      </c>
      <c r="C698" s="13">
        <v>12.789</v>
      </c>
    </row>
    <row r="699" spans="1:3" x14ac:dyDescent="0.3">
      <c r="A699" s="15" t="s">
        <v>20</v>
      </c>
      <c r="B699" s="13">
        <v>78840</v>
      </c>
      <c r="C699" s="13">
        <v>7.8840000000000003</v>
      </c>
    </row>
    <row r="700" spans="1:3" x14ac:dyDescent="0.3">
      <c r="A700" s="15" t="s">
        <v>31</v>
      </c>
      <c r="B700" s="13">
        <v>63450</v>
      </c>
      <c r="C700" s="13">
        <v>6.3450000000000006</v>
      </c>
    </row>
    <row r="701" spans="1:3" x14ac:dyDescent="0.3">
      <c r="A701" s="15" t="s">
        <v>33</v>
      </c>
      <c r="B701" s="13">
        <v>105930</v>
      </c>
      <c r="C701" s="13">
        <v>10.593</v>
      </c>
    </row>
    <row r="702" spans="1:3" x14ac:dyDescent="0.3">
      <c r="A702" s="15" t="s">
        <v>29</v>
      </c>
      <c r="B702" s="13">
        <v>152190</v>
      </c>
      <c r="C702" s="13">
        <v>15.219000000000001</v>
      </c>
    </row>
    <row r="703" spans="1:3" x14ac:dyDescent="0.3">
      <c r="A703" s="15" t="s">
        <v>11</v>
      </c>
      <c r="B703" s="13">
        <v>174960</v>
      </c>
      <c r="C703" s="13">
        <v>17.495999999999999</v>
      </c>
    </row>
    <row r="704" spans="1:3" x14ac:dyDescent="0.3">
      <c r="A704" s="14" t="s">
        <v>41</v>
      </c>
      <c r="B704" s="13">
        <v>1155360</v>
      </c>
      <c r="C704" s="13">
        <v>115.53600000000002</v>
      </c>
    </row>
    <row r="705" spans="1:3" x14ac:dyDescent="0.3">
      <c r="A705" s="15" t="s">
        <v>4</v>
      </c>
      <c r="B705" s="13">
        <v>255120</v>
      </c>
      <c r="C705" s="13">
        <v>25.512</v>
      </c>
    </row>
    <row r="706" spans="1:3" x14ac:dyDescent="0.3">
      <c r="A706" s="15" t="s">
        <v>16</v>
      </c>
      <c r="B706" s="13">
        <v>79320</v>
      </c>
      <c r="C706" s="13">
        <v>7.9320000000000004</v>
      </c>
    </row>
    <row r="707" spans="1:3" x14ac:dyDescent="0.3">
      <c r="A707" s="15" t="s">
        <v>40</v>
      </c>
      <c r="B707" s="13">
        <v>132840</v>
      </c>
      <c r="C707" s="13">
        <v>13.284000000000001</v>
      </c>
    </row>
    <row r="708" spans="1:3" x14ac:dyDescent="0.3">
      <c r="A708" s="15" t="s">
        <v>39</v>
      </c>
      <c r="B708" s="13">
        <v>207480</v>
      </c>
      <c r="C708" s="13">
        <v>20.748000000000001</v>
      </c>
    </row>
    <row r="709" spans="1:3" x14ac:dyDescent="0.3">
      <c r="A709" s="15" t="s">
        <v>20</v>
      </c>
      <c r="B709" s="13">
        <v>67080</v>
      </c>
      <c r="C709" s="13">
        <v>6.7080000000000002</v>
      </c>
    </row>
    <row r="710" spans="1:3" x14ac:dyDescent="0.3">
      <c r="A710" s="15" t="s">
        <v>8</v>
      </c>
      <c r="B710" s="13">
        <v>68040</v>
      </c>
      <c r="C710" s="13">
        <v>6.8040000000000003</v>
      </c>
    </row>
    <row r="711" spans="1:3" x14ac:dyDescent="0.3">
      <c r="A711" s="15" t="s">
        <v>31</v>
      </c>
      <c r="B711" s="13">
        <v>227640</v>
      </c>
      <c r="C711" s="13">
        <v>22.764000000000003</v>
      </c>
    </row>
    <row r="712" spans="1:3" x14ac:dyDescent="0.3">
      <c r="A712" s="15" t="s">
        <v>11</v>
      </c>
      <c r="B712" s="13">
        <v>117840</v>
      </c>
      <c r="C712" s="13">
        <v>11.784000000000001</v>
      </c>
    </row>
    <row r="713" spans="1:3" x14ac:dyDescent="0.3">
      <c r="A713" s="14" t="s">
        <v>10</v>
      </c>
      <c r="B713" s="13">
        <v>1864350</v>
      </c>
      <c r="C713" s="13">
        <v>186.435</v>
      </c>
    </row>
    <row r="714" spans="1:3" x14ac:dyDescent="0.3">
      <c r="A714" s="15" t="s">
        <v>4</v>
      </c>
      <c r="B714" s="13">
        <v>476100</v>
      </c>
      <c r="C714" s="13">
        <v>47.61</v>
      </c>
    </row>
    <row r="715" spans="1:3" x14ac:dyDescent="0.3">
      <c r="A715" s="15" t="s">
        <v>40</v>
      </c>
      <c r="B715" s="13">
        <v>134100</v>
      </c>
      <c r="C715" s="13">
        <v>13.41</v>
      </c>
    </row>
    <row r="716" spans="1:3" x14ac:dyDescent="0.3">
      <c r="A716" s="15" t="s">
        <v>20</v>
      </c>
      <c r="B716" s="13">
        <v>121800</v>
      </c>
      <c r="C716" s="13">
        <v>12.18</v>
      </c>
    </row>
    <row r="717" spans="1:3" x14ac:dyDescent="0.3">
      <c r="A717" s="15" t="s">
        <v>8</v>
      </c>
      <c r="B717" s="13">
        <v>244500</v>
      </c>
      <c r="C717" s="13">
        <v>24.450000000000003</v>
      </c>
    </row>
    <row r="718" spans="1:3" x14ac:dyDescent="0.3">
      <c r="A718" s="15" t="s">
        <v>31</v>
      </c>
      <c r="B718" s="13">
        <v>139950</v>
      </c>
      <c r="C718" s="13">
        <v>13.995000000000001</v>
      </c>
    </row>
    <row r="719" spans="1:3" x14ac:dyDescent="0.3">
      <c r="A719" s="15" t="s">
        <v>33</v>
      </c>
      <c r="B719" s="13">
        <v>423600</v>
      </c>
      <c r="C719" s="13">
        <v>42.36</v>
      </c>
    </row>
    <row r="720" spans="1:3" x14ac:dyDescent="0.3">
      <c r="A720" s="15" t="s">
        <v>29</v>
      </c>
      <c r="B720" s="13">
        <v>201300</v>
      </c>
      <c r="C720" s="13">
        <v>20.130000000000003</v>
      </c>
    </row>
    <row r="721" spans="1:3" x14ac:dyDescent="0.3">
      <c r="A721" s="15" t="s">
        <v>11</v>
      </c>
      <c r="B721" s="13">
        <v>123000</v>
      </c>
      <c r="C721" s="13">
        <v>12.3</v>
      </c>
    </row>
    <row r="722" spans="1:3" x14ac:dyDescent="0.3">
      <c r="A722" s="14" t="s">
        <v>3</v>
      </c>
      <c r="B722" s="13">
        <v>1194790</v>
      </c>
      <c r="C722" s="13">
        <v>119.47900000000001</v>
      </c>
    </row>
    <row r="723" spans="1:3" x14ac:dyDescent="0.3">
      <c r="A723" s="15" t="s">
        <v>4</v>
      </c>
      <c r="B723" s="13">
        <v>606010</v>
      </c>
      <c r="C723" s="13">
        <v>60.600999999999999</v>
      </c>
    </row>
    <row r="724" spans="1:3" x14ac:dyDescent="0.3">
      <c r="A724" s="15" t="s">
        <v>16</v>
      </c>
      <c r="B724" s="13">
        <v>185850</v>
      </c>
      <c r="C724" s="13">
        <v>18.585000000000001</v>
      </c>
    </row>
    <row r="725" spans="1:3" x14ac:dyDescent="0.3">
      <c r="A725" s="15" t="s">
        <v>40</v>
      </c>
      <c r="B725" s="13">
        <v>124740</v>
      </c>
      <c r="C725" s="13">
        <v>12.474</v>
      </c>
    </row>
    <row r="726" spans="1:3" x14ac:dyDescent="0.3">
      <c r="A726" s="15" t="s">
        <v>20</v>
      </c>
      <c r="B726" s="13">
        <v>76140</v>
      </c>
      <c r="C726" s="13">
        <v>7.6140000000000008</v>
      </c>
    </row>
    <row r="727" spans="1:3" x14ac:dyDescent="0.3">
      <c r="A727" s="15" t="s">
        <v>31</v>
      </c>
      <c r="B727" s="13">
        <v>59760</v>
      </c>
      <c r="C727" s="13">
        <v>5.976</v>
      </c>
    </row>
    <row r="728" spans="1:3" x14ac:dyDescent="0.3">
      <c r="A728" s="15" t="s">
        <v>29</v>
      </c>
      <c r="B728" s="13">
        <v>88110</v>
      </c>
      <c r="C728" s="13">
        <v>8.8109999999999999</v>
      </c>
    </row>
    <row r="729" spans="1:3" x14ac:dyDescent="0.3">
      <c r="A729" s="15" t="s">
        <v>11</v>
      </c>
      <c r="B729" s="13">
        <v>54180</v>
      </c>
      <c r="C729" s="13">
        <v>5.4180000000000001</v>
      </c>
    </row>
    <row r="730" spans="1:3" x14ac:dyDescent="0.3">
      <c r="A730" s="14" t="s">
        <v>19</v>
      </c>
      <c r="B730" s="13">
        <v>876780</v>
      </c>
      <c r="C730" s="13">
        <v>87.678000000000011</v>
      </c>
    </row>
    <row r="731" spans="1:3" x14ac:dyDescent="0.3">
      <c r="A731" s="15" t="s">
        <v>16</v>
      </c>
      <c r="B731" s="13">
        <v>170910</v>
      </c>
      <c r="C731" s="13">
        <v>17.091000000000001</v>
      </c>
    </row>
    <row r="732" spans="1:3" x14ac:dyDescent="0.3">
      <c r="A732" s="15" t="s">
        <v>40</v>
      </c>
      <c r="B732" s="13">
        <v>246600</v>
      </c>
      <c r="C732" s="13">
        <v>24.66</v>
      </c>
    </row>
    <row r="733" spans="1:3" x14ac:dyDescent="0.3">
      <c r="A733" s="15" t="s">
        <v>39</v>
      </c>
      <c r="B733" s="13">
        <v>86760</v>
      </c>
      <c r="C733" s="13">
        <v>8.6760000000000002</v>
      </c>
    </row>
    <row r="734" spans="1:3" x14ac:dyDescent="0.3">
      <c r="A734" s="15" t="s">
        <v>20</v>
      </c>
      <c r="B734" s="13">
        <v>213570</v>
      </c>
      <c r="C734" s="13">
        <v>21.356999999999999</v>
      </c>
    </row>
    <row r="735" spans="1:3" x14ac:dyDescent="0.3">
      <c r="A735" s="15" t="s">
        <v>31</v>
      </c>
      <c r="B735" s="13">
        <v>72630</v>
      </c>
      <c r="C735" s="13">
        <v>7.2630000000000008</v>
      </c>
    </row>
    <row r="736" spans="1:3" x14ac:dyDescent="0.3">
      <c r="A736" s="15" t="s">
        <v>33</v>
      </c>
      <c r="B736" s="13">
        <v>86310</v>
      </c>
      <c r="C736" s="13">
        <v>8.6310000000000002</v>
      </c>
    </row>
    <row r="737" spans="1:3" x14ac:dyDescent="0.3">
      <c r="A737" s="12" t="s">
        <v>59</v>
      </c>
      <c r="B737" s="13">
        <v>101741740</v>
      </c>
      <c r="C737" s="13">
        <v>10174.174000000001</v>
      </c>
    </row>
  </sheetData>
  <pageMargins left="0.7" right="0.7" top="0.75" bottom="0.75" header="0.3" footer="0.3"/>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BC6FD-DE18-4958-9F7C-31A5ABC935B6}">
  <sheetPr>
    <tabColor theme="0" tint="-0.499984740745262"/>
  </sheetPr>
  <dimension ref="A1:N1190"/>
  <sheetViews>
    <sheetView zoomScale="65" zoomScaleNormal="65" workbookViewId="0">
      <pane ySplit="1" topLeftCell="A22" activePane="bottomLeft" state="frozen"/>
      <selection activeCell="D1" sqref="D1"/>
      <selection pane="bottomLeft" sqref="A1:N1190"/>
    </sheetView>
  </sheetViews>
  <sheetFormatPr defaultRowHeight="16.8" x14ac:dyDescent="0.3"/>
  <cols>
    <col min="1" max="1" width="11.44140625" style="1" bestFit="1" customWidth="1"/>
    <col min="2" max="2" width="14" style="1" bestFit="1" customWidth="1"/>
    <col min="3" max="3" width="24.21875" style="1" bestFit="1" customWidth="1"/>
    <col min="4" max="4" width="31.44140625" style="1" bestFit="1" customWidth="1"/>
    <col min="5" max="5" width="34.77734375" style="1" bestFit="1" customWidth="1"/>
    <col min="6" max="6" width="10.33203125" style="1" bestFit="1" customWidth="1"/>
    <col min="7" max="7" width="16.33203125" style="1" customWidth="1"/>
    <col min="8" max="8" width="17.44140625" style="1" customWidth="1"/>
    <col min="9" max="9" width="13.77734375" style="1" bestFit="1" customWidth="1"/>
    <col min="10" max="10" width="7.77734375" style="1" bestFit="1" customWidth="1"/>
    <col min="11" max="11" width="15.109375" style="1" bestFit="1" customWidth="1"/>
    <col min="12" max="12" width="15.5546875" style="1" bestFit="1" customWidth="1"/>
    <col min="13" max="13" width="11.6640625" style="1" bestFit="1" customWidth="1"/>
    <col min="14" max="14" width="15.109375" style="1" bestFit="1" customWidth="1"/>
    <col min="15" max="16384" width="8.88671875" style="1"/>
  </cols>
  <sheetData>
    <row r="1" spans="1:14" s="8" customFormat="1" ht="33.6" x14ac:dyDescent="0.3">
      <c r="A1" s="9" t="s">
        <v>57</v>
      </c>
      <c r="B1" s="9" t="s">
        <v>56</v>
      </c>
      <c r="C1" s="9" t="s">
        <v>55</v>
      </c>
      <c r="D1" s="9" t="s">
        <v>54</v>
      </c>
      <c r="E1" s="9" t="s">
        <v>53</v>
      </c>
      <c r="F1" s="9" t="s">
        <v>52</v>
      </c>
      <c r="G1" s="9" t="s">
        <v>51</v>
      </c>
      <c r="H1" s="9" t="s">
        <v>50</v>
      </c>
      <c r="I1" s="9" t="s">
        <v>49</v>
      </c>
      <c r="J1" s="9" t="s">
        <v>48</v>
      </c>
      <c r="K1" s="9" t="s">
        <v>47</v>
      </c>
      <c r="L1" s="9" t="s">
        <v>46</v>
      </c>
      <c r="M1" s="9" t="s">
        <v>45</v>
      </c>
      <c r="N1" s="9" t="s">
        <v>44</v>
      </c>
    </row>
    <row r="2" spans="1:14" x14ac:dyDescent="0.3">
      <c r="A2" s="3">
        <v>10849</v>
      </c>
      <c r="B2" s="7">
        <v>42736</v>
      </c>
      <c r="C2" s="7" t="s">
        <v>21</v>
      </c>
      <c r="D2" s="7" t="s">
        <v>40</v>
      </c>
      <c r="E2" s="1" t="s">
        <v>27</v>
      </c>
      <c r="F2" s="1" t="s">
        <v>15</v>
      </c>
      <c r="G2" s="6">
        <v>90</v>
      </c>
      <c r="H2" s="5">
        <v>702</v>
      </c>
      <c r="I2" s="5">
        <f t="shared" ref="I2:I65" si="0">G2*H2</f>
        <v>63180</v>
      </c>
      <c r="J2" s="1" t="s">
        <v>1</v>
      </c>
      <c r="K2" s="2">
        <f t="shared" ref="K2:K65" si="1">B2+2</f>
        <v>42738</v>
      </c>
      <c r="L2" s="4">
        <f t="shared" ref="L2:L65" si="2">I2*0.01%</f>
        <v>6.3180000000000005</v>
      </c>
      <c r="M2" s="3" t="s">
        <v>0</v>
      </c>
      <c r="N2" s="2">
        <f t="shared" ref="N2:N65" si="3">K2+30</f>
        <v>42768</v>
      </c>
    </row>
    <row r="3" spans="1:14" x14ac:dyDescent="0.3">
      <c r="A3" s="3">
        <v>10850</v>
      </c>
      <c r="B3" s="7">
        <v>42737</v>
      </c>
      <c r="C3" s="7" t="s">
        <v>21</v>
      </c>
      <c r="D3" s="7" t="s">
        <v>16</v>
      </c>
      <c r="E3" s="1" t="s">
        <v>19</v>
      </c>
      <c r="F3" s="1" t="s">
        <v>42</v>
      </c>
      <c r="G3" s="6">
        <v>90</v>
      </c>
      <c r="H3" s="5">
        <v>825</v>
      </c>
      <c r="I3" s="5">
        <f t="shared" si="0"/>
        <v>74250</v>
      </c>
      <c r="J3" s="1" t="s">
        <v>1</v>
      </c>
      <c r="K3" s="2">
        <f t="shared" si="1"/>
        <v>42739</v>
      </c>
      <c r="L3" s="4">
        <f t="shared" si="2"/>
        <v>7.4250000000000007</v>
      </c>
      <c r="M3" s="3" t="s">
        <v>0</v>
      </c>
      <c r="N3" s="2">
        <f t="shared" si="3"/>
        <v>42769</v>
      </c>
    </row>
    <row r="4" spans="1:14" x14ac:dyDescent="0.3">
      <c r="A4" s="3">
        <v>10851</v>
      </c>
      <c r="B4" s="7">
        <v>42738</v>
      </c>
      <c r="C4" s="7" t="s">
        <v>30</v>
      </c>
      <c r="D4" s="7" t="s">
        <v>29</v>
      </c>
      <c r="E4" s="1" t="s">
        <v>13</v>
      </c>
      <c r="F4" s="1" t="s">
        <v>26</v>
      </c>
      <c r="G4" s="6">
        <v>90</v>
      </c>
      <c r="H4" s="5">
        <v>718</v>
      </c>
      <c r="I4" s="5">
        <f t="shared" si="0"/>
        <v>64620</v>
      </c>
      <c r="J4" s="1" t="s">
        <v>1</v>
      </c>
      <c r="K4" s="2">
        <f t="shared" si="1"/>
        <v>42740</v>
      </c>
      <c r="L4" s="4">
        <f t="shared" si="2"/>
        <v>6.4620000000000006</v>
      </c>
      <c r="M4" s="3" t="s">
        <v>0</v>
      </c>
      <c r="N4" s="2">
        <f t="shared" si="3"/>
        <v>42770</v>
      </c>
    </row>
    <row r="5" spans="1:14" x14ac:dyDescent="0.3">
      <c r="A5" s="3">
        <v>10852</v>
      </c>
      <c r="B5" s="7">
        <v>42739</v>
      </c>
      <c r="C5" s="7" t="s">
        <v>34</v>
      </c>
      <c r="D5" s="7" t="s">
        <v>4</v>
      </c>
      <c r="E5" s="1" t="s">
        <v>10</v>
      </c>
      <c r="F5" s="1" t="s">
        <v>6</v>
      </c>
      <c r="G5" s="6">
        <v>150</v>
      </c>
      <c r="H5" s="5">
        <v>654</v>
      </c>
      <c r="I5" s="5">
        <f t="shared" si="0"/>
        <v>98100</v>
      </c>
      <c r="J5" s="1" t="s">
        <v>1</v>
      </c>
      <c r="K5" s="2">
        <f t="shared" si="1"/>
        <v>42741</v>
      </c>
      <c r="L5" s="4">
        <f t="shared" si="2"/>
        <v>9.81</v>
      </c>
      <c r="M5" s="3" t="s">
        <v>0</v>
      </c>
      <c r="N5" s="2">
        <f t="shared" si="3"/>
        <v>42771</v>
      </c>
    </row>
    <row r="6" spans="1:14" x14ac:dyDescent="0.3">
      <c r="A6" s="3">
        <v>10853</v>
      </c>
      <c r="B6" s="7">
        <v>42740</v>
      </c>
      <c r="C6" s="7" t="s">
        <v>34</v>
      </c>
      <c r="D6" s="7" t="s">
        <v>29</v>
      </c>
      <c r="E6" s="1" t="s">
        <v>27</v>
      </c>
      <c r="F6" s="1" t="s">
        <v>23</v>
      </c>
      <c r="G6" s="6">
        <v>90</v>
      </c>
      <c r="H6" s="5">
        <v>503</v>
      </c>
      <c r="I6" s="5">
        <f t="shared" si="0"/>
        <v>45270</v>
      </c>
      <c r="J6" s="1" t="s">
        <v>1</v>
      </c>
      <c r="K6" s="2">
        <f t="shared" si="1"/>
        <v>42742</v>
      </c>
      <c r="L6" s="4">
        <f t="shared" si="2"/>
        <v>4.5270000000000001</v>
      </c>
      <c r="M6" s="3" t="s">
        <v>0</v>
      </c>
      <c r="N6" s="2">
        <f t="shared" si="3"/>
        <v>42772</v>
      </c>
    </row>
    <row r="7" spans="1:14" x14ac:dyDescent="0.3">
      <c r="A7" s="3">
        <v>10854</v>
      </c>
      <c r="B7" s="7">
        <v>42741</v>
      </c>
      <c r="C7" s="7" t="s">
        <v>5</v>
      </c>
      <c r="D7" s="7" t="s">
        <v>8</v>
      </c>
      <c r="E7" s="1" t="s">
        <v>24</v>
      </c>
      <c r="F7" s="1" t="s">
        <v>32</v>
      </c>
      <c r="G7" s="6">
        <v>90</v>
      </c>
      <c r="H7" s="5">
        <v>680</v>
      </c>
      <c r="I7" s="5">
        <f t="shared" si="0"/>
        <v>61200</v>
      </c>
      <c r="J7" s="1" t="s">
        <v>22</v>
      </c>
      <c r="K7" s="2">
        <f t="shared" si="1"/>
        <v>42743</v>
      </c>
      <c r="L7" s="4">
        <f t="shared" si="2"/>
        <v>6.12</v>
      </c>
      <c r="M7" s="3" t="s">
        <v>0</v>
      </c>
      <c r="N7" s="2">
        <f t="shared" si="3"/>
        <v>42773</v>
      </c>
    </row>
    <row r="8" spans="1:14" x14ac:dyDescent="0.3">
      <c r="A8" s="3">
        <v>10855</v>
      </c>
      <c r="B8" s="7">
        <v>42742</v>
      </c>
      <c r="C8" s="7" t="s">
        <v>9</v>
      </c>
      <c r="D8" s="7" t="s">
        <v>11</v>
      </c>
      <c r="E8" s="1" t="s">
        <v>35</v>
      </c>
      <c r="F8" s="1" t="s">
        <v>6</v>
      </c>
      <c r="G8" s="6">
        <v>90</v>
      </c>
      <c r="H8" s="5">
        <v>702</v>
      </c>
      <c r="I8" s="5">
        <f t="shared" si="0"/>
        <v>63180</v>
      </c>
      <c r="J8" s="1" t="s">
        <v>1</v>
      </c>
      <c r="K8" s="2">
        <f t="shared" si="1"/>
        <v>42744</v>
      </c>
      <c r="L8" s="4">
        <f t="shared" si="2"/>
        <v>6.3180000000000005</v>
      </c>
      <c r="M8" s="3" t="s">
        <v>0</v>
      </c>
      <c r="N8" s="2">
        <f t="shared" si="3"/>
        <v>42774</v>
      </c>
    </row>
    <row r="9" spans="1:14" x14ac:dyDescent="0.3">
      <c r="A9" s="3">
        <v>10856</v>
      </c>
      <c r="B9" s="7">
        <v>42743</v>
      </c>
      <c r="C9" s="7" t="s">
        <v>9</v>
      </c>
      <c r="D9" s="7" t="s">
        <v>31</v>
      </c>
      <c r="E9" s="1" t="s">
        <v>27</v>
      </c>
      <c r="F9" s="1" t="s">
        <v>15</v>
      </c>
      <c r="G9" s="6">
        <v>90</v>
      </c>
      <c r="H9" s="5">
        <v>890</v>
      </c>
      <c r="I9" s="5">
        <f t="shared" si="0"/>
        <v>80100</v>
      </c>
      <c r="J9" s="1" t="s">
        <v>1</v>
      </c>
      <c r="K9" s="2">
        <f t="shared" si="1"/>
        <v>42745</v>
      </c>
      <c r="L9" s="4">
        <f t="shared" si="2"/>
        <v>8.01</v>
      </c>
      <c r="M9" s="3" t="s">
        <v>0</v>
      </c>
      <c r="N9" s="2">
        <f t="shared" si="3"/>
        <v>42775</v>
      </c>
    </row>
    <row r="10" spans="1:14" x14ac:dyDescent="0.3">
      <c r="A10" s="3">
        <v>10857</v>
      </c>
      <c r="B10" s="7">
        <v>42744</v>
      </c>
      <c r="C10" s="7" t="s">
        <v>18</v>
      </c>
      <c r="D10" s="7" t="s">
        <v>40</v>
      </c>
      <c r="E10" s="1" t="s">
        <v>24</v>
      </c>
      <c r="F10" s="1" t="s">
        <v>15</v>
      </c>
      <c r="G10" s="6">
        <v>90</v>
      </c>
      <c r="H10" s="5">
        <v>511</v>
      </c>
      <c r="I10" s="5">
        <f t="shared" si="0"/>
        <v>45990</v>
      </c>
      <c r="J10" s="1" t="s">
        <v>22</v>
      </c>
      <c r="K10" s="2">
        <f t="shared" si="1"/>
        <v>42746</v>
      </c>
      <c r="L10" s="4">
        <f t="shared" si="2"/>
        <v>4.5990000000000002</v>
      </c>
      <c r="M10" s="3" t="s">
        <v>0</v>
      </c>
      <c r="N10" s="2">
        <f t="shared" si="3"/>
        <v>42776</v>
      </c>
    </row>
    <row r="11" spans="1:14" x14ac:dyDescent="0.3">
      <c r="A11" s="3">
        <v>10858</v>
      </c>
      <c r="B11" s="7">
        <v>42745</v>
      </c>
      <c r="C11" s="7" t="s">
        <v>9</v>
      </c>
      <c r="D11" s="7" t="s">
        <v>20</v>
      </c>
      <c r="E11" s="1" t="s">
        <v>28</v>
      </c>
      <c r="F11" s="1" t="s">
        <v>23</v>
      </c>
      <c r="G11" s="6">
        <v>120</v>
      </c>
      <c r="H11" s="5">
        <v>647</v>
      </c>
      <c r="I11" s="5">
        <f t="shared" si="0"/>
        <v>77640</v>
      </c>
      <c r="J11" s="1" t="s">
        <v>1</v>
      </c>
      <c r="K11" s="2">
        <f t="shared" si="1"/>
        <v>42747</v>
      </c>
      <c r="L11" s="4">
        <f t="shared" si="2"/>
        <v>7.7640000000000002</v>
      </c>
      <c r="M11" s="3" t="s">
        <v>0</v>
      </c>
      <c r="N11" s="2">
        <f t="shared" si="3"/>
        <v>42777</v>
      </c>
    </row>
    <row r="12" spans="1:14" x14ac:dyDescent="0.3">
      <c r="A12" s="3">
        <v>10859</v>
      </c>
      <c r="B12" s="7">
        <v>42746</v>
      </c>
      <c r="C12" s="7" t="s">
        <v>25</v>
      </c>
      <c r="D12" s="7" t="s">
        <v>39</v>
      </c>
      <c r="E12" s="1" t="s">
        <v>35</v>
      </c>
      <c r="F12" s="1" t="s">
        <v>26</v>
      </c>
      <c r="G12" s="6">
        <v>90</v>
      </c>
      <c r="H12" s="5">
        <v>928</v>
      </c>
      <c r="I12" s="5">
        <f t="shared" si="0"/>
        <v>83520</v>
      </c>
      <c r="J12" s="1" t="s">
        <v>1</v>
      </c>
      <c r="K12" s="2">
        <f t="shared" si="1"/>
        <v>42748</v>
      </c>
      <c r="L12" s="4">
        <f t="shared" si="2"/>
        <v>8.3520000000000003</v>
      </c>
      <c r="M12" s="3" t="s">
        <v>0</v>
      </c>
      <c r="N12" s="2">
        <f t="shared" si="3"/>
        <v>42778</v>
      </c>
    </row>
    <row r="13" spans="1:14" x14ac:dyDescent="0.3">
      <c r="A13" s="3">
        <v>10860</v>
      </c>
      <c r="B13" s="7">
        <v>42747</v>
      </c>
      <c r="C13" s="7" t="s">
        <v>37</v>
      </c>
      <c r="D13" s="7" t="s">
        <v>29</v>
      </c>
      <c r="E13" s="1" t="s">
        <v>41</v>
      </c>
      <c r="F13" s="1" t="s">
        <v>32</v>
      </c>
      <c r="G13" s="6">
        <v>120</v>
      </c>
      <c r="H13" s="5">
        <v>546</v>
      </c>
      <c r="I13" s="5">
        <f t="shared" si="0"/>
        <v>65520</v>
      </c>
      <c r="J13" s="1" t="s">
        <v>22</v>
      </c>
      <c r="K13" s="2">
        <f t="shared" si="1"/>
        <v>42749</v>
      </c>
      <c r="L13" s="4">
        <f t="shared" si="2"/>
        <v>6.5520000000000005</v>
      </c>
      <c r="M13" s="3" t="s">
        <v>0</v>
      </c>
      <c r="N13" s="2">
        <f t="shared" si="3"/>
        <v>42779</v>
      </c>
    </row>
    <row r="14" spans="1:14" x14ac:dyDescent="0.3">
      <c r="A14" s="3">
        <v>10861</v>
      </c>
      <c r="B14" s="7">
        <v>42748</v>
      </c>
      <c r="C14" s="7" t="s">
        <v>34</v>
      </c>
      <c r="D14" s="7" t="s">
        <v>8</v>
      </c>
      <c r="E14" s="1" t="s">
        <v>10</v>
      </c>
      <c r="F14" s="1" t="s">
        <v>15</v>
      </c>
      <c r="G14" s="6">
        <v>150</v>
      </c>
      <c r="H14" s="5">
        <v>664</v>
      </c>
      <c r="I14" s="5">
        <f t="shared" si="0"/>
        <v>99600</v>
      </c>
      <c r="J14" s="1" t="s">
        <v>1</v>
      </c>
      <c r="K14" s="2">
        <f t="shared" si="1"/>
        <v>42750</v>
      </c>
      <c r="L14" s="4">
        <f t="shared" si="2"/>
        <v>9.9600000000000009</v>
      </c>
      <c r="M14" s="3" t="s">
        <v>0</v>
      </c>
      <c r="N14" s="2">
        <f t="shared" si="3"/>
        <v>42780</v>
      </c>
    </row>
    <row r="15" spans="1:14" x14ac:dyDescent="0.3">
      <c r="A15" s="3">
        <v>10862</v>
      </c>
      <c r="B15" s="7">
        <v>42749</v>
      </c>
      <c r="C15" s="7" t="s">
        <v>34</v>
      </c>
      <c r="D15" s="7" t="s">
        <v>39</v>
      </c>
      <c r="E15" s="1" t="s">
        <v>13</v>
      </c>
      <c r="F15" s="1" t="s">
        <v>42</v>
      </c>
      <c r="G15" s="6">
        <v>90</v>
      </c>
      <c r="H15" s="5">
        <v>686</v>
      </c>
      <c r="I15" s="5">
        <f t="shared" si="0"/>
        <v>61740</v>
      </c>
      <c r="J15" s="1" t="s">
        <v>1</v>
      </c>
      <c r="K15" s="2">
        <f t="shared" si="1"/>
        <v>42751</v>
      </c>
      <c r="L15" s="4">
        <f t="shared" si="2"/>
        <v>6.1740000000000004</v>
      </c>
      <c r="M15" s="3" t="s">
        <v>0</v>
      </c>
      <c r="N15" s="2">
        <f t="shared" si="3"/>
        <v>42781</v>
      </c>
    </row>
    <row r="16" spans="1:14" x14ac:dyDescent="0.3">
      <c r="A16" s="3">
        <v>10863</v>
      </c>
      <c r="B16" s="7">
        <v>42750</v>
      </c>
      <c r="C16" s="7" t="s">
        <v>43</v>
      </c>
      <c r="D16" s="7" t="s">
        <v>31</v>
      </c>
      <c r="E16" s="1" t="s">
        <v>38</v>
      </c>
      <c r="F16" s="1" t="s">
        <v>15</v>
      </c>
      <c r="G16" s="6">
        <v>150</v>
      </c>
      <c r="H16" s="5">
        <v>573</v>
      </c>
      <c r="I16" s="5">
        <f t="shared" si="0"/>
        <v>85950</v>
      </c>
      <c r="J16" s="1" t="s">
        <v>1</v>
      </c>
      <c r="K16" s="2">
        <f t="shared" si="1"/>
        <v>42752</v>
      </c>
      <c r="L16" s="4">
        <f t="shared" si="2"/>
        <v>8.5950000000000006</v>
      </c>
      <c r="M16" s="3" t="s">
        <v>0</v>
      </c>
      <c r="N16" s="2">
        <f t="shared" si="3"/>
        <v>42782</v>
      </c>
    </row>
    <row r="17" spans="1:14" x14ac:dyDescent="0.3">
      <c r="A17" s="3">
        <v>10864</v>
      </c>
      <c r="B17" s="7">
        <v>42751</v>
      </c>
      <c r="C17" s="7" t="s">
        <v>43</v>
      </c>
      <c r="D17" s="7" t="s">
        <v>11</v>
      </c>
      <c r="E17" s="1" t="s">
        <v>38</v>
      </c>
      <c r="F17" s="1" t="s">
        <v>15</v>
      </c>
      <c r="G17" s="6">
        <v>150</v>
      </c>
      <c r="H17" s="5">
        <v>928</v>
      </c>
      <c r="I17" s="5">
        <f t="shared" si="0"/>
        <v>139200</v>
      </c>
      <c r="J17" s="1" t="s">
        <v>1</v>
      </c>
      <c r="K17" s="2">
        <f t="shared" si="1"/>
        <v>42753</v>
      </c>
      <c r="L17" s="4">
        <f t="shared" si="2"/>
        <v>13.92</v>
      </c>
      <c r="M17" s="3" t="s">
        <v>0</v>
      </c>
      <c r="N17" s="2">
        <f t="shared" si="3"/>
        <v>42783</v>
      </c>
    </row>
    <row r="18" spans="1:14" x14ac:dyDescent="0.3">
      <c r="A18" s="3">
        <v>10865</v>
      </c>
      <c r="B18" s="7">
        <v>42752</v>
      </c>
      <c r="C18" s="7" t="s">
        <v>25</v>
      </c>
      <c r="D18" s="7" t="s">
        <v>31</v>
      </c>
      <c r="E18" s="1" t="s">
        <v>27</v>
      </c>
      <c r="F18" s="1" t="s">
        <v>23</v>
      </c>
      <c r="G18" s="6">
        <v>90</v>
      </c>
      <c r="H18" s="5">
        <v>793</v>
      </c>
      <c r="I18" s="5">
        <f t="shared" si="0"/>
        <v>71370</v>
      </c>
      <c r="J18" s="1" t="s">
        <v>1</v>
      </c>
      <c r="K18" s="2">
        <f t="shared" si="1"/>
        <v>42754</v>
      </c>
      <c r="L18" s="4">
        <f t="shared" si="2"/>
        <v>7.1370000000000005</v>
      </c>
      <c r="M18" s="3" t="s">
        <v>0</v>
      </c>
      <c r="N18" s="2">
        <f t="shared" si="3"/>
        <v>42784</v>
      </c>
    </row>
    <row r="19" spans="1:14" x14ac:dyDescent="0.3">
      <c r="A19" s="3">
        <v>10866</v>
      </c>
      <c r="B19" s="7">
        <v>42753</v>
      </c>
      <c r="C19" s="7" t="s">
        <v>30</v>
      </c>
      <c r="D19" s="7" t="s">
        <v>20</v>
      </c>
      <c r="E19" s="1" t="s">
        <v>24</v>
      </c>
      <c r="F19" s="1" t="s">
        <v>2</v>
      </c>
      <c r="G19" s="6">
        <v>90</v>
      </c>
      <c r="H19" s="5">
        <v>876</v>
      </c>
      <c r="I19" s="5">
        <f t="shared" si="0"/>
        <v>78840</v>
      </c>
      <c r="J19" s="1" t="s">
        <v>22</v>
      </c>
      <c r="K19" s="2">
        <f t="shared" si="1"/>
        <v>42755</v>
      </c>
      <c r="L19" s="4">
        <f t="shared" si="2"/>
        <v>7.8840000000000003</v>
      </c>
      <c r="M19" s="3" t="s">
        <v>0</v>
      </c>
      <c r="N19" s="2">
        <f t="shared" si="3"/>
        <v>42785</v>
      </c>
    </row>
    <row r="20" spans="1:14" x14ac:dyDescent="0.3">
      <c r="A20" s="3">
        <v>10867</v>
      </c>
      <c r="B20" s="7">
        <v>42754</v>
      </c>
      <c r="C20" s="7" t="s">
        <v>36</v>
      </c>
      <c r="D20" s="7" t="s">
        <v>4</v>
      </c>
      <c r="E20" s="1" t="s">
        <v>13</v>
      </c>
      <c r="F20" s="1" t="s">
        <v>2</v>
      </c>
      <c r="G20" s="6">
        <v>90</v>
      </c>
      <c r="H20" s="5">
        <v>606</v>
      </c>
      <c r="I20" s="5">
        <f t="shared" si="0"/>
        <v>54540</v>
      </c>
      <c r="J20" s="1" t="s">
        <v>1</v>
      </c>
      <c r="K20" s="2">
        <f t="shared" si="1"/>
        <v>42756</v>
      </c>
      <c r="L20" s="4">
        <f t="shared" si="2"/>
        <v>5.4540000000000006</v>
      </c>
      <c r="M20" s="3" t="s">
        <v>0</v>
      </c>
      <c r="N20" s="2">
        <f t="shared" si="3"/>
        <v>42786</v>
      </c>
    </row>
    <row r="21" spans="1:14" x14ac:dyDescent="0.3">
      <c r="A21" s="3">
        <v>10868</v>
      </c>
      <c r="B21" s="7">
        <v>42755</v>
      </c>
      <c r="C21" s="7" t="s">
        <v>9</v>
      </c>
      <c r="D21" s="7" t="s">
        <v>4</v>
      </c>
      <c r="E21" s="1" t="s">
        <v>10</v>
      </c>
      <c r="F21" s="1" t="s">
        <v>42</v>
      </c>
      <c r="G21" s="6">
        <v>150</v>
      </c>
      <c r="H21" s="5">
        <v>709</v>
      </c>
      <c r="I21" s="5">
        <f t="shared" si="0"/>
        <v>106350</v>
      </c>
      <c r="J21" s="1" t="s">
        <v>1</v>
      </c>
      <c r="K21" s="2">
        <f t="shared" si="1"/>
        <v>42757</v>
      </c>
      <c r="L21" s="4">
        <f t="shared" si="2"/>
        <v>10.635</v>
      </c>
      <c r="M21" s="3" t="s">
        <v>0</v>
      </c>
      <c r="N21" s="2">
        <f t="shared" si="3"/>
        <v>42787</v>
      </c>
    </row>
    <row r="22" spans="1:14" x14ac:dyDescent="0.3">
      <c r="A22" s="3">
        <v>10869</v>
      </c>
      <c r="B22" s="7">
        <v>42756</v>
      </c>
      <c r="C22" s="7" t="s">
        <v>37</v>
      </c>
      <c r="D22" s="7" t="s">
        <v>4</v>
      </c>
      <c r="E22" s="1" t="s">
        <v>17</v>
      </c>
      <c r="F22" s="1" t="s">
        <v>42</v>
      </c>
      <c r="G22" s="6">
        <v>150</v>
      </c>
      <c r="H22" s="5">
        <v>978</v>
      </c>
      <c r="I22" s="5">
        <f t="shared" si="0"/>
        <v>146700</v>
      </c>
      <c r="J22" s="1" t="s">
        <v>1</v>
      </c>
      <c r="K22" s="2">
        <f t="shared" si="1"/>
        <v>42758</v>
      </c>
      <c r="L22" s="4">
        <f t="shared" si="2"/>
        <v>14.67</v>
      </c>
      <c r="M22" s="3" t="s">
        <v>0</v>
      </c>
      <c r="N22" s="2">
        <f t="shared" si="3"/>
        <v>42788</v>
      </c>
    </row>
    <row r="23" spans="1:14" x14ac:dyDescent="0.3">
      <c r="A23" s="3">
        <v>10870</v>
      </c>
      <c r="B23" s="7">
        <v>42757</v>
      </c>
      <c r="C23" s="7" t="s">
        <v>34</v>
      </c>
      <c r="D23" s="7" t="s">
        <v>39</v>
      </c>
      <c r="E23" s="1" t="s">
        <v>3</v>
      </c>
      <c r="F23" s="1" t="s">
        <v>6</v>
      </c>
      <c r="G23" s="6">
        <v>90</v>
      </c>
      <c r="H23" s="5">
        <v>963</v>
      </c>
      <c r="I23" s="5">
        <f t="shared" si="0"/>
        <v>86670</v>
      </c>
      <c r="J23" s="1" t="s">
        <v>1</v>
      </c>
      <c r="K23" s="2">
        <f t="shared" si="1"/>
        <v>42759</v>
      </c>
      <c r="L23" s="4">
        <f t="shared" si="2"/>
        <v>8.6669999999999998</v>
      </c>
      <c r="M23" s="3" t="s">
        <v>0</v>
      </c>
      <c r="N23" s="2">
        <f t="shared" si="3"/>
        <v>42789</v>
      </c>
    </row>
    <row r="24" spans="1:14" x14ac:dyDescent="0.3">
      <c r="A24" s="3">
        <v>10871</v>
      </c>
      <c r="B24" s="7">
        <v>42758</v>
      </c>
      <c r="C24" s="7" t="s">
        <v>14</v>
      </c>
      <c r="D24" s="7" t="s">
        <v>8</v>
      </c>
      <c r="E24" s="1" t="s">
        <v>35</v>
      </c>
      <c r="F24" s="1" t="s">
        <v>26</v>
      </c>
      <c r="G24" s="6">
        <v>90</v>
      </c>
      <c r="H24" s="5">
        <v>920</v>
      </c>
      <c r="I24" s="5">
        <f t="shared" si="0"/>
        <v>82800</v>
      </c>
      <c r="J24" s="1" t="s">
        <v>1</v>
      </c>
      <c r="K24" s="2">
        <f t="shared" si="1"/>
        <v>42760</v>
      </c>
      <c r="L24" s="4">
        <f t="shared" si="2"/>
        <v>8.2800000000000011</v>
      </c>
      <c r="M24" s="3" t="s">
        <v>0</v>
      </c>
      <c r="N24" s="2">
        <f t="shared" si="3"/>
        <v>42790</v>
      </c>
    </row>
    <row r="25" spans="1:14" x14ac:dyDescent="0.3">
      <c r="A25" s="3">
        <v>10872</v>
      </c>
      <c r="B25" s="7">
        <v>42759</v>
      </c>
      <c r="C25" s="7" t="s">
        <v>25</v>
      </c>
      <c r="D25" s="7" t="s">
        <v>4</v>
      </c>
      <c r="E25" s="1" t="s">
        <v>3</v>
      </c>
      <c r="F25" s="1" t="s">
        <v>26</v>
      </c>
      <c r="G25" s="6">
        <v>90</v>
      </c>
      <c r="H25" s="5">
        <v>531</v>
      </c>
      <c r="I25" s="5">
        <f t="shared" si="0"/>
        <v>47790</v>
      </c>
      <c r="J25" s="1" t="s">
        <v>1</v>
      </c>
      <c r="K25" s="2">
        <f t="shared" si="1"/>
        <v>42761</v>
      </c>
      <c r="L25" s="4">
        <f t="shared" si="2"/>
        <v>4.7789999999999999</v>
      </c>
      <c r="M25" s="3" t="s">
        <v>0</v>
      </c>
      <c r="N25" s="2">
        <f t="shared" si="3"/>
        <v>42791</v>
      </c>
    </row>
    <row r="26" spans="1:14" x14ac:dyDescent="0.3">
      <c r="A26" s="3">
        <v>10873</v>
      </c>
      <c r="B26" s="7">
        <v>42760</v>
      </c>
      <c r="C26" s="7" t="s">
        <v>34</v>
      </c>
      <c r="D26" s="7" t="s">
        <v>40</v>
      </c>
      <c r="E26" s="1" t="s">
        <v>24</v>
      </c>
      <c r="F26" s="1" t="s">
        <v>6</v>
      </c>
      <c r="G26" s="6">
        <v>90</v>
      </c>
      <c r="H26" s="5">
        <v>577</v>
      </c>
      <c r="I26" s="5">
        <f t="shared" si="0"/>
        <v>51930</v>
      </c>
      <c r="J26" s="1" t="s">
        <v>22</v>
      </c>
      <c r="K26" s="2">
        <f t="shared" si="1"/>
        <v>42762</v>
      </c>
      <c r="L26" s="4">
        <f t="shared" si="2"/>
        <v>5.1930000000000005</v>
      </c>
      <c r="M26" s="3" t="s">
        <v>0</v>
      </c>
      <c r="N26" s="2">
        <f t="shared" si="3"/>
        <v>42792</v>
      </c>
    </row>
    <row r="27" spans="1:14" x14ac:dyDescent="0.3">
      <c r="A27" s="3">
        <v>10874</v>
      </c>
      <c r="B27" s="7">
        <v>42761</v>
      </c>
      <c r="C27" s="7" t="s">
        <v>5</v>
      </c>
      <c r="D27" s="7" t="s">
        <v>39</v>
      </c>
      <c r="E27" s="1" t="s">
        <v>35</v>
      </c>
      <c r="F27" s="1" t="s">
        <v>15</v>
      </c>
      <c r="G27" s="6">
        <v>90</v>
      </c>
      <c r="H27" s="5">
        <v>831</v>
      </c>
      <c r="I27" s="5">
        <f t="shared" si="0"/>
        <v>74790</v>
      </c>
      <c r="J27" s="1" t="s">
        <v>1</v>
      </c>
      <c r="K27" s="2">
        <f t="shared" si="1"/>
        <v>42763</v>
      </c>
      <c r="L27" s="4">
        <f t="shared" si="2"/>
        <v>7.4790000000000001</v>
      </c>
      <c r="M27" s="3" t="s">
        <v>0</v>
      </c>
      <c r="N27" s="2">
        <f t="shared" si="3"/>
        <v>42793</v>
      </c>
    </row>
    <row r="28" spans="1:14" x14ac:dyDescent="0.3">
      <c r="A28" s="3">
        <v>10875</v>
      </c>
      <c r="B28" s="7">
        <v>42762</v>
      </c>
      <c r="C28" s="7" t="s">
        <v>18</v>
      </c>
      <c r="D28" s="7" t="s">
        <v>20</v>
      </c>
      <c r="E28" s="1" t="s">
        <v>38</v>
      </c>
      <c r="F28" s="1" t="s">
        <v>42</v>
      </c>
      <c r="G28" s="6">
        <v>150</v>
      </c>
      <c r="H28" s="5">
        <v>665</v>
      </c>
      <c r="I28" s="5">
        <f t="shared" si="0"/>
        <v>99750</v>
      </c>
      <c r="J28" s="1" t="s">
        <v>1</v>
      </c>
      <c r="K28" s="2">
        <f t="shared" si="1"/>
        <v>42764</v>
      </c>
      <c r="L28" s="4">
        <f t="shared" si="2"/>
        <v>9.9749999999999996</v>
      </c>
      <c r="M28" s="3" t="s">
        <v>0</v>
      </c>
      <c r="N28" s="2">
        <f t="shared" si="3"/>
        <v>42794</v>
      </c>
    </row>
    <row r="29" spans="1:14" x14ac:dyDescent="0.3">
      <c r="A29" s="3">
        <v>10876</v>
      </c>
      <c r="B29" s="7">
        <v>42763</v>
      </c>
      <c r="C29" s="7" t="s">
        <v>34</v>
      </c>
      <c r="D29" s="7" t="s">
        <v>31</v>
      </c>
      <c r="E29" s="1" t="s">
        <v>35</v>
      </c>
      <c r="F29" s="1" t="s">
        <v>42</v>
      </c>
      <c r="G29" s="6">
        <v>90</v>
      </c>
      <c r="H29" s="5">
        <v>957</v>
      </c>
      <c r="I29" s="5">
        <f t="shared" si="0"/>
        <v>86130</v>
      </c>
      <c r="J29" s="1" t="s">
        <v>1</v>
      </c>
      <c r="K29" s="2">
        <f t="shared" si="1"/>
        <v>42765</v>
      </c>
      <c r="L29" s="4">
        <f t="shared" si="2"/>
        <v>8.6129999999999995</v>
      </c>
      <c r="M29" s="3" t="s">
        <v>0</v>
      </c>
      <c r="N29" s="2">
        <f t="shared" si="3"/>
        <v>42795</v>
      </c>
    </row>
    <row r="30" spans="1:14" x14ac:dyDescent="0.3">
      <c r="A30" s="3">
        <v>10877</v>
      </c>
      <c r="B30" s="7">
        <v>42764</v>
      </c>
      <c r="C30" s="7" t="s">
        <v>21</v>
      </c>
      <c r="D30" s="7" t="s">
        <v>29</v>
      </c>
      <c r="E30" s="1" t="s">
        <v>24</v>
      </c>
      <c r="F30" s="1" t="s">
        <v>15</v>
      </c>
      <c r="G30" s="6">
        <v>90</v>
      </c>
      <c r="H30" s="5">
        <v>882</v>
      </c>
      <c r="I30" s="5">
        <f t="shared" si="0"/>
        <v>79380</v>
      </c>
      <c r="J30" s="1" t="s">
        <v>22</v>
      </c>
      <c r="K30" s="2">
        <f t="shared" si="1"/>
        <v>42766</v>
      </c>
      <c r="L30" s="4">
        <f t="shared" si="2"/>
        <v>7.9380000000000006</v>
      </c>
      <c r="M30" s="3" t="s">
        <v>0</v>
      </c>
      <c r="N30" s="2">
        <f t="shared" si="3"/>
        <v>42796</v>
      </c>
    </row>
    <row r="31" spans="1:14" x14ac:dyDescent="0.3">
      <c r="A31" s="3">
        <v>10878</v>
      </c>
      <c r="B31" s="7">
        <v>42765</v>
      </c>
      <c r="C31" s="7" t="s">
        <v>36</v>
      </c>
      <c r="D31" s="7" t="s">
        <v>4</v>
      </c>
      <c r="E31" s="1" t="s">
        <v>10</v>
      </c>
      <c r="F31" s="1" t="s">
        <v>6</v>
      </c>
      <c r="G31" s="6">
        <v>150</v>
      </c>
      <c r="H31" s="5">
        <v>580</v>
      </c>
      <c r="I31" s="5">
        <f t="shared" si="0"/>
        <v>87000</v>
      </c>
      <c r="J31" s="1" t="s">
        <v>1</v>
      </c>
      <c r="K31" s="2">
        <f t="shared" si="1"/>
        <v>42767</v>
      </c>
      <c r="L31" s="4">
        <f t="shared" si="2"/>
        <v>8.7000000000000011</v>
      </c>
      <c r="M31" s="3" t="s">
        <v>0</v>
      </c>
      <c r="N31" s="2">
        <f t="shared" si="3"/>
        <v>42797</v>
      </c>
    </row>
    <row r="32" spans="1:14" x14ac:dyDescent="0.3">
      <c r="A32" s="3">
        <v>10879</v>
      </c>
      <c r="B32" s="7">
        <v>42766</v>
      </c>
      <c r="C32" s="7" t="s">
        <v>43</v>
      </c>
      <c r="D32" s="7" t="s">
        <v>20</v>
      </c>
      <c r="E32" s="1" t="s">
        <v>28</v>
      </c>
      <c r="F32" s="1" t="s">
        <v>6</v>
      </c>
      <c r="G32" s="6">
        <v>120</v>
      </c>
      <c r="H32" s="5">
        <v>747</v>
      </c>
      <c r="I32" s="5">
        <f t="shared" si="0"/>
        <v>89640</v>
      </c>
      <c r="J32" s="1" t="s">
        <v>1</v>
      </c>
      <c r="K32" s="2">
        <f t="shared" si="1"/>
        <v>42768</v>
      </c>
      <c r="L32" s="4">
        <f t="shared" si="2"/>
        <v>8.9640000000000004</v>
      </c>
      <c r="M32" s="3" t="s">
        <v>0</v>
      </c>
      <c r="N32" s="2">
        <f t="shared" si="3"/>
        <v>42798</v>
      </c>
    </row>
    <row r="33" spans="1:14" x14ac:dyDescent="0.3">
      <c r="A33" s="3">
        <v>10880</v>
      </c>
      <c r="B33" s="7">
        <v>42767</v>
      </c>
      <c r="C33" s="7" t="s">
        <v>21</v>
      </c>
      <c r="D33" s="7" t="s">
        <v>16</v>
      </c>
      <c r="E33" s="1" t="s">
        <v>13</v>
      </c>
      <c r="F33" s="1" t="s">
        <v>6</v>
      </c>
      <c r="G33" s="6">
        <v>90</v>
      </c>
      <c r="H33" s="5">
        <v>576</v>
      </c>
      <c r="I33" s="5">
        <f t="shared" si="0"/>
        <v>51840</v>
      </c>
      <c r="J33" s="1" t="s">
        <v>1</v>
      </c>
      <c r="K33" s="2">
        <f t="shared" si="1"/>
        <v>42769</v>
      </c>
      <c r="L33" s="4">
        <f t="shared" si="2"/>
        <v>5.1840000000000002</v>
      </c>
      <c r="M33" s="3" t="s">
        <v>0</v>
      </c>
      <c r="N33" s="2">
        <f t="shared" si="3"/>
        <v>42799</v>
      </c>
    </row>
    <row r="34" spans="1:14" x14ac:dyDescent="0.3">
      <c r="A34" s="3">
        <v>10881</v>
      </c>
      <c r="B34" s="7">
        <v>42768</v>
      </c>
      <c r="C34" s="7" t="s">
        <v>30</v>
      </c>
      <c r="D34" s="7" t="s">
        <v>16</v>
      </c>
      <c r="E34" s="1" t="s">
        <v>17</v>
      </c>
      <c r="F34" s="1" t="s">
        <v>6</v>
      </c>
      <c r="G34" s="6">
        <v>150</v>
      </c>
      <c r="H34" s="5">
        <v>561</v>
      </c>
      <c r="I34" s="5">
        <f t="shared" si="0"/>
        <v>84150</v>
      </c>
      <c r="J34" s="1" t="s">
        <v>1</v>
      </c>
      <c r="K34" s="2">
        <f t="shared" si="1"/>
        <v>42770</v>
      </c>
      <c r="L34" s="4">
        <f t="shared" si="2"/>
        <v>8.4150000000000009</v>
      </c>
      <c r="M34" s="3" t="s">
        <v>0</v>
      </c>
      <c r="N34" s="2">
        <f t="shared" si="3"/>
        <v>42800</v>
      </c>
    </row>
    <row r="35" spans="1:14" x14ac:dyDescent="0.3">
      <c r="A35" s="3">
        <v>10882</v>
      </c>
      <c r="B35" s="7">
        <v>42769</v>
      </c>
      <c r="C35" s="7" t="s">
        <v>36</v>
      </c>
      <c r="D35" s="7" t="s">
        <v>11</v>
      </c>
      <c r="E35" s="1" t="s">
        <v>38</v>
      </c>
      <c r="F35" s="1" t="s">
        <v>15</v>
      </c>
      <c r="G35" s="6">
        <v>150</v>
      </c>
      <c r="H35" s="5">
        <v>776</v>
      </c>
      <c r="I35" s="5">
        <f t="shared" si="0"/>
        <v>116400</v>
      </c>
      <c r="J35" s="1" t="s">
        <v>1</v>
      </c>
      <c r="K35" s="2">
        <f t="shared" si="1"/>
        <v>42771</v>
      </c>
      <c r="L35" s="4">
        <f t="shared" si="2"/>
        <v>11.64</v>
      </c>
      <c r="M35" s="3" t="s">
        <v>0</v>
      </c>
      <c r="N35" s="2">
        <f t="shared" si="3"/>
        <v>42801</v>
      </c>
    </row>
    <row r="36" spans="1:14" x14ac:dyDescent="0.3">
      <c r="A36" s="3">
        <v>10883</v>
      </c>
      <c r="B36" s="7">
        <v>42770</v>
      </c>
      <c r="C36" s="7" t="s">
        <v>12</v>
      </c>
      <c r="D36" s="7" t="s">
        <v>20</v>
      </c>
      <c r="E36" s="1" t="s">
        <v>10</v>
      </c>
      <c r="F36" s="1" t="s">
        <v>15</v>
      </c>
      <c r="G36" s="6">
        <v>150</v>
      </c>
      <c r="H36" s="5">
        <v>985</v>
      </c>
      <c r="I36" s="5">
        <f t="shared" si="0"/>
        <v>147750</v>
      </c>
      <c r="J36" s="1" t="s">
        <v>1</v>
      </c>
      <c r="K36" s="2">
        <f t="shared" si="1"/>
        <v>42772</v>
      </c>
      <c r="L36" s="4">
        <f t="shared" si="2"/>
        <v>14.775</v>
      </c>
      <c r="M36" s="3" t="s">
        <v>0</v>
      </c>
      <c r="N36" s="2">
        <f t="shared" si="3"/>
        <v>42802</v>
      </c>
    </row>
    <row r="37" spans="1:14" x14ac:dyDescent="0.3">
      <c r="A37" s="3">
        <v>10884</v>
      </c>
      <c r="B37" s="7">
        <v>42771</v>
      </c>
      <c r="C37" s="7" t="s">
        <v>5</v>
      </c>
      <c r="D37" s="7" t="s">
        <v>29</v>
      </c>
      <c r="E37" s="1" t="s">
        <v>38</v>
      </c>
      <c r="F37" s="1" t="s">
        <v>42</v>
      </c>
      <c r="G37" s="6">
        <v>150</v>
      </c>
      <c r="H37" s="5">
        <v>881</v>
      </c>
      <c r="I37" s="5">
        <f t="shared" si="0"/>
        <v>132150</v>
      </c>
      <c r="J37" s="1" t="s">
        <v>1</v>
      </c>
      <c r="K37" s="2">
        <f t="shared" si="1"/>
        <v>42773</v>
      </c>
      <c r="L37" s="4">
        <f t="shared" si="2"/>
        <v>13.215</v>
      </c>
      <c r="M37" s="3" t="s">
        <v>0</v>
      </c>
      <c r="N37" s="2">
        <f t="shared" si="3"/>
        <v>42803</v>
      </c>
    </row>
    <row r="38" spans="1:14" x14ac:dyDescent="0.3">
      <c r="A38" s="3">
        <v>10885</v>
      </c>
      <c r="B38" s="7">
        <v>42772</v>
      </c>
      <c r="C38" s="7" t="s">
        <v>9</v>
      </c>
      <c r="D38" s="7" t="s">
        <v>20</v>
      </c>
      <c r="E38" s="1" t="s">
        <v>3</v>
      </c>
      <c r="F38" s="1" t="s">
        <v>2</v>
      </c>
      <c r="G38" s="6">
        <v>90</v>
      </c>
      <c r="H38" s="5">
        <v>846</v>
      </c>
      <c r="I38" s="5">
        <f t="shared" si="0"/>
        <v>76140</v>
      </c>
      <c r="J38" s="1" t="s">
        <v>1</v>
      </c>
      <c r="K38" s="2">
        <f t="shared" si="1"/>
        <v>42774</v>
      </c>
      <c r="L38" s="4">
        <f t="shared" si="2"/>
        <v>7.6140000000000008</v>
      </c>
      <c r="M38" s="3" t="s">
        <v>0</v>
      </c>
      <c r="N38" s="2">
        <f t="shared" si="3"/>
        <v>42804</v>
      </c>
    </row>
    <row r="39" spans="1:14" x14ac:dyDescent="0.3">
      <c r="A39" s="3">
        <v>10886</v>
      </c>
      <c r="B39" s="7">
        <v>42773</v>
      </c>
      <c r="C39" s="7" t="s">
        <v>37</v>
      </c>
      <c r="D39" s="7" t="s">
        <v>40</v>
      </c>
      <c r="E39" s="1" t="s">
        <v>3</v>
      </c>
      <c r="F39" s="1" t="s">
        <v>42</v>
      </c>
      <c r="G39" s="6">
        <v>90</v>
      </c>
      <c r="H39" s="5">
        <v>583</v>
      </c>
      <c r="I39" s="5">
        <f t="shared" si="0"/>
        <v>52470</v>
      </c>
      <c r="J39" s="1" t="s">
        <v>1</v>
      </c>
      <c r="K39" s="2">
        <f t="shared" si="1"/>
        <v>42775</v>
      </c>
      <c r="L39" s="4">
        <f t="shared" si="2"/>
        <v>5.2469999999999999</v>
      </c>
      <c r="M39" s="3" t="s">
        <v>0</v>
      </c>
      <c r="N39" s="2">
        <f t="shared" si="3"/>
        <v>42805</v>
      </c>
    </row>
    <row r="40" spans="1:14" x14ac:dyDescent="0.3">
      <c r="A40" s="3">
        <v>10887</v>
      </c>
      <c r="B40" s="7">
        <v>42774</v>
      </c>
      <c r="C40" s="7" t="s">
        <v>37</v>
      </c>
      <c r="D40" s="7" t="s">
        <v>8</v>
      </c>
      <c r="E40" s="1" t="s">
        <v>35</v>
      </c>
      <c r="F40" s="1" t="s">
        <v>42</v>
      </c>
      <c r="G40" s="6">
        <v>90</v>
      </c>
      <c r="H40" s="5">
        <v>597</v>
      </c>
      <c r="I40" s="5">
        <f t="shared" si="0"/>
        <v>53730</v>
      </c>
      <c r="J40" s="1" t="s">
        <v>1</v>
      </c>
      <c r="K40" s="2">
        <f t="shared" si="1"/>
        <v>42776</v>
      </c>
      <c r="L40" s="4">
        <f t="shared" si="2"/>
        <v>5.3730000000000002</v>
      </c>
      <c r="M40" s="3" t="s">
        <v>0</v>
      </c>
      <c r="N40" s="2">
        <f t="shared" si="3"/>
        <v>42806</v>
      </c>
    </row>
    <row r="41" spans="1:14" x14ac:dyDescent="0.3">
      <c r="A41" s="3">
        <v>10888</v>
      </c>
      <c r="B41" s="7">
        <v>42775</v>
      </c>
      <c r="C41" s="7" t="s">
        <v>9</v>
      </c>
      <c r="D41" s="7" t="s">
        <v>20</v>
      </c>
      <c r="E41" s="1" t="s">
        <v>35</v>
      </c>
      <c r="F41" s="1" t="s">
        <v>42</v>
      </c>
      <c r="G41" s="6">
        <v>90</v>
      </c>
      <c r="H41" s="5">
        <v>776</v>
      </c>
      <c r="I41" s="5">
        <f t="shared" si="0"/>
        <v>69840</v>
      </c>
      <c r="J41" s="1" t="s">
        <v>1</v>
      </c>
      <c r="K41" s="2">
        <f t="shared" si="1"/>
        <v>42777</v>
      </c>
      <c r="L41" s="4">
        <f t="shared" si="2"/>
        <v>6.984</v>
      </c>
      <c r="M41" s="3" t="s">
        <v>0</v>
      </c>
      <c r="N41" s="2">
        <f t="shared" si="3"/>
        <v>42807</v>
      </c>
    </row>
    <row r="42" spans="1:14" x14ac:dyDescent="0.3">
      <c r="A42" s="3">
        <v>10889</v>
      </c>
      <c r="B42" s="7">
        <v>42776</v>
      </c>
      <c r="C42" s="7" t="s">
        <v>9</v>
      </c>
      <c r="D42" s="7" t="s">
        <v>39</v>
      </c>
      <c r="E42" s="1" t="s">
        <v>41</v>
      </c>
      <c r="F42" s="1" t="s">
        <v>2</v>
      </c>
      <c r="G42" s="6">
        <v>120</v>
      </c>
      <c r="H42" s="5">
        <v>818</v>
      </c>
      <c r="I42" s="5">
        <f t="shared" si="0"/>
        <v>98160</v>
      </c>
      <c r="J42" s="1" t="s">
        <v>22</v>
      </c>
      <c r="K42" s="2">
        <f t="shared" si="1"/>
        <v>42778</v>
      </c>
      <c r="L42" s="4">
        <f t="shared" si="2"/>
        <v>9.8160000000000007</v>
      </c>
      <c r="M42" s="3" t="s">
        <v>0</v>
      </c>
      <c r="N42" s="2">
        <f t="shared" si="3"/>
        <v>42808</v>
      </c>
    </row>
    <row r="43" spans="1:14" x14ac:dyDescent="0.3">
      <c r="A43" s="3">
        <v>10890</v>
      </c>
      <c r="B43" s="7">
        <v>42777</v>
      </c>
      <c r="C43" s="7" t="s">
        <v>5</v>
      </c>
      <c r="D43" s="7" t="s">
        <v>29</v>
      </c>
      <c r="E43" s="1" t="s">
        <v>7</v>
      </c>
      <c r="F43" s="1" t="s">
        <v>2</v>
      </c>
      <c r="G43" s="6">
        <v>150</v>
      </c>
      <c r="H43" s="5">
        <v>606</v>
      </c>
      <c r="I43" s="5">
        <f t="shared" si="0"/>
        <v>90900</v>
      </c>
      <c r="J43" s="1" t="s">
        <v>1</v>
      </c>
      <c r="K43" s="2">
        <f t="shared" si="1"/>
        <v>42779</v>
      </c>
      <c r="L43" s="4">
        <f t="shared" si="2"/>
        <v>9.09</v>
      </c>
      <c r="M43" s="3" t="s">
        <v>0</v>
      </c>
      <c r="N43" s="2">
        <f t="shared" si="3"/>
        <v>42809</v>
      </c>
    </row>
    <row r="44" spans="1:14" x14ac:dyDescent="0.3">
      <c r="A44" s="3">
        <v>10891</v>
      </c>
      <c r="B44" s="7">
        <v>42778</v>
      </c>
      <c r="C44" s="7" t="s">
        <v>12</v>
      </c>
      <c r="D44" s="7" t="s">
        <v>11</v>
      </c>
      <c r="E44" s="1" t="s">
        <v>10</v>
      </c>
      <c r="F44" s="1" t="s">
        <v>6</v>
      </c>
      <c r="G44" s="6">
        <v>150</v>
      </c>
      <c r="H44" s="5">
        <v>534</v>
      </c>
      <c r="I44" s="5">
        <f t="shared" si="0"/>
        <v>80100</v>
      </c>
      <c r="J44" s="1" t="s">
        <v>1</v>
      </c>
      <c r="K44" s="2">
        <f t="shared" si="1"/>
        <v>42780</v>
      </c>
      <c r="L44" s="4">
        <f t="shared" si="2"/>
        <v>8.01</v>
      </c>
      <c r="M44" s="3" t="s">
        <v>0</v>
      </c>
      <c r="N44" s="2">
        <f t="shared" si="3"/>
        <v>42810</v>
      </c>
    </row>
    <row r="45" spans="1:14" x14ac:dyDescent="0.3">
      <c r="A45" s="3">
        <v>10892</v>
      </c>
      <c r="B45" s="7">
        <v>42779</v>
      </c>
      <c r="C45" s="7" t="s">
        <v>25</v>
      </c>
      <c r="D45" s="7" t="s">
        <v>31</v>
      </c>
      <c r="E45" s="1" t="s">
        <v>13</v>
      </c>
      <c r="F45" s="1" t="s">
        <v>26</v>
      </c>
      <c r="G45" s="6">
        <v>90</v>
      </c>
      <c r="H45" s="5">
        <v>777</v>
      </c>
      <c r="I45" s="5">
        <f t="shared" si="0"/>
        <v>69930</v>
      </c>
      <c r="J45" s="1" t="s">
        <v>1</v>
      </c>
      <c r="K45" s="2">
        <f t="shared" si="1"/>
        <v>42781</v>
      </c>
      <c r="L45" s="4">
        <f t="shared" si="2"/>
        <v>6.9930000000000003</v>
      </c>
      <c r="M45" s="3" t="s">
        <v>0</v>
      </c>
      <c r="N45" s="2">
        <f t="shared" si="3"/>
        <v>42811</v>
      </c>
    </row>
    <row r="46" spans="1:14" x14ac:dyDescent="0.3">
      <c r="A46" s="3">
        <v>10893</v>
      </c>
      <c r="B46" s="7">
        <v>42780</v>
      </c>
      <c r="C46" s="7" t="s">
        <v>18</v>
      </c>
      <c r="D46" s="7" t="s">
        <v>29</v>
      </c>
      <c r="E46" s="1" t="s">
        <v>41</v>
      </c>
      <c r="F46" s="1" t="s">
        <v>23</v>
      </c>
      <c r="G46" s="6">
        <v>120</v>
      </c>
      <c r="H46" s="5">
        <v>958</v>
      </c>
      <c r="I46" s="5">
        <f t="shared" si="0"/>
        <v>114960</v>
      </c>
      <c r="J46" s="1" t="s">
        <v>22</v>
      </c>
      <c r="K46" s="2">
        <f t="shared" si="1"/>
        <v>42782</v>
      </c>
      <c r="L46" s="4">
        <f t="shared" si="2"/>
        <v>11.496</v>
      </c>
      <c r="M46" s="3" t="s">
        <v>0</v>
      </c>
      <c r="N46" s="2">
        <f t="shared" si="3"/>
        <v>42812</v>
      </c>
    </row>
    <row r="47" spans="1:14" x14ac:dyDescent="0.3">
      <c r="A47" s="3">
        <v>10894</v>
      </c>
      <c r="B47" s="7">
        <v>42781</v>
      </c>
      <c r="C47" s="7" t="s">
        <v>21</v>
      </c>
      <c r="D47" s="7" t="s">
        <v>20</v>
      </c>
      <c r="E47" s="1" t="s">
        <v>7</v>
      </c>
      <c r="F47" s="1" t="s">
        <v>32</v>
      </c>
      <c r="G47" s="6">
        <v>150</v>
      </c>
      <c r="H47" s="5">
        <v>503</v>
      </c>
      <c r="I47" s="5">
        <f t="shared" si="0"/>
        <v>75450</v>
      </c>
      <c r="J47" s="1" t="s">
        <v>1</v>
      </c>
      <c r="K47" s="2">
        <f t="shared" si="1"/>
        <v>42783</v>
      </c>
      <c r="L47" s="4">
        <f t="shared" si="2"/>
        <v>7.5449999999999999</v>
      </c>
      <c r="M47" s="3" t="s">
        <v>0</v>
      </c>
      <c r="N47" s="2">
        <f t="shared" si="3"/>
        <v>42813</v>
      </c>
    </row>
    <row r="48" spans="1:14" x14ac:dyDescent="0.3">
      <c r="A48" s="3">
        <v>10895</v>
      </c>
      <c r="B48" s="7">
        <v>42782</v>
      </c>
      <c r="C48" s="7" t="s">
        <v>30</v>
      </c>
      <c r="D48" s="7" t="s">
        <v>31</v>
      </c>
      <c r="E48" s="1" t="s">
        <v>7</v>
      </c>
      <c r="F48" s="1" t="s">
        <v>32</v>
      </c>
      <c r="G48" s="6">
        <v>150</v>
      </c>
      <c r="H48" s="5">
        <v>519</v>
      </c>
      <c r="I48" s="5">
        <f t="shared" si="0"/>
        <v>77850</v>
      </c>
      <c r="J48" s="1" t="s">
        <v>1</v>
      </c>
      <c r="K48" s="2">
        <f t="shared" si="1"/>
        <v>42784</v>
      </c>
      <c r="L48" s="4">
        <f t="shared" si="2"/>
        <v>7.7850000000000001</v>
      </c>
      <c r="M48" s="3" t="s">
        <v>0</v>
      </c>
      <c r="N48" s="2">
        <f t="shared" si="3"/>
        <v>42814</v>
      </c>
    </row>
    <row r="49" spans="1:14" x14ac:dyDescent="0.3">
      <c r="A49" s="3">
        <v>10896</v>
      </c>
      <c r="B49" s="7">
        <v>42783</v>
      </c>
      <c r="C49" s="7" t="s">
        <v>5</v>
      </c>
      <c r="D49" s="7" t="s">
        <v>40</v>
      </c>
      <c r="E49" s="1" t="s">
        <v>3</v>
      </c>
      <c r="F49" s="1" t="s">
        <v>42</v>
      </c>
      <c r="G49" s="6">
        <v>90</v>
      </c>
      <c r="H49" s="5">
        <v>778</v>
      </c>
      <c r="I49" s="5">
        <f t="shared" si="0"/>
        <v>70020</v>
      </c>
      <c r="J49" s="1" t="s">
        <v>1</v>
      </c>
      <c r="K49" s="2">
        <f t="shared" si="1"/>
        <v>42785</v>
      </c>
      <c r="L49" s="4">
        <f t="shared" si="2"/>
        <v>7.0020000000000007</v>
      </c>
      <c r="M49" s="3" t="s">
        <v>0</v>
      </c>
      <c r="N49" s="2">
        <f t="shared" si="3"/>
        <v>42815</v>
      </c>
    </row>
    <row r="50" spans="1:14" x14ac:dyDescent="0.3">
      <c r="A50" s="3">
        <v>10897</v>
      </c>
      <c r="B50" s="7">
        <v>42784</v>
      </c>
      <c r="C50" s="7" t="s">
        <v>36</v>
      </c>
      <c r="D50" s="7" t="s">
        <v>40</v>
      </c>
      <c r="E50" s="1" t="s">
        <v>19</v>
      </c>
      <c r="F50" s="1" t="s">
        <v>2</v>
      </c>
      <c r="G50" s="6">
        <v>90</v>
      </c>
      <c r="H50" s="5">
        <v>597</v>
      </c>
      <c r="I50" s="5">
        <f t="shared" si="0"/>
        <v>53730</v>
      </c>
      <c r="J50" s="1" t="s">
        <v>1</v>
      </c>
      <c r="K50" s="2">
        <f t="shared" si="1"/>
        <v>42786</v>
      </c>
      <c r="L50" s="4">
        <f t="shared" si="2"/>
        <v>5.3730000000000002</v>
      </c>
      <c r="M50" s="3" t="s">
        <v>0</v>
      </c>
      <c r="N50" s="2">
        <f t="shared" si="3"/>
        <v>42816</v>
      </c>
    </row>
    <row r="51" spans="1:14" x14ac:dyDescent="0.3">
      <c r="A51" s="3">
        <v>10898</v>
      </c>
      <c r="B51" s="7">
        <v>42785</v>
      </c>
      <c r="C51" s="7" t="s">
        <v>9</v>
      </c>
      <c r="D51" s="7" t="s">
        <v>33</v>
      </c>
      <c r="E51" s="1" t="s">
        <v>13</v>
      </c>
      <c r="F51" s="1" t="s">
        <v>32</v>
      </c>
      <c r="G51" s="6">
        <v>90</v>
      </c>
      <c r="H51" s="5">
        <v>692</v>
      </c>
      <c r="I51" s="5">
        <f t="shared" si="0"/>
        <v>62280</v>
      </c>
      <c r="J51" s="1" t="s">
        <v>1</v>
      </c>
      <c r="K51" s="2">
        <f t="shared" si="1"/>
        <v>42787</v>
      </c>
      <c r="L51" s="4">
        <f t="shared" si="2"/>
        <v>6.2280000000000006</v>
      </c>
      <c r="M51" s="3" t="s">
        <v>0</v>
      </c>
      <c r="N51" s="2">
        <f t="shared" si="3"/>
        <v>42817</v>
      </c>
    </row>
    <row r="52" spans="1:14" x14ac:dyDescent="0.3">
      <c r="A52" s="3">
        <v>10899</v>
      </c>
      <c r="B52" s="7">
        <v>42786</v>
      </c>
      <c r="C52" s="7" t="s">
        <v>21</v>
      </c>
      <c r="D52" s="7" t="s">
        <v>40</v>
      </c>
      <c r="E52" s="1" t="s">
        <v>28</v>
      </c>
      <c r="F52" s="1" t="s">
        <v>15</v>
      </c>
      <c r="G52" s="6">
        <v>120</v>
      </c>
      <c r="H52" s="5">
        <v>863</v>
      </c>
      <c r="I52" s="5">
        <f t="shared" si="0"/>
        <v>103560</v>
      </c>
      <c r="J52" s="1" t="s">
        <v>1</v>
      </c>
      <c r="K52" s="2">
        <f t="shared" si="1"/>
        <v>42788</v>
      </c>
      <c r="L52" s="4">
        <f t="shared" si="2"/>
        <v>10.356</v>
      </c>
      <c r="M52" s="3" t="s">
        <v>0</v>
      </c>
      <c r="N52" s="2">
        <f t="shared" si="3"/>
        <v>42818</v>
      </c>
    </row>
    <row r="53" spans="1:14" x14ac:dyDescent="0.3">
      <c r="A53" s="3">
        <v>10900</v>
      </c>
      <c r="B53" s="7">
        <v>42787</v>
      </c>
      <c r="C53" s="7" t="s">
        <v>25</v>
      </c>
      <c r="D53" s="7" t="s">
        <v>4</v>
      </c>
      <c r="E53" s="1" t="s">
        <v>3</v>
      </c>
      <c r="F53" s="1" t="s">
        <v>15</v>
      </c>
      <c r="G53" s="6">
        <v>90</v>
      </c>
      <c r="H53" s="5">
        <v>903</v>
      </c>
      <c r="I53" s="5">
        <f t="shared" si="0"/>
        <v>81270</v>
      </c>
      <c r="J53" s="1" t="s">
        <v>1</v>
      </c>
      <c r="K53" s="2">
        <f t="shared" si="1"/>
        <v>42789</v>
      </c>
      <c r="L53" s="4">
        <f t="shared" si="2"/>
        <v>8.1270000000000007</v>
      </c>
      <c r="M53" s="3" t="s">
        <v>0</v>
      </c>
      <c r="N53" s="2">
        <f t="shared" si="3"/>
        <v>42819</v>
      </c>
    </row>
    <row r="54" spans="1:14" x14ac:dyDescent="0.3">
      <c r="A54" s="3">
        <v>10901</v>
      </c>
      <c r="B54" s="7">
        <v>42788</v>
      </c>
      <c r="C54" s="7" t="s">
        <v>9</v>
      </c>
      <c r="D54" s="7" t="s">
        <v>33</v>
      </c>
      <c r="E54" s="1" t="s">
        <v>24</v>
      </c>
      <c r="F54" s="1" t="s">
        <v>2</v>
      </c>
      <c r="G54" s="6">
        <v>90</v>
      </c>
      <c r="H54" s="5">
        <v>522</v>
      </c>
      <c r="I54" s="5">
        <f t="shared" si="0"/>
        <v>46980</v>
      </c>
      <c r="J54" s="1" t="s">
        <v>22</v>
      </c>
      <c r="K54" s="2">
        <f t="shared" si="1"/>
        <v>42790</v>
      </c>
      <c r="L54" s="4">
        <f t="shared" si="2"/>
        <v>4.6980000000000004</v>
      </c>
      <c r="M54" s="3" t="s">
        <v>0</v>
      </c>
      <c r="N54" s="2">
        <f t="shared" si="3"/>
        <v>42820</v>
      </c>
    </row>
    <row r="55" spans="1:14" x14ac:dyDescent="0.3">
      <c r="A55" s="3">
        <v>10902</v>
      </c>
      <c r="B55" s="7">
        <v>42789</v>
      </c>
      <c r="C55" s="7" t="s">
        <v>21</v>
      </c>
      <c r="D55" s="7" t="s">
        <v>4</v>
      </c>
      <c r="E55" s="1" t="s">
        <v>28</v>
      </c>
      <c r="F55" s="1" t="s">
        <v>32</v>
      </c>
      <c r="G55" s="6">
        <v>120</v>
      </c>
      <c r="H55" s="5">
        <v>890</v>
      </c>
      <c r="I55" s="5">
        <f t="shared" si="0"/>
        <v>106800</v>
      </c>
      <c r="J55" s="1" t="s">
        <v>1</v>
      </c>
      <c r="K55" s="2">
        <f t="shared" si="1"/>
        <v>42791</v>
      </c>
      <c r="L55" s="4">
        <f t="shared" si="2"/>
        <v>10.68</v>
      </c>
      <c r="M55" s="3" t="s">
        <v>0</v>
      </c>
      <c r="N55" s="2">
        <f t="shared" si="3"/>
        <v>42821</v>
      </c>
    </row>
    <row r="56" spans="1:14" x14ac:dyDescent="0.3">
      <c r="A56" s="3">
        <v>10903</v>
      </c>
      <c r="B56" s="7">
        <v>42790</v>
      </c>
      <c r="C56" s="7" t="s">
        <v>18</v>
      </c>
      <c r="D56" s="7" t="s">
        <v>11</v>
      </c>
      <c r="E56" s="1" t="s">
        <v>13</v>
      </c>
      <c r="F56" s="1" t="s">
        <v>32</v>
      </c>
      <c r="G56" s="6">
        <v>90</v>
      </c>
      <c r="H56" s="5">
        <v>797</v>
      </c>
      <c r="I56" s="5">
        <f t="shared" si="0"/>
        <v>71730</v>
      </c>
      <c r="J56" s="1" t="s">
        <v>1</v>
      </c>
      <c r="K56" s="2">
        <f t="shared" si="1"/>
        <v>42792</v>
      </c>
      <c r="L56" s="4">
        <f t="shared" si="2"/>
        <v>7.173</v>
      </c>
      <c r="M56" s="3" t="s">
        <v>0</v>
      </c>
      <c r="N56" s="2">
        <f t="shared" si="3"/>
        <v>42822</v>
      </c>
    </row>
    <row r="57" spans="1:14" x14ac:dyDescent="0.3">
      <c r="A57" s="3">
        <v>10904</v>
      </c>
      <c r="B57" s="7">
        <v>42791</v>
      </c>
      <c r="C57" s="7" t="s">
        <v>37</v>
      </c>
      <c r="D57" s="7" t="s">
        <v>40</v>
      </c>
      <c r="E57" s="1" t="s">
        <v>27</v>
      </c>
      <c r="F57" s="1" t="s">
        <v>15</v>
      </c>
      <c r="G57" s="6">
        <v>90</v>
      </c>
      <c r="H57" s="5">
        <v>593</v>
      </c>
      <c r="I57" s="5">
        <f t="shared" si="0"/>
        <v>53370</v>
      </c>
      <c r="J57" s="1" t="s">
        <v>1</v>
      </c>
      <c r="K57" s="2">
        <f t="shared" si="1"/>
        <v>42793</v>
      </c>
      <c r="L57" s="4">
        <f t="shared" si="2"/>
        <v>5.3370000000000006</v>
      </c>
      <c r="M57" s="3" t="s">
        <v>0</v>
      </c>
      <c r="N57" s="2">
        <f t="shared" si="3"/>
        <v>42823</v>
      </c>
    </row>
    <row r="58" spans="1:14" x14ac:dyDescent="0.3">
      <c r="A58" s="3">
        <v>10905</v>
      </c>
      <c r="B58" s="7">
        <v>42792</v>
      </c>
      <c r="C58" s="7" t="s">
        <v>18</v>
      </c>
      <c r="D58" s="7" t="s">
        <v>11</v>
      </c>
      <c r="E58" s="1" t="s">
        <v>7</v>
      </c>
      <c r="F58" s="1" t="s">
        <v>32</v>
      </c>
      <c r="G58" s="6">
        <v>150</v>
      </c>
      <c r="H58" s="5">
        <v>772</v>
      </c>
      <c r="I58" s="5">
        <f t="shared" si="0"/>
        <v>115800</v>
      </c>
      <c r="J58" s="1" t="s">
        <v>1</v>
      </c>
      <c r="K58" s="2">
        <f t="shared" si="1"/>
        <v>42794</v>
      </c>
      <c r="L58" s="4">
        <f t="shared" si="2"/>
        <v>11.58</v>
      </c>
      <c r="M58" s="3" t="s">
        <v>0</v>
      </c>
      <c r="N58" s="2">
        <f t="shared" si="3"/>
        <v>42824</v>
      </c>
    </row>
    <row r="59" spans="1:14" x14ac:dyDescent="0.3">
      <c r="A59" s="3">
        <v>10906</v>
      </c>
      <c r="B59" s="7">
        <v>42793</v>
      </c>
      <c r="C59" s="7" t="s">
        <v>25</v>
      </c>
      <c r="D59" s="7" t="s">
        <v>4</v>
      </c>
      <c r="E59" s="1" t="s">
        <v>35</v>
      </c>
      <c r="F59" s="1" t="s">
        <v>23</v>
      </c>
      <c r="G59" s="6">
        <v>90</v>
      </c>
      <c r="H59" s="5">
        <v>595</v>
      </c>
      <c r="I59" s="5">
        <f t="shared" si="0"/>
        <v>53550</v>
      </c>
      <c r="J59" s="1" t="s">
        <v>1</v>
      </c>
      <c r="K59" s="2">
        <f t="shared" si="1"/>
        <v>42795</v>
      </c>
      <c r="L59" s="4">
        <f t="shared" si="2"/>
        <v>5.3550000000000004</v>
      </c>
      <c r="M59" s="3" t="s">
        <v>0</v>
      </c>
      <c r="N59" s="2">
        <f t="shared" si="3"/>
        <v>42825</v>
      </c>
    </row>
    <row r="60" spans="1:14" x14ac:dyDescent="0.3">
      <c r="A60" s="3">
        <v>10907</v>
      </c>
      <c r="B60" s="7">
        <v>42794</v>
      </c>
      <c r="C60" s="7" t="s">
        <v>14</v>
      </c>
      <c r="D60" s="7" t="s">
        <v>4</v>
      </c>
      <c r="E60" s="1" t="s">
        <v>10</v>
      </c>
      <c r="F60" s="1" t="s">
        <v>23</v>
      </c>
      <c r="G60" s="6">
        <v>150</v>
      </c>
      <c r="H60" s="5">
        <v>970</v>
      </c>
      <c r="I60" s="5">
        <f t="shared" si="0"/>
        <v>145500</v>
      </c>
      <c r="J60" s="1" t="s">
        <v>1</v>
      </c>
      <c r="K60" s="2">
        <f t="shared" si="1"/>
        <v>42796</v>
      </c>
      <c r="L60" s="4">
        <f t="shared" si="2"/>
        <v>14.55</v>
      </c>
      <c r="M60" s="3" t="s">
        <v>0</v>
      </c>
      <c r="N60" s="2">
        <f t="shared" si="3"/>
        <v>42826</v>
      </c>
    </row>
    <row r="61" spans="1:14" x14ac:dyDescent="0.3">
      <c r="A61" s="3">
        <v>10908</v>
      </c>
      <c r="B61" s="7">
        <v>42795</v>
      </c>
      <c r="C61" s="7" t="s">
        <v>12</v>
      </c>
      <c r="D61" s="7" t="s">
        <v>4</v>
      </c>
      <c r="E61" s="1" t="s">
        <v>28</v>
      </c>
      <c r="F61" s="1" t="s">
        <v>42</v>
      </c>
      <c r="G61" s="6">
        <v>120</v>
      </c>
      <c r="H61" s="5">
        <v>966</v>
      </c>
      <c r="I61" s="5">
        <f t="shared" si="0"/>
        <v>115920</v>
      </c>
      <c r="J61" s="1" t="s">
        <v>1</v>
      </c>
      <c r="K61" s="2">
        <f t="shared" si="1"/>
        <v>42797</v>
      </c>
      <c r="L61" s="4">
        <f t="shared" si="2"/>
        <v>11.592000000000001</v>
      </c>
      <c r="M61" s="3" t="s">
        <v>0</v>
      </c>
      <c r="N61" s="2">
        <f t="shared" si="3"/>
        <v>42827</v>
      </c>
    </row>
    <row r="62" spans="1:14" x14ac:dyDescent="0.3">
      <c r="A62" s="3">
        <v>10909</v>
      </c>
      <c r="B62" s="7">
        <v>42796</v>
      </c>
      <c r="C62" s="7" t="s">
        <v>30</v>
      </c>
      <c r="D62" s="7" t="s">
        <v>40</v>
      </c>
      <c r="E62" s="1" t="s">
        <v>19</v>
      </c>
      <c r="F62" s="1" t="s">
        <v>26</v>
      </c>
      <c r="G62" s="6">
        <v>90</v>
      </c>
      <c r="H62" s="5">
        <v>506</v>
      </c>
      <c r="I62" s="5">
        <f t="shared" si="0"/>
        <v>45540</v>
      </c>
      <c r="J62" s="1" t="s">
        <v>1</v>
      </c>
      <c r="K62" s="2">
        <f t="shared" si="1"/>
        <v>42798</v>
      </c>
      <c r="L62" s="4">
        <f t="shared" si="2"/>
        <v>4.5540000000000003</v>
      </c>
      <c r="M62" s="3" t="s">
        <v>0</v>
      </c>
      <c r="N62" s="2">
        <f t="shared" si="3"/>
        <v>42828</v>
      </c>
    </row>
    <row r="63" spans="1:14" x14ac:dyDescent="0.3">
      <c r="A63" s="3">
        <v>10910</v>
      </c>
      <c r="B63" s="7">
        <v>42797</v>
      </c>
      <c r="C63" s="7" t="s">
        <v>12</v>
      </c>
      <c r="D63" s="7" t="s">
        <v>39</v>
      </c>
      <c r="E63" s="1" t="s">
        <v>28</v>
      </c>
      <c r="F63" s="1" t="s">
        <v>32</v>
      </c>
      <c r="G63" s="6">
        <v>120</v>
      </c>
      <c r="H63" s="5">
        <v>881</v>
      </c>
      <c r="I63" s="5">
        <f t="shared" si="0"/>
        <v>105720</v>
      </c>
      <c r="J63" s="1" t="s">
        <v>1</v>
      </c>
      <c r="K63" s="2">
        <f t="shared" si="1"/>
        <v>42799</v>
      </c>
      <c r="L63" s="4">
        <f t="shared" si="2"/>
        <v>10.572000000000001</v>
      </c>
      <c r="M63" s="3" t="s">
        <v>0</v>
      </c>
      <c r="N63" s="2">
        <f t="shared" si="3"/>
        <v>42829</v>
      </c>
    </row>
    <row r="64" spans="1:14" x14ac:dyDescent="0.3">
      <c r="A64" s="3">
        <v>10911</v>
      </c>
      <c r="B64" s="7">
        <v>42798</v>
      </c>
      <c r="C64" s="7" t="s">
        <v>21</v>
      </c>
      <c r="D64" s="7" t="s">
        <v>11</v>
      </c>
      <c r="E64" s="1" t="s">
        <v>28</v>
      </c>
      <c r="F64" s="1" t="s">
        <v>2</v>
      </c>
      <c r="G64" s="6">
        <v>120</v>
      </c>
      <c r="H64" s="5">
        <v>650</v>
      </c>
      <c r="I64" s="5">
        <f t="shared" si="0"/>
        <v>78000</v>
      </c>
      <c r="J64" s="1" t="s">
        <v>1</v>
      </c>
      <c r="K64" s="2">
        <f t="shared" si="1"/>
        <v>42800</v>
      </c>
      <c r="L64" s="4">
        <f t="shared" si="2"/>
        <v>7.8000000000000007</v>
      </c>
      <c r="M64" s="3" t="s">
        <v>0</v>
      </c>
      <c r="N64" s="2">
        <f t="shared" si="3"/>
        <v>42830</v>
      </c>
    </row>
    <row r="65" spans="1:14" x14ac:dyDescent="0.3">
      <c r="A65" s="3">
        <v>10912</v>
      </c>
      <c r="B65" s="7">
        <v>42799</v>
      </c>
      <c r="C65" s="7" t="s">
        <v>5</v>
      </c>
      <c r="D65" s="7" t="s">
        <v>16</v>
      </c>
      <c r="E65" s="1" t="s">
        <v>7</v>
      </c>
      <c r="F65" s="1" t="s">
        <v>15</v>
      </c>
      <c r="G65" s="6">
        <v>150</v>
      </c>
      <c r="H65" s="5">
        <v>827</v>
      </c>
      <c r="I65" s="5">
        <f t="shared" si="0"/>
        <v>124050</v>
      </c>
      <c r="J65" s="1" t="s">
        <v>1</v>
      </c>
      <c r="K65" s="2">
        <f t="shared" si="1"/>
        <v>42801</v>
      </c>
      <c r="L65" s="4">
        <f t="shared" si="2"/>
        <v>12.405000000000001</v>
      </c>
      <c r="M65" s="3" t="s">
        <v>0</v>
      </c>
      <c r="N65" s="2">
        <f t="shared" si="3"/>
        <v>42831</v>
      </c>
    </row>
    <row r="66" spans="1:14" x14ac:dyDescent="0.3">
      <c r="A66" s="3">
        <v>10913</v>
      </c>
      <c r="B66" s="7">
        <v>42800</v>
      </c>
      <c r="C66" s="7" t="s">
        <v>25</v>
      </c>
      <c r="D66" s="7" t="s">
        <v>39</v>
      </c>
      <c r="E66" s="1" t="s">
        <v>27</v>
      </c>
      <c r="F66" s="1" t="s">
        <v>2</v>
      </c>
      <c r="G66" s="6">
        <v>90</v>
      </c>
      <c r="H66" s="5">
        <v>839</v>
      </c>
      <c r="I66" s="5">
        <f t="shared" ref="I66:I129" si="4">G66*H66</f>
        <v>75510</v>
      </c>
      <c r="J66" s="1" t="s">
        <v>1</v>
      </c>
      <c r="K66" s="2">
        <f t="shared" ref="K66:K129" si="5">B66+2</f>
        <v>42802</v>
      </c>
      <c r="L66" s="4">
        <f t="shared" ref="L66:L129" si="6">I66*0.01%</f>
        <v>7.5510000000000002</v>
      </c>
      <c r="M66" s="3" t="s">
        <v>0</v>
      </c>
      <c r="N66" s="2">
        <f t="shared" ref="N66:N129" si="7">K66+30</f>
        <v>42832</v>
      </c>
    </row>
    <row r="67" spans="1:14" x14ac:dyDescent="0.3">
      <c r="A67" s="3">
        <v>10914</v>
      </c>
      <c r="B67" s="7">
        <v>42801</v>
      </c>
      <c r="C67" s="7" t="s">
        <v>18</v>
      </c>
      <c r="D67" s="7" t="s">
        <v>8</v>
      </c>
      <c r="E67" s="1" t="s">
        <v>10</v>
      </c>
      <c r="F67" s="1" t="s">
        <v>26</v>
      </c>
      <c r="G67" s="6">
        <v>150</v>
      </c>
      <c r="H67" s="5">
        <v>664</v>
      </c>
      <c r="I67" s="5">
        <f t="shared" si="4"/>
        <v>99600</v>
      </c>
      <c r="J67" s="1" t="s">
        <v>1</v>
      </c>
      <c r="K67" s="2">
        <f t="shared" si="5"/>
        <v>42803</v>
      </c>
      <c r="L67" s="4">
        <f t="shared" si="6"/>
        <v>9.9600000000000009</v>
      </c>
      <c r="M67" s="3" t="s">
        <v>0</v>
      </c>
      <c r="N67" s="2">
        <f t="shared" si="7"/>
        <v>42833</v>
      </c>
    </row>
    <row r="68" spans="1:14" x14ac:dyDescent="0.3">
      <c r="A68" s="3">
        <v>10915</v>
      </c>
      <c r="B68" s="7">
        <v>42802</v>
      </c>
      <c r="C68" s="7" t="s">
        <v>34</v>
      </c>
      <c r="D68" s="7" t="s">
        <v>39</v>
      </c>
      <c r="E68" s="1" t="s">
        <v>24</v>
      </c>
      <c r="F68" s="1" t="s">
        <v>15</v>
      </c>
      <c r="G68" s="6">
        <v>90</v>
      </c>
      <c r="H68" s="5">
        <v>946</v>
      </c>
      <c r="I68" s="5">
        <f t="shared" si="4"/>
        <v>85140</v>
      </c>
      <c r="J68" s="1" t="s">
        <v>22</v>
      </c>
      <c r="K68" s="2">
        <f t="shared" si="5"/>
        <v>42804</v>
      </c>
      <c r="L68" s="4">
        <f t="shared" si="6"/>
        <v>8.5140000000000011</v>
      </c>
      <c r="M68" s="3" t="s">
        <v>0</v>
      </c>
      <c r="N68" s="2">
        <f t="shared" si="7"/>
        <v>42834</v>
      </c>
    </row>
    <row r="69" spans="1:14" x14ac:dyDescent="0.3">
      <c r="A69" s="3">
        <v>10916</v>
      </c>
      <c r="B69" s="7">
        <v>42803</v>
      </c>
      <c r="C69" s="7" t="s">
        <v>14</v>
      </c>
      <c r="D69" s="7" t="s">
        <v>11</v>
      </c>
      <c r="E69" s="1" t="s">
        <v>41</v>
      </c>
      <c r="F69" s="1" t="s">
        <v>26</v>
      </c>
      <c r="G69" s="6">
        <v>120</v>
      </c>
      <c r="H69" s="5">
        <v>580</v>
      </c>
      <c r="I69" s="5">
        <f t="shared" si="4"/>
        <v>69600</v>
      </c>
      <c r="J69" s="1" t="s">
        <v>22</v>
      </c>
      <c r="K69" s="2">
        <f t="shared" si="5"/>
        <v>42805</v>
      </c>
      <c r="L69" s="4">
        <f t="shared" si="6"/>
        <v>6.96</v>
      </c>
      <c r="M69" s="3" t="s">
        <v>0</v>
      </c>
      <c r="N69" s="2">
        <f t="shared" si="7"/>
        <v>42835</v>
      </c>
    </row>
    <row r="70" spans="1:14" x14ac:dyDescent="0.3">
      <c r="A70" s="3">
        <v>10917</v>
      </c>
      <c r="B70" s="7">
        <v>42804</v>
      </c>
      <c r="C70" s="7" t="s">
        <v>14</v>
      </c>
      <c r="D70" s="7" t="s">
        <v>29</v>
      </c>
      <c r="E70" s="1" t="s">
        <v>24</v>
      </c>
      <c r="F70" s="1" t="s">
        <v>6</v>
      </c>
      <c r="G70" s="6">
        <v>90</v>
      </c>
      <c r="H70" s="5">
        <v>592</v>
      </c>
      <c r="I70" s="5">
        <f t="shared" si="4"/>
        <v>53280</v>
      </c>
      <c r="J70" s="1" t="s">
        <v>22</v>
      </c>
      <c r="K70" s="2">
        <f t="shared" si="5"/>
        <v>42806</v>
      </c>
      <c r="L70" s="4">
        <f t="shared" si="6"/>
        <v>5.3280000000000003</v>
      </c>
      <c r="M70" s="3" t="s">
        <v>0</v>
      </c>
      <c r="N70" s="2">
        <f t="shared" si="7"/>
        <v>42836</v>
      </c>
    </row>
    <row r="71" spans="1:14" x14ac:dyDescent="0.3">
      <c r="A71" s="3">
        <v>10918</v>
      </c>
      <c r="B71" s="7">
        <v>42805</v>
      </c>
      <c r="C71" s="7" t="s">
        <v>12</v>
      </c>
      <c r="D71" s="7" t="s">
        <v>40</v>
      </c>
      <c r="E71" s="1" t="s">
        <v>10</v>
      </c>
      <c r="F71" s="1" t="s">
        <v>26</v>
      </c>
      <c r="G71" s="6">
        <v>150</v>
      </c>
      <c r="H71" s="5">
        <v>572</v>
      </c>
      <c r="I71" s="5">
        <f t="shared" si="4"/>
        <v>85800</v>
      </c>
      <c r="J71" s="1" t="s">
        <v>1</v>
      </c>
      <c r="K71" s="2">
        <f t="shared" si="5"/>
        <v>42807</v>
      </c>
      <c r="L71" s="4">
        <f t="shared" si="6"/>
        <v>8.58</v>
      </c>
      <c r="M71" s="3" t="s">
        <v>0</v>
      </c>
      <c r="N71" s="2">
        <f t="shared" si="7"/>
        <v>42837</v>
      </c>
    </row>
    <row r="72" spans="1:14" x14ac:dyDescent="0.3">
      <c r="A72" s="3">
        <v>10919</v>
      </c>
      <c r="B72" s="7">
        <v>42806</v>
      </c>
      <c r="C72" s="7" t="s">
        <v>36</v>
      </c>
      <c r="D72" s="7" t="s">
        <v>4</v>
      </c>
      <c r="E72" s="1" t="s">
        <v>38</v>
      </c>
      <c r="F72" s="1" t="s">
        <v>23</v>
      </c>
      <c r="G72" s="6">
        <v>150</v>
      </c>
      <c r="H72" s="5">
        <v>741</v>
      </c>
      <c r="I72" s="5">
        <f t="shared" si="4"/>
        <v>111150</v>
      </c>
      <c r="J72" s="1" t="s">
        <v>1</v>
      </c>
      <c r="K72" s="2">
        <f t="shared" si="5"/>
        <v>42808</v>
      </c>
      <c r="L72" s="4">
        <f t="shared" si="6"/>
        <v>11.115</v>
      </c>
      <c r="M72" s="3" t="s">
        <v>0</v>
      </c>
      <c r="N72" s="2">
        <f t="shared" si="7"/>
        <v>42838</v>
      </c>
    </row>
    <row r="73" spans="1:14" x14ac:dyDescent="0.3">
      <c r="A73" s="3">
        <v>10920</v>
      </c>
      <c r="B73" s="7">
        <v>42807</v>
      </c>
      <c r="C73" s="7" t="s">
        <v>14</v>
      </c>
      <c r="D73" s="7" t="s">
        <v>40</v>
      </c>
      <c r="E73" s="1" t="s">
        <v>19</v>
      </c>
      <c r="F73" s="1" t="s">
        <v>32</v>
      </c>
      <c r="G73" s="6">
        <v>90</v>
      </c>
      <c r="H73" s="5">
        <v>988</v>
      </c>
      <c r="I73" s="5">
        <f t="shared" si="4"/>
        <v>88920</v>
      </c>
      <c r="J73" s="1" t="s">
        <v>1</v>
      </c>
      <c r="K73" s="2">
        <f t="shared" si="5"/>
        <v>42809</v>
      </c>
      <c r="L73" s="4">
        <f t="shared" si="6"/>
        <v>8.8920000000000012</v>
      </c>
      <c r="M73" s="3" t="s">
        <v>0</v>
      </c>
      <c r="N73" s="2">
        <f t="shared" si="7"/>
        <v>42839</v>
      </c>
    </row>
    <row r="74" spans="1:14" x14ac:dyDescent="0.3">
      <c r="A74" s="3">
        <v>10921</v>
      </c>
      <c r="B74" s="7">
        <v>42808</v>
      </c>
      <c r="C74" s="7" t="s">
        <v>37</v>
      </c>
      <c r="D74" s="7" t="s">
        <v>11</v>
      </c>
      <c r="E74" s="1" t="s">
        <v>3</v>
      </c>
      <c r="F74" s="1" t="s">
        <v>32</v>
      </c>
      <c r="G74" s="6">
        <v>90</v>
      </c>
      <c r="H74" s="5">
        <v>762</v>
      </c>
      <c r="I74" s="5">
        <f t="shared" si="4"/>
        <v>68580</v>
      </c>
      <c r="J74" s="1" t="s">
        <v>1</v>
      </c>
      <c r="K74" s="2">
        <f t="shared" si="5"/>
        <v>42810</v>
      </c>
      <c r="L74" s="4">
        <f t="shared" si="6"/>
        <v>6.8580000000000005</v>
      </c>
      <c r="M74" s="3" t="s">
        <v>0</v>
      </c>
      <c r="N74" s="2">
        <f t="shared" si="7"/>
        <v>42840</v>
      </c>
    </row>
    <row r="75" spans="1:14" x14ac:dyDescent="0.3">
      <c r="A75" s="3">
        <v>10922</v>
      </c>
      <c r="B75" s="7">
        <v>42809</v>
      </c>
      <c r="C75" s="7" t="s">
        <v>18</v>
      </c>
      <c r="D75" s="7" t="s">
        <v>40</v>
      </c>
      <c r="E75" s="1" t="s">
        <v>19</v>
      </c>
      <c r="F75" s="1" t="s">
        <v>2</v>
      </c>
      <c r="G75" s="6">
        <v>90</v>
      </c>
      <c r="H75" s="5">
        <v>717</v>
      </c>
      <c r="I75" s="5">
        <f t="shared" si="4"/>
        <v>64530</v>
      </c>
      <c r="J75" s="1" t="s">
        <v>1</v>
      </c>
      <c r="K75" s="2">
        <f t="shared" si="5"/>
        <v>42811</v>
      </c>
      <c r="L75" s="4">
        <f t="shared" si="6"/>
        <v>6.4530000000000003</v>
      </c>
      <c r="M75" s="3" t="s">
        <v>0</v>
      </c>
      <c r="N75" s="2">
        <f t="shared" si="7"/>
        <v>42841</v>
      </c>
    </row>
    <row r="76" spans="1:14" x14ac:dyDescent="0.3">
      <c r="A76" s="3">
        <v>10923</v>
      </c>
      <c r="B76" s="7">
        <v>42810</v>
      </c>
      <c r="C76" s="7" t="s">
        <v>9</v>
      </c>
      <c r="D76" s="7" t="s">
        <v>31</v>
      </c>
      <c r="E76" s="1" t="s">
        <v>28</v>
      </c>
      <c r="F76" s="1" t="s">
        <v>26</v>
      </c>
      <c r="G76" s="6">
        <v>120</v>
      </c>
      <c r="H76" s="5">
        <v>682</v>
      </c>
      <c r="I76" s="5">
        <f t="shared" si="4"/>
        <v>81840</v>
      </c>
      <c r="J76" s="1" t="s">
        <v>1</v>
      </c>
      <c r="K76" s="2">
        <f t="shared" si="5"/>
        <v>42812</v>
      </c>
      <c r="L76" s="4">
        <f t="shared" si="6"/>
        <v>8.1840000000000011</v>
      </c>
      <c r="M76" s="3" t="s">
        <v>0</v>
      </c>
      <c r="N76" s="2">
        <f t="shared" si="7"/>
        <v>42842</v>
      </c>
    </row>
    <row r="77" spans="1:14" x14ac:dyDescent="0.3">
      <c r="A77" s="3">
        <v>10924</v>
      </c>
      <c r="B77" s="7">
        <v>42811</v>
      </c>
      <c r="C77" s="7" t="s">
        <v>21</v>
      </c>
      <c r="D77" s="7" t="s">
        <v>20</v>
      </c>
      <c r="E77" s="1" t="s">
        <v>41</v>
      </c>
      <c r="F77" s="1" t="s">
        <v>6</v>
      </c>
      <c r="G77" s="6">
        <v>120</v>
      </c>
      <c r="H77" s="5">
        <v>565</v>
      </c>
      <c r="I77" s="5">
        <f t="shared" si="4"/>
        <v>67800</v>
      </c>
      <c r="J77" s="1" t="s">
        <v>22</v>
      </c>
      <c r="K77" s="2">
        <f t="shared" si="5"/>
        <v>42813</v>
      </c>
      <c r="L77" s="4">
        <f t="shared" si="6"/>
        <v>6.78</v>
      </c>
      <c r="M77" s="3" t="s">
        <v>0</v>
      </c>
      <c r="N77" s="2">
        <f t="shared" si="7"/>
        <v>42843</v>
      </c>
    </row>
    <row r="78" spans="1:14" x14ac:dyDescent="0.3">
      <c r="A78" s="3">
        <v>10925</v>
      </c>
      <c r="B78" s="7">
        <v>42812</v>
      </c>
      <c r="C78" s="7" t="s">
        <v>36</v>
      </c>
      <c r="D78" s="7" t="s">
        <v>11</v>
      </c>
      <c r="E78" s="1" t="s">
        <v>28</v>
      </c>
      <c r="F78" s="1" t="s">
        <v>23</v>
      </c>
      <c r="G78" s="6">
        <v>120</v>
      </c>
      <c r="H78" s="5">
        <v>518</v>
      </c>
      <c r="I78" s="5">
        <f t="shared" si="4"/>
        <v>62160</v>
      </c>
      <c r="J78" s="1" t="s">
        <v>1</v>
      </c>
      <c r="K78" s="2">
        <f t="shared" si="5"/>
        <v>42814</v>
      </c>
      <c r="L78" s="4">
        <f t="shared" si="6"/>
        <v>6.2160000000000002</v>
      </c>
      <c r="M78" s="3" t="s">
        <v>0</v>
      </c>
      <c r="N78" s="2">
        <f t="shared" si="7"/>
        <v>42844</v>
      </c>
    </row>
    <row r="79" spans="1:14" x14ac:dyDescent="0.3">
      <c r="A79" s="3">
        <v>10926</v>
      </c>
      <c r="B79" s="7">
        <v>42813</v>
      </c>
      <c r="C79" s="7" t="s">
        <v>34</v>
      </c>
      <c r="D79" s="7" t="s">
        <v>33</v>
      </c>
      <c r="E79" s="1" t="s">
        <v>35</v>
      </c>
      <c r="F79" s="1" t="s">
        <v>26</v>
      </c>
      <c r="G79" s="6">
        <v>90</v>
      </c>
      <c r="H79" s="5">
        <v>599</v>
      </c>
      <c r="I79" s="5">
        <f t="shared" si="4"/>
        <v>53910</v>
      </c>
      <c r="J79" s="1" t="s">
        <v>1</v>
      </c>
      <c r="K79" s="2">
        <f t="shared" si="5"/>
        <v>42815</v>
      </c>
      <c r="L79" s="4">
        <f t="shared" si="6"/>
        <v>5.391</v>
      </c>
      <c r="M79" s="3" t="s">
        <v>0</v>
      </c>
      <c r="N79" s="2">
        <f t="shared" si="7"/>
        <v>42845</v>
      </c>
    </row>
    <row r="80" spans="1:14" x14ac:dyDescent="0.3">
      <c r="A80" s="3">
        <v>10927</v>
      </c>
      <c r="B80" s="7">
        <v>42814</v>
      </c>
      <c r="C80" s="7" t="s">
        <v>36</v>
      </c>
      <c r="D80" s="7" t="s">
        <v>16</v>
      </c>
      <c r="E80" s="1" t="s">
        <v>24</v>
      </c>
      <c r="F80" s="1" t="s">
        <v>6</v>
      </c>
      <c r="G80" s="6">
        <v>90</v>
      </c>
      <c r="H80" s="5">
        <v>867</v>
      </c>
      <c r="I80" s="5">
        <f t="shared" si="4"/>
        <v>78030</v>
      </c>
      <c r="J80" s="1" t="s">
        <v>22</v>
      </c>
      <c r="K80" s="2">
        <f t="shared" si="5"/>
        <v>42816</v>
      </c>
      <c r="L80" s="4">
        <f t="shared" si="6"/>
        <v>7.8029999999999999</v>
      </c>
      <c r="M80" s="3" t="s">
        <v>0</v>
      </c>
      <c r="N80" s="2">
        <f t="shared" si="7"/>
        <v>42846</v>
      </c>
    </row>
    <row r="81" spans="1:14" x14ac:dyDescent="0.3">
      <c r="A81" s="3">
        <v>10928</v>
      </c>
      <c r="B81" s="7">
        <v>42815</v>
      </c>
      <c r="C81" s="7" t="s">
        <v>9</v>
      </c>
      <c r="D81" s="7" t="s">
        <v>33</v>
      </c>
      <c r="E81" s="1" t="s">
        <v>13</v>
      </c>
      <c r="F81" s="1" t="s">
        <v>32</v>
      </c>
      <c r="G81" s="6">
        <v>90</v>
      </c>
      <c r="H81" s="5">
        <v>867</v>
      </c>
      <c r="I81" s="5">
        <f t="shared" si="4"/>
        <v>78030</v>
      </c>
      <c r="J81" s="1" t="s">
        <v>1</v>
      </c>
      <c r="K81" s="2">
        <f t="shared" si="5"/>
        <v>42817</v>
      </c>
      <c r="L81" s="4">
        <f t="shared" si="6"/>
        <v>7.8029999999999999</v>
      </c>
      <c r="M81" s="3" t="s">
        <v>0</v>
      </c>
      <c r="N81" s="2">
        <f t="shared" si="7"/>
        <v>42847</v>
      </c>
    </row>
    <row r="82" spans="1:14" x14ac:dyDescent="0.3">
      <c r="A82" s="3">
        <v>10929</v>
      </c>
      <c r="B82" s="7">
        <v>42816</v>
      </c>
      <c r="C82" s="7" t="s">
        <v>34</v>
      </c>
      <c r="D82" s="7" t="s">
        <v>11</v>
      </c>
      <c r="E82" s="1" t="s">
        <v>10</v>
      </c>
      <c r="F82" s="1" t="s">
        <v>26</v>
      </c>
      <c r="G82" s="6">
        <v>150</v>
      </c>
      <c r="H82" s="5">
        <v>831</v>
      </c>
      <c r="I82" s="5">
        <f t="shared" si="4"/>
        <v>124650</v>
      </c>
      <c r="J82" s="1" t="s">
        <v>1</v>
      </c>
      <c r="K82" s="2">
        <f t="shared" si="5"/>
        <v>42818</v>
      </c>
      <c r="L82" s="4">
        <f t="shared" si="6"/>
        <v>12.465</v>
      </c>
      <c r="M82" s="3" t="s">
        <v>0</v>
      </c>
      <c r="N82" s="2">
        <f t="shared" si="7"/>
        <v>42848</v>
      </c>
    </row>
    <row r="83" spans="1:14" x14ac:dyDescent="0.3">
      <c r="A83" s="3">
        <v>10930</v>
      </c>
      <c r="B83" s="7">
        <v>42817</v>
      </c>
      <c r="C83" s="7" t="s">
        <v>12</v>
      </c>
      <c r="D83" s="7" t="s">
        <v>31</v>
      </c>
      <c r="E83" s="1" t="s">
        <v>27</v>
      </c>
      <c r="F83" s="1" t="s">
        <v>6</v>
      </c>
      <c r="G83" s="6">
        <v>90</v>
      </c>
      <c r="H83" s="5">
        <v>967</v>
      </c>
      <c r="I83" s="5">
        <f t="shared" si="4"/>
        <v>87030</v>
      </c>
      <c r="J83" s="1" t="s">
        <v>1</v>
      </c>
      <c r="K83" s="2">
        <f t="shared" si="5"/>
        <v>42819</v>
      </c>
      <c r="L83" s="4">
        <f t="shared" si="6"/>
        <v>8.7030000000000012</v>
      </c>
      <c r="M83" s="3" t="s">
        <v>0</v>
      </c>
      <c r="N83" s="2">
        <f t="shared" si="7"/>
        <v>42849</v>
      </c>
    </row>
    <row r="84" spans="1:14" x14ac:dyDescent="0.3">
      <c r="A84" s="3">
        <v>10931</v>
      </c>
      <c r="B84" s="7">
        <v>42818</v>
      </c>
      <c r="C84" s="7" t="s">
        <v>5</v>
      </c>
      <c r="D84" s="7" t="s">
        <v>39</v>
      </c>
      <c r="E84" s="1" t="s">
        <v>13</v>
      </c>
      <c r="F84" s="1" t="s">
        <v>2</v>
      </c>
      <c r="G84" s="6">
        <v>90</v>
      </c>
      <c r="H84" s="5">
        <v>677</v>
      </c>
      <c r="I84" s="5">
        <f t="shared" si="4"/>
        <v>60930</v>
      </c>
      <c r="J84" s="1" t="s">
        <v>1</v>
      </c>
      <c r="K84" s="2">
        <f t="shared" si="5"/>
        <v>42820</v>
      </c>
      <c r="L84" s="4">
        <f t="shared" si="6"/>
        <v>6.093</v>
      </c>
      <c r="M84" s="3" t="s">
        <v>0</v>
      </c>
      <c r="N84" s="2">
        <f t="shared" si="7"/>
        <v>42850</v>
      </c>
    </row>
    <row r="85" spans="1:14" x14ac:dyDescent="0.3">
      <c r="A85" s="3">
        <v>10932</v>
      </c>
      <c r="B85" s="7">
        <v>42819</v>
      </c>
      <c r="C85" s="7" t="s">
        <v>9</v>
      </c>
      <c r="D85" s="7" t="s">
        <v>33</v>
      </c>
      <c r="E85" s="1" t="s">
        <v>7</v>
      </c>
      <c r="F85" s="1" t="s">
        <v>23</v>
      </c>
      <c r="G85" s="6">
        <v>150</v>
      </c>
      <c r="H85" s="5">
        <v>825</v>
      </c>
      <c r="I85" s="5">
        <f t="shared" si="4"/>
        <v>123750</v>
      </c>
      <c r="J85" s="1" t="s">
        <v>1</v>
      </c>
      <c r="K85" s="2">
        <f t="shared" si="5"/>
        <v>42821</v>
      </c>
      <c r="L85" s="4">
        <f t="shared" si="6"/>
        <v>12.375</v>
      </c>
      <c r="M85" s="3" t="s">
        <v>0</v>
      </c>
      <c r="N85" s="2">
        <f t="shared" si="7"/>
        <v>42851</v>
      </c>
    </row>
    <row r="86" spans="1:14" x14ac:dyDescent="0.3">
      <c r="A86" s="3">
        <v>10933</v>
      </c>
      <c r="B86" s="7">
        <v>42820</v>
      </c>
      <c r="C86" s="7" t="s">
        <v>30</v>
      </c>
      <c r="D86" s="7" t="s">
        <v>39</v>
      </c>
      <c r="E86" s="1" t="s">
        <v>28</v>
      </c>
      <c r="F86" s="1" t="s">
        <v>6</v>
      </c>
      <c r="G86" s="6">
        <v>120</v>
      </c>
      <c r="H86" s="5">
        <v>509</v>
      </c>
      <c r="I86" s="5">
        <f t="shared" si="4"/>
        <v>61080</v>
      </c>
      <c r="J86" s="1" t="s">
        <v>1</v>
      </c>
      <c r="K86" s="2">
        <f t="shared" si="5"/>
        <v>42822</v>
      </c>
      <c r="L86" s="4">
        <f t="shared" si="6"/>
        <v>6.1080000000000005</v>
      </c>
      <c r="M86" s="3" t="s">
        <v>0</v>
      </c>
      <c r="N86" s="2">
        <f t="shared" si="7"/>
        <v>42852</v>
      </c>
    </row>
    <row r="87" spans="1:14" x14ac:dyDescent="0.3">
      <c r="A87" s="3">
        <v>10934</v>
      </c>
      <c r="B87" s="7">
        <v>42821</v>
      </c>
      <c r="C87" s="7" t="s">
        <v>21</v>
      </c>
      <c r="D87" s="7" t="s">
        <v>33</v>
      </c>
      <c r="E87" s="1" t="s">
        <v>38</v>
      </c>
      <c r="F87" s="1" t="s">
        <v>6</v>
      </c>
      <c r="G87" s="6">
        <v>150</v>
      </c>
      <c r="H87" s="5">
        <v>841</v>
      </c>
      <c r="I87" s="5">
        <f t="shared" si="4"/>
        <v>126150</v>
      </c>
      <c r="J87" s="1" t="s">
        <v>1</v>
      </c>
      <c r="K87" s="2">
        <f t="shared" si="5"/>
        <v>42823</v>
      </c>
      <c r="L87" s="4">
        <f t="shared" si="6"/>
        <v>12.615</v>
      </c>
      <c r="M87" s="3" t="s">
        <v>0</v>
      </c>
      <c r="N87" s="2">
        <f t="shared" si="7"/>
        <v>42853</v>
      </c>
    </row>
    <row r="88" spans="1:14" x14ac:dyDescent="0.3">
      <c r="A88" s="3">
        <v>10935</v>
      </c>
      <c r="B88" s="7">
        <v>42822</v>
      </c>
      <c r="C88" s="7" t="s">
        <v>14</v>
      </c>
      <c r="D88" s="7" t="s">
        <v>8</v>
      </c>
      <c r="E88" s="1" t="s">
        <v>17</v>
      </c>
      <c r="F88" s="1" t="s">
        <v>23</v>
      </c>
      <c r="G88" s="6">
        <v>150</v>
      </c>
      <c r="H88" s="5">
        <v>640</v>
      </c>
      <c r="I88" s="5">
        <f t="shared" si="4"/>
        <v>96000</v>
      </c>
      <c r="J88" s="1" t="s">
        <v>1</v>
      </c>
      <c r="K88" s="2">
        <f t="shared" si="5"/>
        <v>42824</v>
      </c>
      <c r="L88" s="4">
        <f t="shared" si="6"/>
        <v>9.6</v>
      </c>
      <c r="M88" s="3" t="s">
        <v>0</v>
      </c>
      <c r="N88" s="2">
        <f t="shared" si="7"/>
        <v>42854</v>
      </c>
    </row>
    <row r="89" spans="1:14" x14ac:dyDescent="0.3">
      <c r="A89" s="3">
        <v>10936</v>
      </c>
      <c r="B89" s="7">
        <v>42823</v>
      </c>
      <c r="C89" s="7" t="s">
        <v>43</v>
      </c>
      <c r="D89" s="7" t="s">
        <v>40</v>
      </c>
      <c r="E89" s="1" t="s">
        <v>3</v>
      </c>
      <c r="F89" s="1" t="s">
        <v>15</v>
      </c>
      <c r="G89" s="6">
        <v>90</v>
      </c>
      <c r="H89" s="5">
        <v>782</v>
      </c>
      <c r="I89" s="5">
        <f t="shared" si="4"/>
        <v>70380</v>
      </c>
      <c r="J89" s="1" t="s">
        <v>1</v>
      </c>
      <c r="K89" s="2">
        <f t="shared" si="5"/>
        <v>42825</v>
      </c>
      <c r="L89" s="4">
        <f t="shared" si="6"/>
        <v>7.0380000000000003</v>
      </c>
      <c r="M89" s="3" t="s">
        <v>0</v>
      </c>
      <c r="N89" s="2">
        <f t="shared" si="7"/>
        <v>42855</v>
      </c>
    </row>
    <row r="90" spans="1:14" x14ac:dyDescent="0.3">
      <c r="A90" s="3">
        <v>10937</v>
      </c>
      <c r="B90" s="7">
        <v>42824</v>
      </c>
      <c r="C90" s="7" t="s">
        <v>37</v>
      </c>
      <c r="D90" s="7" t="s">
        <v>29</v>
      </c>
      <c r="E90" s="1" t="s">
        <v>38</v>
      </c>
      <c r="F90" s="1" t="s">
        <v>42</v>
      </c>
      <c r="G90" s="6">
        <v>150</v>
      </c>
      <c r="H90" s="5">
        <v>696</v>
      </c>
      <c r="I90" s="5">
        <f t="shared" si="4"/>
        <v>104400</v>
      </c>
      <c r="J90" s="1" t="s">
        <v>1</v>
      </c>
      <c r="K90" s="2">
        <f t="shared" si="5"/>
        <v>42826</v>
      </c>
      <c r="L90" s="4">
        <f t="shared" si="6"/>
        <v>10.440000000000001</v>
      </c>
      <c r="M90" s="3" t="s">
        <v>0</v>
      </c>
      <c r="N90" s="2">
        <f t="shared" si="7"/>
        <v>42856</v>
      </c>
    </row>
    <row r="91" spans="1:14" x14ac:dyDescent="0.3">
      <c r="A91" s="3">
        <v>10938</v>
      </c>
      <c r="B91" s="7">
        <v>42825</v>
      </c>
      <c r="C91" s="7" t="s">
        <v>21</v>
      </c>
      <c r="D91" s="7" t="s">
        <v>33</v>
      </c>
      <c r="E91" s="1" t="s">
        <v>17</v>
      </c>
      <c r="F91" s="1" t="s">
        <v>6</v>
      </c>
      <c r="G91" s="6">
        <v>150</v>
      </c>
      <c r="H91" s="5">
        <v>644</v>
      </c>
      <c r="I91" s="5">
        <f t="shared" si="4"/>
        <v>96600</v>
      </c>
      <c r="J91" s="1" t="s">
        <v>1</v>
      </c>
      <c r="K91" s="2">
        <f t="shared" si="5"/>
        <v>42827</v>
      </c>
      <c r="L91" s="4">
        <f t="shared" si="6"/>
        <v>9.66</v>
      </c>
      <c r="M91" s="3" t="s">
        <v>0</v>
      </c>
      <c r="N91" s="2">
        <f t="shared" si="7"/>
        <v>42857</v>
      </c>
    </row>
    <row r="92" spans="1:14" x14ac:dyDescent="0.3">
      <c r="A92" s="3">
        <v>10939</v>
      </c>
      <c r="B92" s="7">
        <v>42826</v>
      </c>
      <c r="C92" s="7" t="s">
        <v>36</v>
      </c>
      <c r="D92" s="7" t="s">
        <v>11</v>
      </c>
      <c r="E92" s="1" t="s">
        <v>24</v>
      </c>
      <c r="F92" s="1" t="s">
        <v>6</v>
      </c>
      <c r="G92" s="6">
        <v>90</v>
      </c>
      <c r="H92" s="5">
        <v>539</v>
      </c>
      <c r="I92" s="5">
        <f t="shared" si="4"/>
        <v>48510</v>
      </c>
      <c r="J92" s="1" t="s">
        <v>22</v>
      </c>
      <c r="K92" s="2">
        <f t="shared" si="5"/>
        <v>42828</v>
      </c>
      <c r="L92" s="4">
        <f t="shared" si="6"/>
        <v>4.851</v>
      </c>
      <c r="M92" s="3" t="s">
        <v>0</v>
      </c>
      <c r="N92" s="2">
        <f t="shared" si="7"/>
        <v>42858</v>
      </c>
    </row>
    <row r="93" spans="1:14" x14ac:dyDescent="0.3">
      <c r="A93" s="3">
        <v>10940</v>
      </c>
      <c r="B93" s="7">
        <v>42827</v>
      </c>
      <c r="C93" s="7" t="s">
        <v>30</v>
      </c>
      <c r="D93" s="7" t="s">
        <v>39</v>
      </c>
      <c r="E93" s="1" t="s">
        <v>13</v>
      </c>
      <c r="F93" s="1" t="s">
        <v>23</v>
      </c>
      <c r="G93" s="6">
        <v>90</v>
      </c>
      <c r="H93" s="5">
        <v>631</v>
      </c>
      <c r="I93" s="5">
        <f t="shared" si="4"/>
        <v>56790</v>
      </c>
      <c r="J93" s="1" t="s">
        <v>1</v>
      </c>
      <c r="K93" s="2">
        <f t="shared" si="5"/>
        <v>42829</v>
      </c>
      <c r="L93" s="4">
        <f t="shared" si="6"/>
        <v>5.6790000000000003</v>
      </c>
      <c r="M93" s="3" t="s">
        <v>0</v>
      </c>
      <c r="N93" s="2">
        <f t="shared" si="7"/>
        <v>42859</v>
      </c>
    </row>
    <row r="94" spans="1:14" x14ac:dyDescent="0.3">
      <c r="A94" s="3">
        <v>10941</v>
      </c>
      <c r="B94" s="7">
        <v>42828</v>
      </c>
      <c r="C94" s="7" t="s">
        <v>5</v>
      </c>
      <c r="D94" s="7" t="s">
        <v>39</v>
      </c>
      <c r="E94" s="1" t="s">
        <v>35</v>
      </c>
      <c r="F94" s="1" t="s">
        <v>23</v>
      </c>
      <c r="G94" s="6">
        <v>90</v>
      </c>
      <c r="H94" s="5">
        <v>836</v>
      </c>
      <c r="I94" s="5">
        <f t="shared" si="4"/>
        <v>75240</v>
      </c>
      <c r="J94" s="1" t="s">
        <v>1</v>
      </c>
      <c r="K94" s="2">
        <f t="shared" si="5"/>
        <v>42830</v>
      </c>
      <c r="L94" s="4">
        <f t="shared" si="6"/>
        <v>7.524</v>
      </c>
      <c r="M94" s="3" t="s">
        <v>0</v>
      </c>
      <c r="N94" s="2">
        <f t="shared" si="7"/>
        <v>42860</v>
      </c>
    </row>
    <row r="95" spans="1:14" x14ac:dyDescent="0.3">
      <c r="A95" s="3">
        <v>10942</v>
      </c>
      <c r="B95" s="7">
        <v>42829</v>
      </c>
      <c r="C95" s="7" t="s">
        <v>5</v>
      </c>
      <c r="D95" s="7" t="s">
        <v>33</v>
      </c>
      <c r="E95" s="1" t="s">
        <v>38</v>
      </c>
      <c r="F95" s="1" t="s">
        <v>6</v>
      </c>
      <c r="G95" s="6">
        <v>150</v>
      </c>
      <c r="H95" s="5">
        <v>524</v>
      </c>
      <c r="I95" s="5">
        <f t="shared" si="4"/>
        <v>78600</v>
      </c>
      <c r="J95" s="1" t="s">
        <v>1</v>
      </c>
      <c r="K95" s="2">
        <f t="shared" si="5"/>
        <v>42831</v>
      </c>
      <c r="L95" s="4">
        <f t="shared" si="6"/>
        <v>7.86</v>
      </c>
      <c r="M95" s="3" t="s">
        <v>0</v>
      </c>
      <c r="N95" s="2">
        <f t="shared" si="7"/>
        <v>42861</v>
      </c>
    </row>
    <row r="96" spans="1:14" x14ac:dyDescent="0.3">
      <c r="A96" s="3">
        <v>10943</v>
      </c>
      <c r="B96" s="7">
        <v>42830</v>
      </c>
      <c r="C96" s="7" t="s">
        <v>34</v>
      </c>
      <c r="D96" s="7" t="s">
        <v>11</v>
      </c>
      <c r="E96" s="1" t="s">
        <v>24</v>
      </c>
      <c r="F96" s="1" t="s">
        <v>23</v>
      </c>
      <c r="G96" s="6">
        <v>90</v>
      </c>
      <c r="H96" s="5">
        <v>701</v>
      </c>
      <c r="I96" s="5">
        <f t="shared" si="4"/>
        <v>63090</v>
      </c>
      <c r="J96" s="1" t="s">
        <v>22</v>
      </c>
      <c r="K96" s="2">
        <f t="shared" si="5"/>
        <v>42832</v>
      </c>
      <c r="L96" s="4">
        <f t="shared" si="6"/>
        <v>6.3090000000000002</v>
      </c>
      <c r="M96" s="3" t="s">
        <v>0</v>
      </c>
      <c r="N96" s="2">
        <f t="shared" si="7"/>
        <v>42862</v>
      </c>
    </row>
    <row r="97" spans="1:14" x14ac:dyDescent="0.3">
      <c r="A97" s="3">
        <v>10944</v>
      </c>
      <c r="B97" s="7">
        <v>42831</v>
      </c>
      <c r="C97" s="7" t="s">
        <v>12</v>
      </c>
      <c r="D97" s="7" t="s">
        <v>11</v>
      </c>
      <c r="E97" s="1" t="s">
        <v>41</v>
      </c>
      <c r="F97" s="1" t="s">
        <v>32</v>
      </c>
      <c r="G97" s="6">
        <v>120</v>
      </c>
      <c r="H97" s="5">
        <v>991</v>
      </c>
      <c r="I97" s="5">
        <f t="shared" si="4"/>
        <v>118920</v>
      </c>
      <c r="J97" s="1" t="s">
        <v>22</v>
      </c>
      <c r="K97" s="2">
        <f t="shared" si="5"/>
        <v>42833</v>
      </c>
      <c r="L97" s="4">
        <f t="shared" si="6"/>
        <v>11.892000000000001</v>
      </c>
      <c r="M97" s="3" t="s">
        <v>0</v>
      </c>
      <c r="N97" s="2">
        <f t="shared" si="7"/>
        <v>42863</v>
      </c>
    </row>
    <row r="98" spans="1:14" x14ac:dyDescent="0.3">
      <c r="A98" s="3">
        <v>10945</v>
      </c>
      <c r="B98" s="7">
        <v>42832</v>
      </c>
      <c r="C98" s="7" t="s">
        <v>18</v>
      </c>
      <c r="D98" s="7" t="s">
        <v>31</v>
      </c>
      <c r="E98" s="1" t="s">
        <v>13</v>
      </c>
      <c r="F98" s="1" t="s">
        <v>32</v>
      </c>
      <c r="G98" s="6">
        <v>90</v>
      </c>
      <c r="H98" s="5">
        <v>743</v>
      </c>
      <c r="I98" s="5">
        <f t="shared" si="4"/>
        <v>66870</v>
      </c>
      <c r="J98" s="1" t="s">
        <v>1</v>
      </c>
      <c r="K98" s="2">
        <f t="shared" si="5"/>
        <v>42834</v>
      </c>
      <c r="L98" s="4">
        <f t="shared" si="6"/>
        <v>6.6870000000000003</v>
      </c>
      <c r="M98" s="3" t="s">
        <v>0</v>
      </c>
      <c r="N98" s="2">
        <f t="shared" si="7"/>
        <v>42864</v>
      </c>
    </row>
    <row r="99" spans="1:14" x14ac:dyDescent="0.3">
      <c r="A99" s="3">
        <v>10946</v>
      </c>
      <c r="B99" s="7">
        <v>42833</v>
      </c>
      <c r="C99" s="7" t="s">
        <v>34</v>
      </c>
      <c r="D99" s="7" t="s">
        <v>40</v>
      </c>
      <c r="E99" s="1" t="s">
        <v>17</v>
      </c>
      <c r="F99" s="1" t="s">
        <v>32</v>
      </c>
      <c r="G99" s="6">
        <v>150</v>
      </c>
      <c r="H99" s="5">
        <v>646</v>
      </c>
      <c r="I99" s="5">
        <f t="shared" si="4"/>
        <v>96900</v>
      </c>
      <c r="J99" s="1" t="s">
        <v>1</v>
      </c>
      <c r="K99" s="2">
        <f t="shared" si="5"/>
        <v>42835</v>
      </c>
      <c r="L99" s="4">
        <f t="shared" si="6"/>
        <v>9.6900000000000013</v>
      </c>
      <c r="M99" s="3" t="s">
        <v>0</v>
      </c>
      <c r="N99" s="2">
        <f t="shared" si="7"/>
        <v>42865</v>
      </c>
    </row>
    <row r="100" spans="1:14" x14ac:dyDescent="0.3">
      <c r="A100" s="3">
        <v>10947</v>
      </c>
      <c r="B100" s="7">
        <v>42834</v>
      </c>
      <c r="C100" s="7" t="s">
        <v>30</v>
      </c>
      <c r="D100" s="7" t="s">
        <v>33</v>
      </c>
      <c r="E100" s="1" t="s">
        <v>13</v>
      </c>
      <c r="F100" s="1" t="s">
        <v>42</v>
      </c>
      <c r="G100" s="6">
        <v>90</v>
      </c>
      <c r="H100" s="5">
        <v>551</v>
      </c>
      <c r="I100" s="5">
        <f t="shared" si="4"/>
        <v>49590</v>
      </c>
      <c r="J100" s="1" t="s">
        <v>1</v>
      </c>
      <c r="K100" s="2">
        <f t="shared" si="5"/>
        <v>42836</v>
      </c>
      <c r="L100" s="4">
        <f t="shared" si="6"/>
        <v>4.9590000000000005</v>
      </c>
      <c r="M100" s="3" t="s">
        <v>0</v>
      </c>
      <c r="N100" s="2">
        <f t="shared" si="7"/>
        <v>42866</v>
      </c>
    </row>
    <row r="101" spans="1:14" x14ac:dyDescent="0.3">
      <c r="A101" s="3">
        <v>10948</v>
      </c>
      <c r="B101" s="7">
        <v>42835</v>
      </c>
      <c r="C101" s="7" t="s">
        <v>12</v>
      </c>
      <c r="D101" s="7" t="s">
        <v>11</v>
      </c>
      <c r="E101" s="1" t="s">
        <v>13</v>
      </c>
      <c r="F101" s="1" t="s">
        <v>6</v>
      </c>
      <c r="G101" s="6">
        <v>90</v>
      </c>
      <c r="H101" s="5">
        <v>864</v>
      </c>
      <c r="I101" s="5">
        <f t="shared" si="4"/>
        <v>77760</v>
      </c>
      <c r="J101" s="1" t="s">
        <v>1</v>
      </c>
      <c r="K101" s="2">
        <f t="shared" si="5"/>
        <v>42837</v>
      </c>
      <c r="L101" s="4">
        <f t="shared" si="6"/>
        <v>7.7760000000000007</v>
      </c>
      <c r="M101" s="3" t="s">
        <v>0</v>
      </c>
      <c r="N101" s="2">
        <f t="shared" si="7"/>
        <v>42867</v>
      </c>
    </row>
    <row r="102" spans="1:14" x14ac:dyDescent="0.3">
      <c r="A102" s="3">
        <v>10949</v>
      </c>
      <c r="B102" s="7">
        <v>42836</v>
      </c>
      <c r="C102" s="7" t="s">
        <v>36</v>
      </c>
      <c r="D102" s="7" t="s">
        <v>40</v>
      </c>
      <c r="E102" s="1" t="s">
        <v>24</v>
      </c>
      <c r="F102" s="1" t="s">
        <v>15</v>
      </c>
      <c r="G102" s="6">
        <v>90</v>
      </c>
      <c r="H102" s="5">
        <v>914</v>
      </c>
      <c r="I102" s="5">
        <f t="shared" si="4"/>
        <v>82260</v>
      </c>
      <c r="J102" s="1" t="s">
        <v>22</v>
      </c>
      <c r="K102" s="2">
        <f t="shared" si="5"/>
        <v>42838</v>
      </c>
      <c r="L102" s="4">
        <f t="shared" si="6"/>
        <v>8.2260000000000009</v>
      </c>
      <c r="M102" s="3" t="s">
        <v>0</v>
      </c>
      <c r="N102" s="2">
        <f t="shared" si="7"/>
        <v>42868</v>
      </c>
    </row>
    <row r="103" spans="1:14" x14ac:dyDescent="0.3">
      <c r="A103" s="3">
        <v>10950</v>
      </c>
      <c r="B103" s="7">
        <v>42837</v>
      </c>
      <c r="C103" s="7" t="s">
        <v>34</v>
      </c>
      <c r="D103" s="7" t="s">
        <v>11</v>
      </c>
      <c r="E103" s="1" t="s">
        <v>7</v>
      </c>
      <c r="F103" s="1" t="s">
        <v>23</v>
      </c>
      <c r="G103" s="6">
        <v>150</v>
      </c>
      <c r="H103" s="5">
        <v>750</v>
      </c>
      <c r="I103" s="5">
        <f t="shared" si="4"/>
        <v>112500</v>
      </c>
      <c r="J103" s="1" t="s">
        <v>1</v>
      </c>
      <c r="K103" s="2">
        <f t="shared" si="5"/>
        <v>42839</v>
      </c>
      <c r="L103" s="4">
        <f t="shared" si="6"/>
        <v>11.25</v>
      </c>
      <c r="M103" s="3" t="s">
        <v>0</v>
      </c>
      <c r="N103" s="2">
        <f t="shared" si="7"/>
        <v>42869</v>
      </c>
    </row>
    <row r="104" spans="1:14" x14ac:dyDescent="0.3">
      <c r="A104" s="3">
        <v>10951</v>
      </c>
      <c r="B104" s="7">
        <v>42838</v>
      </c>
      <c r="C104" s="7" t="s">
        <v>36</v>
      </c>
      <c r="D104" s="7" t="s">
        <v>29</v>
      </c>
      <c r="E104" s="1" t="s">
        <v>19</v>
      </c>
      <c r="F104" s="1" t="s">
        <v>42</v>
      </c>
      <c r="G104" s="6">
        <v>90</v>
      </c>
      <c r="H104" s="5">
        <v>741</v>
      </c>
      <c r="I104" s="5">
        <f t="shared" si="4"/>
        <v>66690</v>
      </c>
      <c r="J104" s="1" t="s">
        <v>1</v>
      </c>
      <c r="K104" s="2">
        <f t="shared" si="5"/>
        <v>42840</v>
      </c>
      <c r="L104" s="4">
        <f t="shared" si="6"/>
        <v>6.6690000000000005</v>
      </c>
      <c r="M104" s="3" t="s">
        <v>0</v>
      </c>
      <c r="N104" s="2">
        <f t="shared" si="7"/>
        <v>42870</v>
      </c>
    </row>
    <row r="105" spans="1:14" x14ac:dyDescent="0.3">
      <c r="A105" s="3">
        <v>10952</v>
      </c>
      <c r="B105" s="7">
        <v>42839</v>
      </c>
      <c r="C105" s="7" t="s">
        <v>25</v>
      </c>
      <c r="D105" s="7" t="s">
        <v>8</v>
      </c>
      <c r="E105" s="1" t="s">
        <v>35</v>
      </c>
      <c r="F105" s="1" t="s">
        <v>2</v>
      </c>
      <c r="G105" s="6">
        <v>90</v>
      </c>
      <c r="H105" s="5">
        <v>925</v>
      </c>
      <c r="I105" s="5">
        <f t="shared" si="4"/>
        <v>83250</v>
      </c>
      <c r="J105" s="1" t="s">
        <v>1</v>
      </c>
      <c r="K105" s="2">
        <f t="shared" si="5"/>
        <v>42841</v>
      </c>
      <c r="L105" s="4">
        <f t="shared" si="6"/>
        <v>8.3250000000000011</v>
      </c>
      <c r="M105" s="3" t="s">
        <v>0</v>
      </c>
      <c r="N105" s="2">
        <f t="shared" si="7"/>
        <v>42871</v>
      </c>
    </row>
    <row r="106" spans="1:14" x14ac:dyDescent="0.3">
      <c r="A106" s="3">
        <v>10953</v>
      </c>
      <c r="B106" s="7">
        <v>42840</v>
      </c>
      <c r="C106" s="7" t="s">
        <v>14</v>
      </c>
      <c r="D106" s="7" t="s">
        <v>4</v>
      </c>
      <c r="E106" s="1" t="s">
        <v>24</v>
      </c>
      <c r="F106" s="1" t="s">
        <v>23</v>
      </c>
      <c r="G106" s="6">
        <v>90</v>
      </c>
      <c r="H106" s="5">
        <v>695</v>
      </c>
      <c r="I106" s="5">
        <f t="shared" si="4"/>
        <v>62550</v>
      </c>
      <c r="J106" s="1" t="s">
        <v>22</v>
      </c>
      <c r="K106" s="2">
        <f t="shared" si="5"/>
        <v>42842</v>
      </c>
      <c r="L106" s="4">
        <f t="shared" si="6"/>
        <v>6.2549999999999999</v>
      </c>
      <c r="M106" s="3" t="s">
        <v>0</v>
      </c>
      <c r="N106" s="2">
        <f t="shared" si="7"/>
        <v>42872</v>
      </c>
    </row>
    <row r="107" spans="1:14" x14ac:dyDescent="0.3">
      <c r="A107" s="3">
        <v>10954</v>
      </c>
      <c r="B107" s="7">
        <v>42841</v>
      </c>
      <c r="C107" s="7" t="s">
        <v>36</v>
      </c>
      <c r="D107" s="7" t="s">
        <v>31</v>
      </c>
      <c r="E107" s="1" t="s">
        <v>27</v>
      </c>
      <c r="F107" s="1" t="s">
        <v>42</v>
      </c>
      <c r="G107" s="6">
        <v>90</v>
      </c>
      <c r="H107" s="5">
        <v>893</v>
      </c>
      <c r="I107" s="5">
        <f t="shared" si="4"/>
        <v>80370</v>
      </c>
      <c r="J107" s="1" t="s">
        <v>1</v>
      </c>
      <c r="K107" s="2">
        <f t="shared" si="5"/>
        <v>42843</v>
      </c>
      <c r="L107" s="4">
        <f t="shared" si="6"/>
        <v>8.0370000000000008</v>
      </c>
      <c r="M107" s="3" t="s">
        <v>0</v>
      </c>
      <c r="N107" s="2">
        <f t="shared" si="7"/>
        <v>42873</v>
      </c>
    </row>
    <row r="108" spans="1:14" x14ac:dyDescent="0.3">
      <c r="A108" s="3">
        <v>10955</v>
      </c>
      <c r="B108" s="7">
        <v>42842</v>
      </c>
      <c r="C108" s="7" t="s">
        <v>18</v>
      </c>
      <c r="D108" s="7" t="s">
        <v>11</v>
      </c>
      <c r="E108" s="1" t="s">
        <v>13</v>
      </c>
      <c r="F108" s="1" t="s">
        <v>32</v>
      </c>
      <c r="G108" s="6">
        <v>90</v>
      </c>
      <c r="H108" s="5">
        <v>533</v>
      </c>
      <c r="I108" s="5">
        <f t="shared" si="4"/>
        <v>47970</v>
      </c>
      <c r="J108" s="1" t="s">
        <v>1</v>
      </c>
      <c r="K108" s="2">
        <f t="shared" si="5"/>
        <v>42844</v>
      </c>
      <c r="L108" s="4">
        <f t="shared" si="6"/>
        <v>4.7970000000000006</v>
      </c>
      <c r="M108" s="3" t="s">
        <v>0</v>
      </c>
      <c r="N108" s="2">
        <f t="shared" si="7"/>
        <v>42874</v>
      </c>
    </row>
    <row r="109" spans="1:14" x14ac:dyDescent="0.3">
      <c r="A109" s="3">
        <v>10956</v>
      </c>
      <c r="B109" s="7">
        <v>42843</v>
      </c>
      <c r="C109" s="7" t="s">
        <v>43</v>
      </c>
      <c r="D109" s="7" t="s">
        <v>29</v>
      </c>
      <c r="E109" s="1" t="s">
        <v>3</v>
      </c>
      <c r="F109" s="1" t="s">
        <v>23</v>
      </c>
      <c r="G109" s="6">
        <v>90</v>
      </c>
      <c r="H109" s="5">
        <v>531</v>
      </c>
      <c r="I109" s="5">
        <f t="shared" si="4"/>
        <v>47790</v>
      </c>
      <c r="J109" s="1" t="s">
        <v>1</v>
      </c>
      <c r="K109" s="2">
        <f t="shared" si="5"/>
        <v>42845</v>
      </c>
      <c r="L109" s="4">
        <f t="shared" si="6"/>
        <v>4.7789999999999999</v>
      </c>
      <c r="M109" s="3" t="s">
        <v>0</v>
      </c>
      <c r="N109" s="2">
        <f t="shared" si="7"/>
        <v>42875</v>
      </c>
    </row>
    <row r="110" spans="1:14" x14ac:dyDescent="0.3">
      <c r="A110" s="3">
        <v>10957</v>
      </c>
      <c r="B110" s="7">
        <v>42844</v>
      </c>
      <c r="C110" s="7" t="s">
        <v>36</v>
      </c>
      <c r="D110" s="7" t="s">
        <v>8</v>
      </c>
      <c r="E110" s="1" t="s">
        <v>10</v>
      </c>
      <c r="F110" s="1" t="s">
        <v>6</v>
      </c>
      <c r="G110" s="6">
        <v>150</v>
      </c>
      <c r="H110" s="5">
        <v>835</v>
      </c>
      <c r="I110" s="5">
        <f t="shared" si="4"/>
        <v>125250</v>
      </c>
      <c r="J110" s="1" t="s">
        <v>1</v>
      </c>
      <c r="K110" s="2">
        <f t="shared" si="5"/>
        <v>42846</v>
      </c>
      <c r="L110" s="4">
        <f t="shared" si="6"/>
        <v>12.525</v>
      </c>
      <c r="M110" s="3" t="s">
        <v>0</v>
      </c>
      <c r="N110" s="2">
        <f t="shared" si="7"/>
        <v>42876</v>
      </c>
    </row>
    <row r="111" spans="1:14" x14ac:dyDescent="0.3">
      <c r="A111" s="3">
        <v>10958</v>
      </c>
      <c r="B111" s="7">
        <v>42845</v>
      </c>
      <c r="C111" s="7" t="s">
        <v>5</v>
      </c>
      <c r="D111" s="7" t="s">
        <v>4</v>
      </c>
      <c r="E111" s="1" t="s">
        <v>10</v>
      </c>
      <c r="F111" s="1" t="s">
        <v>6</v>
      </c>
      <c r="G111" s="6">
        <v>150</v>
      </c>
      <c r="H111" s="5">
        <v>876</v>
      </c>
      <c r="I111" s="5">
        <f t="shared" si="4"/>
        <v>131400</v>
      </c>
      <c r="J111" s="1" t="s">
        <v>1</v>
      </c>
      <c r="K111" s="2">
        <f t="shared" si="5"/>
        <v>42847</v>
      </c>
      <c r="L111" s="4">
        <f t="shared" si="6"/>
        <v>13.14</v>
      </c>
      <c r="M111" s="3" t="s">
        <v>0</v>
      </c>
      <c r="N111" s="2">
        <f t="shared" si="7"/>
        <v>42877</v>
      </c>
    </row>
    <row r="112" spans="1:14" x14ac:dyDescent="0.3">
      <c r="A112" s="3">
        <v>10959</v>
      </c>
      <c r="B112" s="7">
        <v>42846</v>
      </c>
      <c r="C112" s="7" t="s">
        <v>37</v>
      </c>
      <c r="D112" s="7" t="s">
        <v>40</v>
      </c>
      <c r="E112" s="1" t="s">
        <v>28</v>
      </c>
      <c r="F112" s="1" t="s">
        <v>2</v>
      </c>
      <c r="G112" s="6">
        <v>120</v>
      </c>
      <c r="H112" s="5">
        <v>885</v>
      </c>
      <c r="I112" s="5">
        <f t="shared" si="4"/>
        <v>106200</v>
      </c>
      <c r="J112" s="1" t="s">
        <v>1</v>
      </c>
      <c r="K112" s="2">
        <f t="shared" si="5"/>
        <v>42848</v>
      </c>
      <c r="L112" s="4">
        <f t="shared" si="6"/>
        <v>10.620000000000001</v>
      </c>
      <c r="M112" s="3" t="s">
        <v>0</v>
      </c>
      <c r="N112" s="2">
        <f t="shared" si="7"/>
        <v>42878</v>
      </c>
    </row>
    <row r="113" spans="1:14" x14ac:dyDescent="0.3">
      <c r="A113" s="3">
        <v>10960</v>
      </c>
      <c r="B113" s="7">
        <v>42847</v>
      </c>
      <c r="C113" s="7" t="s">
        <v>14</v>
      </c>
      <c r="D113" s="7" t="s">
        <v>31</v>
      </c>
      <c r="E113" s="1" t="s">
        <v>19</v>
      </c>
      <c r="F113" s="1" t="s">
        <v>23</v>
      </c>
      <c r="G113" s="6">
        <v>90</v>
      </c>
      <c r="H113" s="5">
        <v>814</v>
      </c>
      <c r="I113" s="5">
        <f t="shared" si="4"/>
        <v>73260</v>
      </c>
      <c r="J113" s="1" t="s">
        <v>1</v>
      </c>
      <c r="K113" s="2">
        <f t="shared" si="5"/>
        <v>42849</v>
      </c>
      <c r="L113" s="4">
        <f t="shared" si="6"/>
        <v>7.3260000000000005</v>
      </c>
      <c r="M113" s="3" t="s">
        <v>0</v>
      </c>
      <c r="N113" s="2">
        <f t="shared" si="7"/>
        <v>42879</v>
      </c>
    </row>
    <row r="114" spans="1:14" x14ac:dyDescent="0.3">
      <c r="A114" s="3">
        <v>10961</v>
      </c>
      <c r="B114" s="7">
        <v>42848</v>
      </c>
      <c r="C114" s="7" t="s">
        <v>12</v>
      </c>
      <c r="D114" s="7" t="s">
        <v>4</v>
      </c>
      <c r="E114" s="1" t="s">
        <v>35</v>
      </c>
      <c r="F114" s="1" t="s">
        <v>26</v>
      </c>
      <c r="G114" s="6">
        <v>90</v>
      </c>
      <c r="H114" s="5">
        <v>780</v>
      </c>
      <c r="I114" s="5">
        <f t="shared" si="4"/>
        <v>70200</v>
      </c>
      <c r="J114" s="1" t="s">
        <v>1</v>
      </c>
      <c r="K114" s="2">
        <f t="shared" si="5"/>
        <v>42850</v>
      </c>
      <c r="L114" s="4">
        <f t="shared" si="6"/>
        <v>7.0200000000000005</v>
      </c>
      <c r="M114" s="3" t="s">
        <v>0</v>
      </c>
      <c r="N114" s="2">
        <f t="shared" si="7"/>
        <v>42880</v>
      </c>
    </row>
    <row r="115" spans="1:14" x14ac:dyDescent="0.3">
      <c r="A115" s="3">
        <v>10962</v>
      </c>
      <c r="B115" s="7">
        <v>42849</v>
      </c>
      <c r="C115" s="7" t="s">
        <v>30</v>
      </c>
      <c r="D115" s="7" t="s">
        <v>20</v>
      </c>
      <c r="E115" s="1" t="s">
        <v>28</v>
      </c>
      <c r="F115" s="1" t="s">
        <v>23</v>
      </c>
      <c r="G115" s="6">
        <v>120</v>
      </c>
      <c r="H115" s="5">
        <v>575</v>
      </c>
      <c r="I115" s="5">
        <f t="shared" si="4"/>
        <v>69000</v>
      </c>
      <c r="J115" s="1" t="s">
        <v>1</v>
      </c>
      <c r="K115" s="2">
        <f t="shared" si="5"/>
        <v>42851</v>
      </c>
      <c r="L115" s="4">
        <f t="shared" si="6"/>
        <v>6.9</v>
      </c>
      <c r="M115" s="3" t="s">
        <v>0</v>
      </c>
      <c r="N115" s="2">
        <f t="shared" si="7"/>
        <v>42881</v>
      </c>
    </row>
    <row r="116" spans="1:14" x14ac:dyDescent="0.3">
      <c r="A116" s="3">
        <v>10963</v>
      </c>
      <c r="B116" s="7">
        <v>42850</v>
      </c>
      <c r="C116" s="7" t="s">
        <v>21</v>
      </c>
      <c r="D116" s="7" t="s">
        <v>8</v>
      </c>
      <c r="E116" s="1" t="s">
        <v>17</v>
      </c>
      <c r="F116" s="1" t="s">
        <v>2</v>
      </c>
      <c r="G116" s="6">
        <v>150</v>
      </c>
      <c r="H116" s="5">
        <v>766</v>
      </c>
      <c r="I116" s="5">
        <f t="shared" si="4"/>
        <v>114900</v>
      </c>
      <c r="J116" s="1" t="s">
        <v>1</v>
      </c>
      <c r="K116" s="2">
        <f t="shared" si="5"/>
        <v>42852</v>
      </c>
      <c r="L116" s="4">
        <f t="shared" si="6"/>
        <v>11.49</v>
      </c>
      <c r="M116" s="3" t="s">
        <v>0</v>
      </c>
      <c r="N116" s="2">
        <f t="shared" si="7"/>
        <v>42882</v>
      </c>
    </row>
    <row r="117" spans="1:14" x14ac:dyDescent="0.3">
      <c r="A117" s="3">
        <v>10964</v>
      </c>
      <c r="B117" s="7">
        <v>42851</v>
      </c>
      <c r="C117" s="7" t="s">
        <v>21</v>
      </c>
      <c r="D117" s="7" t="s">
        <v>8</v>
      </c>
      <c r="E117" s="1" t="s">
        <v>10</v>
      </c>
      <c r="F117" s="1" t="s">
        <v>32</v>
      </c>
      <c r="G117" s="6">
        <v>150</v>
      </c>
      <c r="H117" s="5">
        <v>884</v>
      </c>
      <c r="I117" s="5">
        <f t="shared" si="4"/>
        <v>132600</v>
      </c>
      <c r="J117" s="1" t="s">
        <v>1</v>
      </c>
      <c r="K117" s="2">
        <f t="shared" si="5"/>
        <v>42853</v>
      </c>
      <c r="L117" s="4">
        <f t="shared" si="6"/>
        <v>13.26</v>
      </c>
      <c r="M117" s="3" t="s">
        <v>0</v>
      </c>
      <c r="N117" s="2">
        <f t="shared" si="7"/>
        <v>42883</v>
      </c>
    </row>
    <row r="118" spans="1:14" x14ac:dyDescent="0.3">
      <c r="A118" s="3">
        <v>10965</v>
      </c>
      <c r="B118" s="7">
        <v>42852</v>
      </c>
      <c r="C118" s="7" t="s">
        <v>34</v>
      </c>
      <c r="D118" s="7" t="s">
        <v>29</v>
      </c>
      <c r="E118" s="1" t="s">
        <v>24</v>
      </c>
      <c r="F118" s="1" t="s">
        <v>32</v>
      </c>
      <c r="G118" s="6">
        <v>90</v>
      </c>
      <c r="H118" s="5">
        <v>827</v>
      </c>
      <c r="I118" s="5">
        <f t="shared" si="4"/>
        <v>74430</v>
      </c>
      <c r="J118" s="1" t="s">
        <v>22</v>
      </c>
      <c r="K118" s="2">
        <f t="shared" si="5"/>
        <v>42854</v>
      </c>
      <c r="L118" s="4">
        <f t="shared" si="6"/>
        <v>7.4430000000000005</v>
      </c>
      <c r="M118" s="3" t="s">
        <v>0</v>
      </c>
      <c r="N118" s="2">
        <f t="shared" si="7"/>
        <v>42884</v>
      </c>
    </row>
    <row r="119" spans="1:14" x14ac:dyDescent="0.3">
      <c r="A119" s="3">
        <v>10966</v>
      </c>
      <c r="B119" s="7">
        <v>42853</v>
      </c>
      <c r="C119" s="7" t="s">
        <v>18</v>
      </c>
      <c r="D119" s="7" t="s">
        <v>20</v>
      </c>
      <c r="E119" s="1" t="s">
        <v>17</v>
      </c>
      <c r="F119" s="1" t="s">
        <v>2</v>
      </c>
      <c r="G119" s="6">
        <v>150</v>
      </c>
      <c r="H119" s="5">
        <v>851</v>
      </c>
      <c r="I119" s="5">
        <f t="shared" si="4"/>
        <v>127650</v>
      </c>
      <c r="J119" s="1" t="s">
        <v>1</v>
      </c>
      <c r="K119" s="2">
        <f t="shared" si="5"/>
        <v>42855</v>
      </c>
      <c r="L119" s="4">
        <f t="shared" si="6"/>
        <v>12.765000000000001</v>
      </c>
      <c r="M119" s="3" t="s">
        <v>0</v>
      </c>
      <c r="N119" s="2">
        <f t="shared" si="7"/>
        <v>42885</v>
      </c>
    </row>
    <row r="120" spans="1:14" x14ac:dyDescent="0.3">
      <c r="A120" s="3">
        <v>10967</v>
      </c>
      <c r="B120" s="7">
        <v>42854</v>
      </c>
      <c r="C120" s="7" t="s">
        <v>25</v>
      </c>
      <c r="D120" s="7" t="s">
        <v>16</v>
      </c>
      <c r="E120" s="1" t="s">
        <v>13</v>
      </c>
      <c r="F120" s="1" t="s">
        <v>23</v>
      </c>
      <c r="G120" s="6">
        <v>90</v>
      </c>
      <c r="H120" s="5">
        <v>626</v>
      </c>
      <c r="I120" s="5">
        <f t="shared" si="4"/>
        <v>56340</v>
      </c>
      <c r="J120" s="1" t="s">
        <v>1</v>
      </c>
      <c r="K120" s="2">
        <f t="shared" si="5"/>
        <v>42856</v>
      </c>
      <c r="L120" s="4">
        <f t="shared" si="6"/>
        <v>5.6340000000000003</v>
      </c>
      <c r="M120" s="3" t="s">
        <v>0</v>
      </c>
      <c r="N120" s="2">
        <f t="shared" si="7"/>
        <v>42886</v>
      </c>
    </row>
    <row r="121" spans="1:14" x14ac:dyDescent="0.3">
      <c r="A121" s="3">
        <v>10968</v>
      </c>
      <c r="B121" s="7">
        <v>42855</v>
      </c>
      <c r="C121" s="7" t="s">
        <v>5</v>
      </c>
      <c r="D121" s="7" t="s">
        <v>29</v>
      </c>
      <c r="E121" s="1" t="s">
        <v>24</v>
      </c>
      <c r="F121" s="1" t="s">
        <v>42</v>
      </c>
      <c r="G121" s="6">
        <v>90</v>
      </c>
      <c r="H121" s="5">
        <v>578</v>
      </c>
      <c r="I121" s="5">
        <f t="shared" si="4"/>
        <v>52020</v>
      </c>
      <c r="J121" s="1" t="s">
        <v>22</v>
      </c>
      <c r="K121" s="2">
        <f t="shared" si="5"/>
        <v>42857</v>
      </c>
      <c r="L121" s="4">
        <f t="shared" si="6"/>
        <v>5.202</v>
      </c>
      <c r="M121" s="3" t="s">
        <v>0</v>
      </c>
      <c r="N121" s="2">
        <f t="shared" si="7"/>
        <v>42887</v>
      </c>
    </row>
    <row r="122" spans="1:14" x14ac:dyDescent="0.3">
      <c r="A122" s="3">
        <v>10969</v>
      </c>
      <c r="B122" s="7">
        <v>42856</v>
      </c>
      <c r="C122" s="7" t="s">
        <v>14</v>
      </c>
      <c r="D122" s="7" t="s">
        <v>40</v>
      </c>
      <c r="E122" s="1" t="s">
        <v>38</v>
      </c>
      <c r="F122" s="1" t="s">
        <v>6</v>
      </c>
      <c r="G122" s="6">
        <v>150</v>
      </c>
      <c r="H122" s="5">
        <v>705</v>
      </c>
      <c r="I122" s="5">
        <f t="shared" si="4"/>
        <v>105750</v>
      </c>
      <c r="J122" s="1" t="s">
        <v>1</v>
      </c>
      <c r="K122" s="2">
        <f t="shared" si="5"/>
        <v>42858</v>
      </c>
      <c r="L122" s="4">
        <f t="shared" si="6"/>
        <v>10.575000000000001</v>
      </c>
      <c r="M122" s="3" t="s">
        <v>0</v>
      </c>
      <c r="N122" s="2">
        <f t="shared" si="7"/>
        <v>42888</v>
      </c>
    </row>
    <row r="123" spans="1:14" x14ac:dyDescent="0.3">
      <c r="A123" s="3">
        <v>10970</v>
      </c>
      <c r="B123" s="7">
        <v>42857</v>
      </c>
      <c r="C123" s="7" t="s">
        <v>9</v>
      </c>
      <c r="D123" s="7" t="s">
        <v>33</v>
      </c>
      <c r="E123" s="1" t="s">
        <v>24</v>
      </c>
      <c r="F123" s="1" t="s">
        <v>32</v>
      </c>
      <c r="G123" s="6">
        <v>90</v>
      </c>
      <c r="H123" s="5">
        <v>522</v>
      </c>
      <c r="I123" s="5">
        <f t="shared" si="4"/>
        <v>46980</v>
      </c>
      <c r="J123" s="1" t="s">
        <v>22</v>
      </c>
      <c r="K123" s="2">
        <f t="shared" si="5"/>
        <v>42859</v>
      </c>
      <c r="L123" s="4">
        <f t="shared" si="6"/>
        <v>4.6980000000000004</v>
      </c>
      <c r="M123" s="3" t="s">
        <v>0</v>
      </c>
      <c r="N123" s="2">
        <f t="shared" si="7"/>
        <v>42889</v>
      </c>
    </row>
    <row r="124" spans="1:14" x14ac:dyDescent="0.3">
      <c r="A124" s="3">
        <v>10971</v>
      </c>
      <c r="B124" s="7">
        <v>42858</v>
      </c>
      <c r="C124" s="7" t="s">
        <v>12</v>
      </c>
      <c r="D124" s="7" t="s">
        <v>11</v>
      </c>
      <c r="E124" s="1" t="s">
        <v>7</v>
      </c>
      <c r="F124" s="1" t="s">
        <v>42</v>
      </c>
      <c r="G124" s="6">
        <v>150</v>
      </c>
      <c r="H124" s="5">
        <v>631</v>
      </c>
      <c r="I124" s="5">
        <f t="shared" si="4"/>
        <v>94650</v>
      </c>
      <c r="J124" s="1" t="s">
        <v>1</v>
      </c>
      <c r="K124" s="2">
        <f t="shared" si="5"/>
        <v>42860</v>
      </c>
      <c r="L124" s="4">
        <f t="shared" si="6"/>
        <v>9.4649999999999999</v>
      </c>
      <c r="M124" s="3" t="s">
        <v>0</v>
      </c>
      <c r="N124" s="2">
        <f t="shared" si="7"/>
        <v>42890</v>
      </c>
    </row>
    <row r="125" spans="1:14" x14ac:dyDescent="0.3">
      <c r="A125" s="3">
        <v>10972</v>
      </c>
      <c r="B125" s="7">
        <v>42859</v>
      </c>
      <c r="C125" s="7" t="s">
        <v>34</v>
      </c>
      <c r="D125" s="7" t="s">
        <v>39</v>
      </c>
      <c r="E125" s="1" t="s">
        <v>27</v>
      </c>
      <c r="F125" s="1" t="s">
        <v>2</v>
      </c>
      <c r="G125" s="6">
        <v>90</v>
      </c>
      <c r="H125" s="5">
        <v>968</v>
      </c>
      <c r="I125" s="5">
        <f t="shared" si="4"/>
        <v>87120</v>
      </c>
      <c r="J125" s="1" t="s">
        <v>1</v>
      </c>
      <c r="K125" s="2">
        <f t="shared" si="5"/>
        <v>42861</v>
      </c>
      <c r="L125" s="4">
        <f t="shared" si="6"/>
        <v>8.7119999999999997</v>
      </c>
      <c r="M125" s="3" t="s">
        <v>0</v>
      </c>
      <c r="N125" s="2">
        <f t="shared" si="7"/>
        <v>42891</v>
      </c>
    </row>
    <row r="126" spans="1:14" x14ac:dyDescent="0.3">
      <c r="A126" s="3">
        <v>10973</v>
      </c>
      <c r="B126" s="7">
        <v>42860</v>
      </c>
      <c r="C126" s="7" t="s">
        <v>34</v>
      </c>
      <c r="D126" s="7" t="s">
        <v>31</v>
      </c>
      <c r="E126" s="1" t="s">
        <v>41</v>
      </c>
      <c r="F126" s="1" t="s">
        <v>6</v>
      </c>
      <c r="G126" s="6">
        <v>120</v>
      </c>
      <c r="H126" s="5">
        <v>904</v>
      </c>
      <c r="I126" s="5">
        <f t="shared" si="4"/>
        <v>108480</v>
      </c>
      <c r="J126" s="1" t="s">
        <v>22</v>
      </c>
      <c r="K126" s="2">
        <f t="shared" si="5"/>
        <v>42862</v>
      </c>
      <c r="L126" s="4">
        <f t="shared" si="6"/>
        <v>10.848000000000001</v>
      </c>
      <c r="M126" s="3" t="s">
        <v>0</v>
      </c>
      <c r="N126" s="2">
        <f t="shared" si="7"/>
        <v>42892</v>
      </c>
    </row>
    <row r="127" spans="1:14" x14ac:dyDescent="0.3">
      <c r="A127" s="3">
        <v>10974</v>
      </c>
      <c r="B127" s="7">
        <v>42861</v>
      </c>
      <c r="C127" s="7" t="s">
        <v>5</v>
      </c>
      <c r="D127" s="7" t="s">
        <v>16</v>
      </c>
      <c r="E127" s="1" t="s">
        <v>24</v>
      </c>
      <c r="F127" s="1" t="s">
        <v>15</v>
      </c>
      <c r="G127" s="6">
        <v>90</v>
      </c>
      <c r="H127" s="5">
        <v>849</v>
      </c>
      <c r="I127" s="5">
        <f t="shared" si="4"/>
        <v>76410</v>
      </c>
      <c r="J127" s="1" t="s">
        <v>22</v>
      </c>
      <c r="K127" s="2">
        <f t="shared" si="5"/>
        <v>42863</v>
      </c>
      <c r="L127" s="4">
        <f t="shared" si="6"/>
        <v>7.641</v>
      </c>
      <c r="M127" s="3" t="s">
        <v>0</v>
      </c>
      <c r="N127" s="2">
        <f t="shared" si="7"/>
        <v>42893</v>
      </c>
    </row>
    <row r="128" spans="1:14" x14ac:dyDescent="0.3">
      <c r="A128" s="3">
        <v>10975</v>
      </c>
      <c r="B128" s="7">
        <v>42862</v>
      </c>
      <c r="C128" s="7" t="s">
        <v>12</v>
      </c>
      <c r="D128" s="7" t="s">
        <v>4</v>
      </c>
      <c r="E128" s="1" t="s">
        <v>17</v>
      </c>
      <c r="F128" s="1" t="s">
        <v>32</v>
      </c>
      <c r="G128" s="6">
        <v>150</v>
      </c>
      <c r="H128" s="5">
        <v>866</v>
      </c>
      <c r="I128" s="5">
        <f t="shared" si="4"/>
        <v>129900</v>
      </c>
      <c r="J128" s="1" t="s">
        <v>1</v>
      </c>
      <c r="K128" s="2">
        <f t="shared" si="5"/>
        <v>42864</v>
      </c>
      <c r="L128" s="4">
        <f t="shared" si="6"/>
        <v>12.99</v>
      </c>
      <c r="M128" s="3" t="s">
        <v>0</v>
      </c>
      <c r="N128" s="2">
        <f t="shared" si="7"/>
        <v>42894</v>
      </c>
    </row>
    <row r="129" spans="1:14" x14ac:dyDescent="0.3">
      <c r="A129" s="3">
        <v>10976</v>
      </c>
      <c r="B129" s="7">
        <v>42863</v>
      </c>
      <c r="C129" s="7" t="s">
        <v>43</v>
      </c>
      <c r="D129" s="7" t="s">
        <v>11</v>
      </c>
      <c r="E129" s="1" t="s">
        <v>27</v>
      </c>
      <c r="F129" s="1" t="s">
        <v>26</v>
      </c>
      <c r="G129" s="6">
        <v>90</v>
      </c>
      <c r="H129" s="5">
        <v>923</v>
      </c>
      <c r="I129" s="5">
        <f t="shared" si="4"/>
        <v>83070</v>
      </c>
      <c r="J129" s="1" t="s">
        <v>1</v>
      </c>
      <c r="K129" s="2">
        <f t="shared" si="5"/>
        <v>42865</v>
      </c>
      <c r="L129" s="4">
        <f t="shared" si="6"/>
        <v>8.3070000000000004</v>
      </c>
      <c r="M129" s="3" t="s">
        <v>0</v>
      </c>
      <c r="N129" s="2">
        <f t="shared" si="7"/>
        <v>42895</v>
      </c>
    </row>
    <row r="130" spans="1:14" x14ac:dyDescent="0.3">
      <c r="A130" s="3">
        <v>10977</v>
      </c>
      <c r="B130" s="7">
        <v>42864</v>
      </c>
      <c r="C130" s="7" t="s">
        <v>30</v>
      </c>
      <c r="D130" s="7" t="s">
        <v>11</v>
      </c>
      <c r="E130" s="1" t="s">
        <v>7</v>
      </c>
      <c r="F130" s="1" t="s">
        <v>2</v>
      </c>
      <c r="G130" s="6">
        <v>150</v>
      </c>
      <c r="H130" s="5">
        <v>822</v>
      </c>
      <c r="I130" s="5">
        <f t="shared" ref="I130:I193" si="8">G130*H130</f>
        <v>123300</v>
      </c>
      <c r="J130" s="1" t="s">
        <v>1</v>
      </c>
      <c r="K130" s="2">
        <f t="shared" ref="K130:K193" si="9">B130+2</f>
        <v>42866</v>
      </c>
      <c r="L130" s="4">
        <f t="shared" ref="L130:L193" si="10">I130*0.01%</f>
        <v>12.33</v>
      </c>
      <c r="M130" s="3" t="s">
        <v>0</v>
      </c>
      <c r="N130" s="2">
        <f t="shared" ref="N130:N193" si="11">K130+30</f>
        <v>42896</v>
      </c>
    </row>
    <row r="131" spans="1:14" x14ac:dyDescent="0.3">
      <c r="A131" s="3">
        <v>10978</v>
      </c>
      <c r="B131" s="7">
        <v>42865</v>
      </c>
      <c r="C131" s="7" t="s">
        <v>18</v>
      </c>
      <c r="D131" s="7" t="s">
        <v>29</v>
      </c>
      <c r="E131" s="1" t="s">
        <v>41</v>
      </c>
      <c r="F131" s="1" t="s">
        <v>32</v>
      </c>
      <c r="G131" s="6">
        <v>120</v>
      </c>
      <c r="H131" s="5">
        <v>755</v>
      </c>
      <c r="I131" s="5">
        <f t="shared" si="8"/>
        <v>90600</v>
      </c>
      <c r="J131" s="1" t="s">
        <v>22</v>
      </c>
      <c r="K131" s="2">
        <f t="shared" si="9"/>
        <v>42867</v>
      </c>
      <c r="L131" s="4">
        <f t="shared" si="10"/>
        <v>9.06</v>
      </c>
      <c r="M131" s="3" t="s">
        <v>0</v>
      </c>
      <c r="N131" s="2">
        <f t="shared" si="11"/>
        <v>42897</v>
      </c>
    </row>
    <row r="132" spans="1:14" x14ac:dyDescent="0.3">
      <c r="A132" s="3">
        <v>10979</v>
      </c>
      <c r="B132" s="7">
        <v>42866</v>
      </c>
      <c r="C132" s="7" t="s">
        <v>25</v>
      </c>
      <c r="D132" s="7" t="s">
        <v>31</v>
      </c>
      <c r="E132" s="1" t="s">
        <v>24</v>
      </c>
      <c r="F132" s="1" t="s">
        <v>6</v>
      </c>
      <c r="G132" s="6">
        <v>90</v>
      </c>
      <c r="H132" s="5">
        <v>616</v>
      </c>
      <c r="I132" s="5">
        <f t="shared" si="8"/>
        <v>55440</v>
      </c>
      <c r="J132" s="1" t="s">
        <v>22</v>
      </c>
      <c r="K132" s="2">
        <f t="shared" si="9"/>
        <v>42868</v>
      </c>
      <c r="L132" s="4">
        <f t="shared" si="10"/>
        <v>5.5440000000000005</v>
      </c>
      <c r="M132" s="3" t="s">
        <v>0</v>
      </c>
      <c r="N132" s="2">
        <f t="shared" si="11"/>
        <v>42898</v>
      </c>
    </row>
    <row r="133" spans="1:14" x14ac:dyDescent="0.3">
      <c r="A133" s="3">
        <v>10980</v>
      </c>
      <c r="B133" s="7">
        <v>42867</v>
      </c>
      <c r="C133" s="7" t="s">
        <v>5</v>
      </c>
      <c r="D133" s="7" t="s">
        <v>33</v>
      </c>
      <c r="E133" s="1" t="s">
        <v>10</v>
      </c>
      <c r="F133" s="1" t="s">
        <v>32</v>
      </c>
      <c r="G133" s="6">
        <v>150</v>
      </c>
      <c r="H133" s="5">
        <v>567</v>
      </c>
      <c r="I133" s="5">
        <f t="shared" si="8"/>
        <v>85050</v>
      </c>
      <c r="J133" s="1" t="s">
        <v>1</v>
      </c>
      <c r="K133" s="2">
        <f t="shared" si="9"/>
        <v>42869</v>
      </c>
      <c r="L133" s="4">
        <f t="shared" si="10"/>
        <v>8.5050000000000008</v>
      </c>
      <c r="M133" s="3" t="s">
        <v>0</v>
      </c>
      <c r="N133" s="2">
        <f t="shared" si="11"/>
        <v>42899</v>
      </c>
    </row>
    <row r="134" spans="1:14" x14ac:dyDescent="0.3">
      <c r="A134" s="3">
        <v>10981</v>
      </c>
      <c r="B134" s="7">
        <v>42868</v>
      </c>
      <c r="C134" s="7" t="s">
        <v>30</v>
      </c>
      <c r="D134" s="7" t="s">
        <v>31</v>
      </c>
      <c r="E134" s="1" t="s">
        <v>41</v>
      </c>
      <c r="F134" s="1" t="s">
        <v>2</v>
      </c>
      <c r="G134" s="6">
        <v>120</v>
      </c>
      <c r="H134" s="5">
        <v>966</v>
      </c>
      <c r="I134" s="5">
        <f t="shared" si="8"/>
        <v>115920</v>
      </c>
      <c r="J134" s="1" t="s">
        <v>22</v>
      </c>
      <c r="K134" s="2">
        <f t="shared" si="9"/>
        <v>42870</v>
      </c>
      <c r="L134" s="4">
        <f t="shared" si="10"/>
        <v>11.592000000000001</v>
      </c>
      <c r="M134" s="3" t="s">
        <v>0</v>
      </c>
      <c r="N134" s="2">
        <f t="shared" si="11"/>
        <v>42900</v>
      </c>
    </row>
    <row r="135" spans="1:14" x14ac:dyDescent="0.3">
      <c r="A135" s="3">
        <v>10982</v>
      </c>
      <c r="B135" s="7">
        <v>42869</v>
      </c>
      <c r="C135" s="7" t="s">
        <v>37</v>
      </c>
      <c r="D135" s="7" t="s">
        <v>40</v>
      </c>
      <c r="E135" s="1" t="s">
        <v>28</v>
      </c>
      <c r="F135" s="1" t="s">
        <v>23</v>
      </c>
      <c r="G135" s="6">
        <v>120</v>
      </c>
      <c r="H135" s="5">
        <v>971</v>
      </c>
      <c r="I135" s="5">
        <f t="shared" si="8"/>
        <v>116520</v>
      </c>
      <c r="J135" s="1" t="s">
        <v>1</v>
      </c>
      <c r="K135" s="2">
        <f t="shared" si="9"/>
        <v>42871</v>
      </c>
      <c r="L135" s="4">
        <f t="shared" si="10"/>
        <v>11.652000000000001</v>
      </c>
      <c r="M135" s="3" t="s">
        <v>0</v>
      </c>
      <c r="N135" s="2">
        <f t="shared" si="11"/>
        <v>42901</v>
      </c>
    </row>
    <row r="136" spans="1:14" x14ac:dyDescent="0.3">
      <c r="A136" s="3">
        <v>10983</v>
      </c>
      <c r="B136" s="7">
        <v>42870</v>
      </c>
      <c r="C136" s="7" t="s">
        <v>5</v>
      </c>
      <c r="D136" s="7" t="s">
        <v>39</v>
      </c>
      <c r="E136" s="1" t="s">
        <v>41</v>
      </c>
      <c r="F136" s="1" t="s">
        <v>42</v>
      </c>
      <c r="G136" s="6">
        <v>120</v>
      </c>
      <c r="H136" s="5">
        <v>694</v>
      </c>
      <c r="I136" s="5">
        <f t="shared" si="8"/>
        <v>83280</v>
      </c>
      <c r="J136" s="1" t="s">
        <v>22</v>
      </c>
      <c r="K136" s="2">
        <f t="shared" si="9"/>
        <v>42872</v>
      </c>
      <c r="L136" s="4">
        <f t="shared" si="10"/>
        <v>8.3280000000000012</v>
      </c>
      <c r="M136" s="3" t="s">
        <v>0</v>
      </c>
      <c r="N136" s="2">
        <f t="shared" si="11"/>
        <v>42902</v>
      </c>
    </row>
    <row r="137" spans="1:14" x14ac:dyDescent="0.3">
      <c r="A137" s="3">
        <v>10984</v>
      </c>
      <c r="B137" s="7">
        <v>42871</v>
      </c>
      <c r="C137" s="7" t="s">
        <v>12</v>
      </c>
      <c r="D137" s="7" t="s">
        <v>8</v>
      </c>
      <c r="E137" s="1" t="s">
        <v>24</v>
      </c>
      <c r="F137" s="1" t="s">
        <v>6</v>
      </c>
      <c r="G137" s="6">
        <v>90</v>
      </c>
      <c r="H137" s="5">
        <v>507</v>
      </c>
      <c r="I137" s="5">
        <f t="shared" si="8"/>
        <v>45630</v>
      </c>
      <c r="J137" s="1" t="s">
        <v>22</v>
      </c>
      <c r="K137" s="2">
        <f t="shared" si="9"/>
        <v>42873</v>
      </c>
      <c r="L137" s="4">
        <f t="shared" si="10"/>
        <v>4.5630000000000006</v>
      </c>
      <c r="M137" s="3" t="s">
        <v>0</v>
      </c>
      <c r="N137" s="2">
        <f t="shared" si="11"/>
        <v>42903</v>
      </c>
    </row>
    <row r="138" spans="1:14" x14ac:dyDescent="0.3">
      <c r="A138" s="3">
        <v>10985</v>
      </c>
      <c r="B138" s="7">
        <v>42872</v>
      </c>
      <c r="C138" s="7" t="s">
        <v>5</v>
      </c>
      <c r="D138" s="7" t="s">
        <v>4</v>
      </c>
      <c r="E138" s="1" t="s">
        <v>27</v>
      </c>
      <c r="F138" s="1" t="s">
        <v>42</v>
      </c>
      <c r="G138" s="6">
        <v>90</v>
      </c>
      <c r="H138" s="5">
        <v>766</v>
      </c>
      <c r="I138" s="5">
        <f t="shared" si="8"/>
        <v>68940</v>
      </c>
      <c r="J138" s="1" t="s">
        <v>1</v>
      </c>
      <c r="K138" s="2">
        <f t="shared" si="9"/>
        <v>42874</v>
      </c>
      <c r="L138" s="4">
        <f t="shared" si="10"/>
        <v>6.8940000000000001</v>
      </c>
      <c r="M138" s="3" t="s">
        <v>0</v>
      </c>
      <c r="N138" s="2">
        <f t="shared" si="11"/>
        <v>42904</v>
      </c>
    </row>
    <row r="139" spans="1:14" x14ac:dyDescent="0.3">
      <c r="A139" s="3">
        <v>10986</v>
      </c>
      <c r="B139" s="7">
        <v>42873</v>
      </c>
      <c r="C139" s="7" t="s">
        <v>21</v>
      </c>
      <c r="D139" s="7" t="s">
        <v>33</v>
      </c>
      <c r="E139" s="1" t="s">
        <v>3</v>
      </c>
      <c r="F139" s="1" t="s">
        <v>23</v>
      </c>
      <c r="G139" s="6">
        <v>90</v>
      </c>
      <c r="H139" s="5">
        <v>800</v>
      </c>
      <c r="I139" s="5">
        <f t="shared" si="8"/>
        <v>72000</v>
      </c>
      <c r="J139" s="1" t="s">
        <v>1</v>
      </c>
      <c r="K139" s="2">
        <f t="shared" si="9"/>
        <v>42875</v>
      </c>
      <c r="L139" s="4">
        <f t="shared" si="10"/>
        <v>7.2</v>
      </c>
      <c r="M139" s="3" t="s">
        <v>0</v>
      </c>
      <c r="N139" s="2">
        <f t="shared" si="11"/>
        <v>42905</v>
      </c>
    </row>
    <row r="140" spans="1:14" x14ac:dyDescent="0.3">
      <c r="A140" s="3">
        <v>10987</v>
      </c>
      <c r="B140" s="7">
        <v>42874</v>
      </c>
      <c r="C140" s="7" t="s">
        <v>5</v>
      </c>
      <c r="D140" s="7" t="s">
        <v>8</v>
      </c>
      <c r="E140" s="1" t="s">
        <v>13</v>
      </c>
      <c r="F140" s="1" t="s">
        <v>6</v>
      </c>
      <c r="G140" s="6">
        <v>90</v>
      </c>
      <c r="H140" s="5">
        <v>711</v>
      </c>
      <c r="I140" s="5">
        <f t="shared" si="8"/>
        <v>63990</v>
      </c>
      <c r="J140" s="1" t="s">
        <v>1</v>
      </c>
      <c r="K140" s="2">
        <f t="shared" si="9"/>
        <v>42876</v>
      </c>
      <c r="L140" s="4">
        <f t="shared" si="10"/>
        <v>6.399</v>
      </c>
      <c r="M140" s="3" t="s">
        <v>0</v>
      </c>
      <c r="N140" s="2">
        <f t="shared" si="11"/>
        <v>42906</v>
      </c>
    </row>
    <row r="141" spans="1:14" x14ac:dyDescent="0.3">
      <c r="A141" s="3">
        <v>10988</v>
      </c>
      <c r="B141" s="7">
        <v>42875</v>
      </c>
      <c r="C141" s="7" t="s">
        <v>37</v>
      </c>
      <c r="D141" s="7" t="s">
        <v>8</v>
      </c>
      <c r="E141" s="1" t="s">
        <v>17</v>
      </c>
      <c r="F141" s="1" t="s">
        <v>26</v>
      </c>
      <c r="G141" s="6">
        <v>150</v>
      </c>
      <c r="H141" s="5">
        <v>823</v>
      </c>
      <c r="I141" s="5">
        <f t="shared" si="8"/>
        <v>123450</v>
      </c>
      <c r="J141" s="1" t="s">
        <v>1</v>
      </c>
      <c r="K141" s="2">
        <f t="shared" si="9"/>
        <v>42877</v>
      </c>
      <c r="L141" s="4">
        <f t="shared" si="10"/>
        <v>12.345000000000001</v>
      </c>
      <c r="M141" s="3" t="s">
        <v>0</v>
      </c>
      <c r="N141" s="2">
        <f t="shared" si="11"/>
        <v>42907</v>
      </c>
    </row>
    <row r="142" spans="1:14" x14ac:dyDescent="0.3">
      <c r="A142" s="3">
        <v>10989</v>
      </c>
      <c r="B142" s="7">
        <v>42876</v>
      </c>
      <c r="C142" s="7" t="s">
        <v>36</v>
      </c>
      <c r="D142" s="7" t="s">
        <v>33</v>
      </c>
      <c r="E142" s="1" t="s">
        <v>17</v>
      </c>
      <c r="F142" s="1" t="s">
        <v>26</v>
      </c>
      <c r="G142" s="6">
        <v>150</v>
      </c>
      <c r="H142" s="5">
        <v>605</v>
      </c>
      <c r="I142" s="5">
        <f t="shared" si="8"/>
        <v>90750</v>
      </c>
      <c r="J142" s="1" t="s">
        <v>1</v>
      </c>
      <c r="K142" s="2">
        <f t="shared" si="9"/>
        <v>42878</v>
      </c>
      <c r="L142" s="4">
        <f t="shared" si="10"/>
        <v>9.0750000000000011</v>
      </c>
      <c r="M142" s="3" t="s">
        <v>0</v>
      </c>
      <c r="N142" s="2">
        <f t="shared" si="11"/>
        <v>42908</v>
      </c>
    </row>
    <row r="143" spans="1:14" x14ac:dyDescent="0.3">
      <c r="A143" s="3">
        <v>10990</v>
      </c>
      <c r="B143" s="7">
        <v>42877</v>
      </c>
      <c r="C143" s="7" t="s">
        <v>25</v>
      </c>
      <c r="D143" s="7" t="s">
        <v>16</v>
      </c>
      <c r="E143" s="1" t="s">
        <v>28</v>
      </c>
      <c r="F143" s="1" t="s">
        <v>32</v>
      </c>
      <c r="G143" s="6">
        <v>120</v>
      </c>
      <c r="H143" s="5">
        <v>658</v>
      </c>
      <c r="I143" s="5">
        <f t="shared" si="8"/>
        <v>78960</v>
      </c>
      <c r="J143" s="1" t="s">
        <v>1</v>
      </c>
      <c r="K143" s="2">
        <f t="shared" si="9"/>
        <v>42879</v>
      </c>
      <c r="L143" s="4">
        <f t="shared" si="10"/>
        <v>7.8960000000000008</v>
      </c>
      <c r="M143" s="3" t="s">
        <v>0</v>
      </c>
      <c r="N143" s="2">
        <f t="shared" si="11"/>
        <v>42909</v>
      </c>
    </row>
    <row r="144" spans="1:14" x14ac:dyDescent="0.3">
      <c r="A144" s="3">
        <v>10991</v>
      </c>
      <c r="B144" s="7">
        <v>42878</v>
      </c>
      <c r="C144" s="7" t="s">
        <v>18</v>
      </c>
      <c r="D144" s="7" t="s">
        <v>40</v>
      </c>
      <c r="E144" s="1" t="s">
        <v>19</v>
      </c>
      <c r="F144" s="1" t="s">
        <v>2</v>
      </c>
      <c r="G144" s="6">
        <v>90</v>
      </c>
      <c r="H144" s="5">
        <v>564</v>
      </c>
      <c r="I144" s="5">
        <f t="shared" si="8"/>
        <v>50760</v>
      </c>
      <c r="J144" s="1" t="s">
        <v>1</v>
      </c>
      <c r="K144" s="2">
        <f t="shared" si="9"/>
        <v>42880</v>
      </c>
      <c r="L144" s="4">
        <f t="shared" si="10"/>
        <v>5.0760000000000005</v>
      </c>
      <c r="M144" s="3" t="s">
        <v>0</v>
      </c>
      <c r="N144" s="2">
        <f t="shared" si="11"/>
        <v>42910</v>
      </c>
    </row>
    <row r="145" spans="1:14" x14ac:dyDescent="0.3">
      <c r="A145" s="3">
        <v>10992</v>
      </c>
      <c r="B145" s="7">
        <v>42879</v>
      </c>
      <c r="C145" s="7" t="s">
        <v>18</v>
      </c>
      <c r="D145" s="7" t="s">
        <v>33</v>
      </c>
      <c r="E145" s="1" t="s">
        <v>41</v>
      </c>
      <c r="F145" s="1" t="s">
        <v>42</v>
      </c>
      <c r="G145" s="6">
        <v>120</v>
      </c>
      <c r="H145" s="5">
        <v>781</v>
      </c>
      <c r="I145" s="5">
        <f t="shared" si="8"/>
        <v>93720</v>
      </c>
      <c r="J145" s="1" t="s">
        <v>22</v>
      </c>
      <c r="K145" s="2">
        <f t="shared" si="9"/>
        <v>42881</v>
      </c>
      <c r="L145" s="4">
        <f t="shared" si="10"/>
        <v>9.3719999999999999</v>
      </c>
      <c r="M145" s="3" t="s">
        <v>0</v>
      </c>
      <c r="N145" s="2">
        <f t="shared" si="11"/>
        <v>42911</v>
      </c>
    </row>
    <row r="146" spans="1:14" x14ac:dyDescent="0.3">
      <c r="A146" s="3">
        <v>10993</v>
      </c>
      <c r="B146" s="7">
        <v>42880</v>
      </c>
      <c r="C146" s="7" t="s">
        <v>43</v>
      </c>
      <c r="D146" s="7" t="s">
        <v>31</v>
      </c>
      <c r="E146" s="1" t="s">
        <v>41</v>
      </c>
      <c r="F146" s="1" t="s">
        <v>15</v>
      </c>
      <c r="G146" s="6">
        <v>120</v>
      </c>
      <c r="H146" s="5">
        <v>710</v>
      </c>
      <c r="I146" s="5">
        <f t="shared" si="8"/>
        <v>85200</v>
      </c>
      <c r="J146" s="1" t="s">
        <v>22</v>
      </c>
      <c r="K146" s="2">
        <f t="shared" si="9"/>
        <v>42882</v>
      </c>
      <c r="L146" s="4">
        <f t="shared" si="10"/>
        <v>8.52</v>
      </c>
      <c r="M146" s="3" t="s">
        <v>0</v>
      </c>
      <c r="N146" s="2">
        <f t="shared" si="11"/>
        <v>42912</v>
      </c>
    </row>
    <row r="147" spans="1:14" x14ac:dyDescent="0.3">
      <c r="A147" s="3">
        <v>10994</v>
      </c>
      <c r="B147" s="7">
        <v>42881</v>
      </c>
      <c r="C147" s="7" t="s">
        <v>21</v>
      </c>
      <c r="D147" s="7" t="s">
        <v>31</v>
      </c>
      <c r="E147" s="1" t="s">
        <v>13</v>
      </c>
      <c r="F147" s="1" t="s">
        <v>6</v>
      </c>
      <c r="G147" s="6">
        <v>90</v>
      </c>
      <c r="H147" s="5">
        <v>526</v>
      </c>
      <c r="I147" s="5">
        <f t="shared" si="8"/>
        <v>47340</v>
      </c>
      <c r="J147" s="1" t="s">
        <v>1</v>
      </c>
      <c r="K147" s="2">
        <f t="shared" si="9"/>
        <v>42883</v>
      </c>
      <c r="L147" s="4">
        <f t="shared" si="10"/>
        <v>4.734</v>
      </c>
      <c r="M147" s="3" t="s">
        <v>0</v>
      </c>
      <c r="N147" s="2">
        <f t="shared" si="11"/>
        <v>42913</v>
      </c>
    </row>
    <row r="148" spans="1:14" x14ac:dyDescent="0.3">
      <c r="A148" s="3">
        <v>10995</v>
      </c>
      <c r="B148" s="7">
        <v>42882</v>
      </c>
      <c r="C148" s="7" t="s">
        <v>37</v>
      </c>
      <c r="D148" s="7" t="s">
        <v>8</v>
      </c>
      <c r="E148" s="1" t="s">
        <v>17</v>
      </c>
      <c r="F148" s="1" t="s">
        <v>23</v>
      </c>
      <c r="G148" s="6">
        <v>150</v>
      </c>
      <c r="H148" s="5">
        <v>598</v>
      </c>
      <c r="I148" s="5">
        <f t="shared" si="8"/>
        <v>89700</v>
      </c>
      <c r="J148" s="1" t="s">
        <v>1</v>
      </c>
      <c r="K148" s="2">
        <f t="shared" si="9"/>
        <v>42884</v>
      </c>
      <c r="L148" s="4">
        <f t="shared" si="10"/>
        <v>8.9700000000000006</v>
      </c>
      <c r="M148" s="3" t="s">
        <v>0</v>
      </c>
      <c r="N148" s="2">
        <f t="shared" si="11"/>
        <v>42914</v>
      </c>
    </row>
    <row r="149" spans="1:14" x14ac:dyDescent="0.3">
      <c r="A149" s="3">
        <v>10996</v>
      </c>
      <c r="B149" s="7">
        <v>42883</v>
      </c>
      <c r="C149" s="7" t="s">
        <v>36</v>
      </c>
      <c r="D149" s="7" t="s">
        <v>16</v>
      </c>
      <c r="E149" s="1" t="s">
        <v>17</v>
      </c>
      <c r="F149" s="1" t="s">
        <v>42</v>
      </c>
      <c r="G149" s="6">
        <v>150</v>
      </c>
      <c r="H149" s="5">
        <v>651</v>
      </c>
      <c r="I149" s="5">
        <f t="shared" si="8"/>
        <v>97650</v>
      </c>
      <c r="J149" s="1" t="s">
        <v>1</v>
      </c>
      <c r="K149" s="2">
        <f t="shared" si="9"/>
        <v>42885</v>
      </c>
      <c r="L149" s="4">
        <f t="shared" si="10"/>
        <v>9.7650000000000006</v>
      </c>
      <c r="M149" s="3" t="s">
        <v>0</v>
      </c>
      <c r="N149" s="2">
        <f t="shared" si="11"/>
        <v>42915</v>
      </c>
    </row>
    <row r="150" spans="1:14" x14ac:dyDescent="0.3">
      <c r="A150" s="3">
        <v>10997</v>
      </c>
      <c r="B150" s="7">
        <v>42884</v>
      </c>
      <c r="C150" s="7" t="s">
        <v>25</v>
      </c>
      <c r="D150" s="7" t="s">
        <v>4</v>
      </c>
      <c r="E150" s="1" t="s">
        <v>10</v>
      </c>
      <c r="F150" s="1" t="s">
        <v>42</v>
      </c>
      <c r="G150" s="6">
        <v>150</v>
      </c>
      <c r="H150" s="5">
        <v>791</v>
      </c>
      <c r="I150" s="5">
        <f t="shared" si="8"/>
        <v>118650</v>
      </c>
      <c r="J150" s="1" t="s">
        <v>1</v>
      </c>
      <c r="K150" s="2">
        <f t="shared" si="9"/>
        <v>42886</v>
      </c>
      <c r="L150" s="4">
        <f t="shared" si="10"/>
        <v>11.865</v>
      </c>
      <c r="M150" s="3" t="s">
        <v>0</v>
      </c>
      <c r="N150" s="2">
        <f t="shared" si="11"/>
        <v>42916</v>
      </c>
    </row>
    <row r="151" spans="1:14" x14ac:dyDescent="0.3">
      <c r="A151" s="3">
        <v>10998</v>
      </c>
      <c r="B151" s="7">
        <v>42885</v>
      </c>
      <c r="C151" s="7" t="s">
        <v>30</v>
      </c>
      <c r="D151" s="7" t="s">
        <v>29</v>
      </c>
      <c r="E151" s="1" t="s">
        <v>28</v>
      </c>
      <c r="F151" s="1" t="s">
        <v>2</v>
      </c>
      <c r="G151" s="6">
        <v>120</v>
      </c>
      <c r="H151" s="5">
        <v>553</v>
      </c>
      <c r="I151" s="5">
        <f t="shared" si="8"/>
        <v>66360</v>
      </c>
      <c r="J151" s="1" t="s">
        <v>1</v>
      </c>
      <c r="K151" s="2">
        <f t="shared" si="9"/>
        <v>42887</v>
      </c>
      <c r="L151" s="4">
        <f t="shared" si="10"/>
        <v>6.6360000000000001</v>
      </c>
      <c r="M151" s="3" t="s">
        <v>0</v>
      </c>
      <c r="N151" s="2">
        <f t="shared" si="11"/>
        <v>42917</v>
      </c>
    </row>
    <row r="152" spans="1:14" x14ac:dyDescent="0.3">
      <c r="A152" s="3">
        <v>10999</v>
      </c>
      <c r="B152" s="7">
        <v>42886</v>
      </c>
      <c r="C152" s="7" t="s">
        <v>34</v>
      </c>
      <c r="D152" s="7" t="s">
        <v>39</v>
      </c>
      <c r="E152" s="1" t="s">
        <v>10</v>
      </c>
      <c r="F152" s="1" t="s">
        <v>23</v>
      </c>
      <c r="G152" s="6">
        <v>150</v>
      </c>
      <c r="H152" s="5">
        <v>575</v>
      </c>
      <c r="I152" s="5">
        <f t="shared" si="8"/>
        <v>86250</v>
      </c>
      <c r="J152" s="1" t="s">
        <v>1</v>
      </c>
      <c r="K152" s="2">
        <f t="shared" si="9"/>
        <v>42888</v>
      </c>
      <c r="L152" s="4">
        <f t="shared" si="10"/>
        <v>8.625</v>
      </c>
      <c r="M152" s="3" t="s">
        <v>0</v>
      </c>
      <c r="N152" s="2">
        <f t="shared" si="11"/>
        <v>42918</v>
      </c>
    </row>
    <row r="153" spans="1:14" x14ac:dyDescent="0.3">
      <c r="A153" s="3">
        <v>11000</v>
      </c>
      <c r="B153" s="7">
        <v>42887</v>
      </c>
      <c r="C153" s="7" t="s">
        <v>12</v>
      </c>
      <c r="D153" s="7" t="s">
        <v>40</v>
      </c>
      <c r="E153" s="1" t="s">
        <v>41</v>
      </c>
      <c r="F153" s="1" t="s">
        <v>2</v>
      </c>
      <c r="G153" s="6">
        <v>120</v>
      </c>
      <c r="H153" s="5">
        <v>552</v>
      </c>
      <c r="I153" s="5">
        <f t="shared" si="8"/>
        <v>66240</v>
      </c>
      <c r="J153" s="1" t="s">
        <v>22</v>
      </c>
      <c r="K153" s="2">
        <f t="shared" si="9"/>
        <v>42889</v>
      </c>
      <c r="L153" s="4">
        <f t="shared" si="10"/>
        <v>6.6240000000000006</v>
      </c>
      <c r="M153" s="3" t="s">
        <v>0</v>
      </c>
      <c r="N153" s="2">
        <f t="shared" si="11"/>
        <v>42919</v>
      </c>
    </row>
    <row r="154" spans="1:14" x14ac:dyDescent="0.3">
      <c r="A154" s="3">
        <v>11001</v>
      </c>
      <c r="B154" s="7">
        <v>42888</v>
      </c>
      <c r="C154" s="7" t="s">
        <v>14</v>
      </c>
      <c r="D154" s="7" t="s">
        <v>11</v>
      </c>
      <c r="E154" s="1" t="s">
        <v>24</v>
      </c>
      <c r="F154" s="1" t="s">
        <v>6</v>
      </c>
      <c r="G154" s="6">
        <v>90</v>
      </c>
      <c r="H154" s="5">
        <v>826</v>
      </c>
      <c r="I154" s="5">
        <f t="shared" si="8"/>
        <v>74340</v>
      </c>
      <c r="J154" s="1" t="s">
        <v>22</v>
      </c>
      <c r="K154" s="2">
        <f t="shared" si="9"/>
        <v>42890</v>
      </c>
      <c r="L154" s="4">
        <f t="shared" si="10"/>
        <v>7.4340000000000002</v>
      </c>
      <c r="M154" s="3" t="s">
        <v>0</v>
      </c>
      <c r="N154" s="2">
        <f t="shared" si="11"/>
        <v>42920</v>
      </c>
    </row>
    <row r="155" spans="1:14" x14ac:dyDescent="0.3">
      <c r="A155" s="3">
        <v>11002</v>
      </c>
      <c r="B155" s="7">
        <v>42889</v>
      </c>
      <c r="C155" s="7" t="s">
        <v>5</v>
      </c>
      <c r="D155" s="7" t="s">
        <v>4</v>
      </c>
      <c r="E155" s="1" t="s">
        <v>13</v>
      </c>
      <c r="F155" s="1" t="s">
        <v>42</v>
      </c>
      <c r="G155" s="6">
        <v>90</v>
      </c>
      <c r="H155" s="5">
        <v>729</v>
      </c>
      <c r="I155" s="5">
        <f t="shared" si="8"/>
        <v>65610</v>
      </c>
      <c r="J155" s="1" t="s">
        <v>1</v>
      </c>
      <c r="K155" s="2">
        <f t="shared" si="9"/>
        <v>42891</v>
      </c>
      <c r="L155" s="4">
        <f t="shared" si="10"/>
        <v>6.5609999999999999</v>
      </c>
      <c r="M155" s="3" t="s">
        <v>0</v>
      </c>
      <c r="N155" s="2">
        <f t="shared" si="11"/>
        <v>42921</v>
      </c>
    </row>
    <row r="156" spans="1:14" x14ac:dyDescent="0.3">
      <c r="A156" s="3">
        <v>11003</v>
      </c>
      <c r="B156" s="7">
        <v>42890</v>
      </c>
      <c r="C156" s="7" t="s">
        <v>25</v>
      </c>
      <c r="D156" s="7" t="s">
        <v>16</v>
      </c>
      <c r="E156" s="1" t="s">
        <v>19</v>
      </c>
      <c r="F156" s="1" t="s">
        <v>2</v>
      </c>
      <c r="G156" s="6">
        <v>90</v>
      </c>
      <c r="H156" s="5">
        <v>989</v>
      </c>
      <c r="I156" s="5">
        <f t="shared" si="8"/>
        <v>89010</v>
      </c>
      <c r="J156" s="1" t="s">
        <v>1</v>
      </c>
      <c r="K156" s="2">
        <f t="shared" si="9"/>
        <v>42892</v>
      </c>
      <c r="L156" s="4">
        <f t="shared" si="10"/>
        <v>8.9009999999999998</v>
      </c>
      <c r="M156" s="3" t="s">
        <v>0</v>
      </c>
      <c r="N156" s="2">
        <f t="shared" si="11"/>
        <v>42922</v>
      </c>
    </row>
    <row r="157" spans="1:14" x14ac:dyDescent="0.3">
      <c r="A157" s="3">
        <v>11004</v>
      </c>
      <c r="B157" s="7">
        <v>42891</v>
      </c>
      <c r="C157" s="7" t="s">
        <v>18</v>
      </c>
      <c r="D157" s="7" t="s">
        <v>40</v>
      </c>
      <c r="E157" s="1" t="s">
        <v>28</v>
      </c>
      <c r="F157" s="1" t="s">
        <v>42</v>
      </c>
      <c r="G157" s="6">
        <v>120</v>
      </c>
      <c r="H157" s="5">
        <v>944</v>
      </c>
      <c r="I157" s="5">
        <f t="shared" si="8"/>
        <v>113280</v>
      </c>
      <c r="J157" s="1" t="s">
        <v>1</v>
      </c>
      <c r="K157" s="2">
        <f t="shared" si="9"/>
        <v>42893</v>
      </c>
      <c r="L157" s="4">
        <f t="shared" si="10"/>
        <v>11.328000000000001</v>
      </c>
      <c r="M157" s="3" t="s">
        <v>0</v>
      </c>
      <c r="N157" s="2">
        <f t="shared" si="11"/>
        <v>42923</v>
      </c>
    </row>
    <row r="158" spans="1:14" x14ac:dyDescent="0.3">
      <c r="A158" s="3">
        <v>11005</v>
      </c>
      <c r="B158" s="7">
        <v>42892</v>
      </c>
      <c r="C158" s="7" t="s">
        <v>30</v>
      </c>
      <c r="D158" s="7" t="s">
        <v>31</v>
      </c>
      <c r="E158" s="1" t="s">
        <v>7</v>
      </c>
      <c r="F158" s="1" t="s">
        <v>26</v>
      </c>
      <c r="G158" s="6">
        <v>150</v>
      </c>
      <c r="H158" s="5">
        <v>562</v>
      </c>
      <c r="I158" s="5">
        <f t="shared" si="8"/>
        <v>84300</v>
      </c>
      <c r="J158" s="1" t="s">
        <v>1</v>
      </c>
      <c r="K158" s="2">
        <f t="shared" si="9"/>
        <v>42894</v>
      </c>
      <c r="L158" s="4">
        <f t="shared" si="10"/>
        <v>8.43</v>
      </c>
      <c r="M158" s="3" t="s">
        <v>0</v>
      </c>
      <c r="N158" s="2">
        <f t="shared" si="11"/>
        <v>42924</v>
      </c>
    </row>
    <row r="159" spans="1:14" x14ac:dyDescent="0.3">
      <c r="A159" s="3">
        <v>11006</v>
      </c>
      <c r="B159" s="7">
        <v>42893</v>
      </c>
      <c r="C159" s="7" t="s">
        <v>14</v>
      </c>
      <c r="D159" s="7" t="s">
        <v>29</v>
      </c>
      <c r="E159" s="1" t="s">
        <v>35</v>
      </c>
      <c r="F159" s="1" t="s">
        <v>23</v>
      </c>
      <c r="G159" s="6">
        <v>90</v>
      </c>
      <c r="H159" s="5">
        <v>777</v>
      </c>
      <c r="I159" s="5">
        <f t="shared" si="8"/>
        <v>69930</v>
      </c>
      <c r="J159" s="1" t="s">
        <v>1</v>
      </c>
      <c r="K159" s="2">
        <f t="shared" si="9"/>
        <v>42895</v>
      </c>
      <c r="L159" s="4">
        <f t="shared" si="10"/>
        <v>6.9930000000000003</v>
      </c>
      <c r="M159" s="3" t="s">
        <v>0</v>
      </c>
      <c r="N159" s="2">
        <f t="shared" si="11"/>
        <v>42925</v>
      </c>
    </row>
    <row r="160" spans="1:14" x14ac:dyDescent="0.3">
      <c r="A160" s="3">
        <v>11007</v>
      </c>
      <c r="B160" s="7">
        <v>42894</v>
      </c>
      <c r="C160" s="7" t="s">
        <v>12</v>
      </c>
      <c r="D160" s="7" t="s">
        <v>31</v>
      </c>
      <c r="E160" s="1" t="s">
        <v>17</v>
      </c>
      <c r="F160" s="1" t="s">
        <v>15</v>
      </c>
      <c r="G160" s="6">
        <v>150</v>
      </c>
      <c r="H160" s="5">
        <v>747</v>
      </c>
      <c r="I160" s="5">
        <f t="shared" si="8"/>
        <v>112050</v>
      </c>
      <c r="J160" s="1" t="s">
        <v>1</v>
      </c>
      <c r="K160" s="2">
        <f t="shared" si="9"/>
        <v>42896</v>
      </c>
      <c r="L160" s="4">
        <f t="shared" si="10"/>
        <v>11.205</v>
      </c>
      <c r="M160" s="3" t="s">
        <v>0</v>
      </c>
      <c r="N160" s="2">
        <f t="shared" si="11"/>
        <v>42926</v>
      </c>
    </row>
    <row r="161" spans="1:14" x14ac:dyDescent="0.3">
      <c r="A161" s="3">
        <v>11008</v>
      </c>
      <c r="B161" s="7">
        <v>42895</v>
      </c>
      <c r="C161" s="7" t="s">
        <v>14</v>
      </c>
      <c r="D161" s="7" t="s">
        <v>29</v>
      </c>
      <c r="E161" s="1" t="s">
        <v>28</v>
      </c>
      <c r="F161" s="1" t="s">
        <v>26</v>
      </c>
      <c r="G161" s="6">
        <v>120</v>
      </c>
      <c r="H161" s="5">
        <v>712</v>
      </c>
      <c r="I161" s="5">
        <f t="shared" si="8"/>
        <v>85440</v>
      </c>
      <c r="J161" s="1" t="s">
        <v>1</v>
      </c>
      <c r="K161" s="2">
        <f t="shared" si="9"/>
        <v>42897</v>
      </c>
      <c r="L161" s="4">
        <f t="shared" si="10"/>
        <v>8.5440000000000005</v>
      </c>
      <c r="M161" s="3" t="s">
        <v>0</v>
      </c>
      <c r="N161" s="2">
        <f t="shared" si="11"/>
        <v>42927</v>
      </c>
    </row>
    <row r="162" spans="1:14" x14ac:dyDescent="0.3">
      <c r="A162" s="3">
        <v>11009</v>
      </c>
      <c r="B162" s="7">
        <v>42896</v>
      </c>
      <c r="C162" s="7" t="s">
        <v>5</v>
      </c>
      <c r="D162" s="7" t="s">
        <v>31</v>
      </c>
      <c r="E162" s="1" t="s">
        <v>38</v>
      </c>
      <c r="F162" s="1" t="s">
        <v>42</v>
      </c>
      <c r="G162" s="6">
        <v>150</v>
      </c>
      <c r="H162" s="5">
        <v>667</v>
      </c>
      <c r="I162" s="5">
        <f t="shared" si="8"/>
        <v>100050</v>
      </c>
      <c r="J162" s="1" t="s">
        <v>1</v>
      </c>
      <c r="K162" s="2">
        <f t="shared" si="9"/>
        <v>42898</v>
      </c>
      <c r="L162" s="4">
        <f t="shared" si="10"/>
        <v>10.005000000000001</v>
      </c>
      <c r="M162" s="3" t="s">
        <v>0</v>
      </c>
      <c r="N162" s="2">
        <f t="shared" si="11"/>
        <v>42928</v>
      </c>
    </row>
    <row r="163" spans="1:14" x14ac:dyDescent="0.3">
      <c r="A163" s="3">
        <v>11010</v>
      </c>
      <c r="B163" s="7">
        <v>42897</v>
      </c>
      <c r="C163" s="7" t="s">
        <v>18</v>
      </c>
      <c r="D163" s="7" t="s">
        <v>4</v>
      </c>
      <c r="E163" s="1" t="s">
        <v>35</v>
      </c>
      <c r="F163" s="1" t="s">
        <v>6</v>
      </c>
      <c r="G163" s="6">
        <v>90</v>
      </c>
      <c r="H163" s="5">
        <v>651</v>
      </c>
      <c r="I163" s="5">
        <f t="shared" si="8"/>
        <v>58590</v>
      </c>
      <c r="J163" s="1" t="s">
        <v>1</v>
      </c>
      <c r="K163" s="2">
        <f t="shared" si="9"/>
        <v>42899</v>
      </c>
      <c r="L163" s="4">
        <f t="shared" si="10"/>
        <v>5.859</v>
      </c>
      <c r="M163" s="3" t="s">
        <v>0</v>
      </c>
      <c r="N163" s="2">
        <f t="shared" si="11"/>
        <v>42929</v>
      </c>
    </row>
    <row r="164" spans="1:14" x14ac:dyDescent="0.3">
      <c r="A164" s="3">
        <v>11011</v>
      </c>
      <c r="B164" s="7">
        <v>42898</v>
      </c>
      <c r="C164" s="7" t="s">
        <v>25</v>
      </c>
      <c r="D164" s="7" t="s">
        <v>40</v>
      </c>
      <c r="E164" s="1" t="s">
        <v>10</v>
      </c>
      <c r="F164" s="1" t="s">
        <v>15</v>
      </c>
      <c r="G164" s="6">
        <v>150</v>
      </c>
      <c r="H164" s="5">
        <v>529</v>
      </c>
      <c r="I164" s="5">
        <f t="shared" si="8"/>
        <v>79350</v>
      </c>
      <c r="J164" s="1" t="s">
        <v>1</v>
      </c>
      <c r="K164" s="2">
        <f t="shared" si="9"/>
        <v>42900</v>
      </c>
      <c r="L164" s="4">
        <f t="shared" si="10"/>
        <v>7.9350000000000005</v>
      </c>
      <c r="M164" s="3" t="s">
        <v>0</v>
      </c>
      <c r="N164" s="2">
        <f t="shared" si="11"/>
        <v>42930</v>
      </c>
    </row>
    <row r="165" spans="1:14" x14ac:dyDescent="0.3">
      <c r="A165" s="3">
        <v>11012</v>
      </c>
      <c r="B165" s="7">
        <v>42899</v>
      </c>
      <c r="C165" s="7" t="s">
        <v>25</v>
      </c>
      <c r="D165" s="7" t="s">
        <v>16</v>
      </c>
      <c r="E165" s="1" t="s">
        <v>24</v>
      </c>
      <c r="F165" s="1" t="s">
        <v>32</v>
      </c>
      <c r="G165" s="6">
        <v>90</v>
      </c>
      <c r="H165" s="5">
        <v>821</v>
      </c>
      <c r="I165" s="5">
        <f t="shared" si="8"/>
        <v>73890</v>
      </c>
      <c r="J165" s="1" t="s">
        <v>22</v>
      </c>
      <c r="K165" s="2">
        <f t="shared" si="9"/>
        <v>42901</v>
      </c>
      <c r="L165" s="4">
        <f t="shared" si="10"/>
        <v>7.3890000000000002</v>
      </c>
      <c r="M165" s="3" t="s">
        <v>0</v>
      </c>
      <c r="N165" s="2">
        <f t="shared" si="11"/>
        <v>42931</v>
      </c>
    </row>
    <row r="166" spans="1:14" x14ac:dyDescent="0.3">
      <c r="A166" s="3">
        <v>11013</v>
      </c>
      <c r="B166" s="7">
        <v>42900</v>
      </c>
      <c r="C166" s="7" t="s">
        <v>14</v>
      </c>
      <c r="D166" s="7" t="s">
        <v>39</v>
      </c>
      <c r="E166" s="1" t="s">
        <v>35</v>
      </c>
      <c r="F166" s="1" t="s">
        <v>6</v>
      </c>
      <c r="G166" s="6">
        <v>90</v>
      </c>
      <c r="H166" s="5">
        <v>999</v>
      </c>
      <c r="I166" s="5">
        <f t="shared" si="8"/>
        <v>89910</v>
      </c>
      <c r="J166" s="1" t="s">
        <v>1</v>
      </c>
      <c r="K166" s="2">
        <f t="shared" si="9"/>
        <v>42902</v>
      </c>
      <c r="L166" s="4">
        <f t="shared" si="10"/>
        <v>8.9909999999999997</v>
      </c>
      <c r="M166" s="3" t="s">
        <v>0</v>
      </c>
      <c r="N166" s="2">
        <f t="shared" si="11"/>
        <v>42932</v>
      </c>
    </row>
    <row r="167" spans="1:14" x14ac:dyDescent="0.3">
      <c r="A167" s="3">
        <v>11014</v>
      </c>
      <c r="B167" s="7">
        <v>42901</v>
      </c>
      <c r="C167" s="7" t="s">
        <v>18</v>
      </c>
      <c r="D167" s="7" t="s">
        <v>8</v>
      </c>
      <c r="E167" s="1" t="s">
        <v>35</v>
      </c>
      <c r="F167" s="1" t="s">
        <v>2</v>
      </c>
      <c r="G167" s="6">
        <v>90</v>
      </c>
      <c r="H167" s="5">
        <v>681</v>
      </c>
      <c r="I167" s="5">
        <f t="shared" si="8"/>
        <v>61290</v>
      </c>
      <c r="J167" s="1" t="s">
        <v>1</v>
      </c>
      <c r="K167" s="2">
        <f t="shared" si="9"/>
        <v>42903</v>
      </c>
      <c r="L167" s="4">
        <f t="shared" si="10"/>
        <v>6.1290000000000004</v>
      </c>
      <c r="M167" s="3" t="s">
        <v>0</v>
      </c>
      <c r="N167" s="2">
        <f t="shared" si="11"/>
        <v>42933</v>
      </c>
    </row>
    <row r="168" spans="1:14" x14ac:dyDescent="0.3">
      <c r="A168" s="3">
        <v>11015</v>
      </c>
      <c r="B168" s="7">
        <v>42902</v>
      </c>
      <c r="C168" s="7" t="s">
        <v>9</v>
      </c>
      <c r="D168" s="7" t="s">
        <v>20</v>
      </c>
      <c r="E168" s="1" t="s">
        <v>38</v>
      </c>
      <c r="F168" s="1" t="s">
        <v>26</v>
      </c>
      <c r="G168" s="6">
        <v>150</v>
      </c>
      <c r="H168" s="5">
        <v>649</v>
      </c>
      <c r="I168" s="5">
        <f t="shared" si="8"/>
        <v>97350</v>
      </c>
      <c r="J168" s="1" t="s">
        <v>1</v>
      </c>
      <c r="K168" s="2">
        <f t="shared" si="9"/>
        <v>42904</v>
      </c>
      <c r="L168" s="4">
        <f t="shared" si="10"/>
        <v>9.7350000000000012</v>
      </c>
      <c r="M168" s="3" t="s">
        <v>0</v>
      </c>
      <c r="N168" s="2">
        <f t="shared" si="11"/>
        <v>42934</v>
      </c>
    </row>
    <row r="169" spans="1:14" x14ac:dyDescent="0.3">
      <c r="A169" s="3">
        <v>11016</v>
      </c>
      <c r="B169" s="7">
        <v>42903</v>
      </c>
      <c r="C169" s="7" t="s">
        <v>12</v>
      </c>
      <c r="D169" s="7" t="s">
        <v>4</v>
      </c>
      <c r="E169" s="1" t="s">
        <v>10</v>
      </c>
      <c r="F169" s="1" t="s">
        <v>2</v>
      </c>
      <c r="G169" s="6">
        <v>150</v>
      </c>
      <c r="H169" s="5">
        <v>647</v>
      </c>
      <c r="I169" s="5">
        <f t="shared" si="8"/>
        <v>97050</v>
      </c>
      <c r="J169" s="1" t="s">
        <v>1</v>
      </c>
      <c r="K169" s="2">
        <f t="shared" si="9"/>
        <v>42905</v>
      </c>
      <c r="L169" s="4">
        <f t="shared" si="10"/>
        <v>9.7050000000000001</v>
      </c>
      <c r="M169" s="3" t="s">
        <v>0</v>
      </c>
      <c r="N169" s="2">
        <f t="shared" si="11"/>
        <v>42935</v>
      </c>
    </row>
    <row r="170" spans="1:14" x14ac:dyDescent="0.3">
      <c r="A170" s="3">
        <v>11017</v>
      </c>
      <c r="B170" s="7">
        <v>42904</v>
      </c>
      <c r="C170" s="7" t="s">
        <v>9</v>
      </c>
      <c r="D170" s="7" t="s">
        <v>40</v>
      </c>
      <c r="E170" s="1" t="s">
        <v>7</v>
      </c>
      <c r="F170" s="1" t="s">
        <v>26</v>
      </c>
      <c r="G170" s="6">
        <v>150</v>
      </c>
      <c r="H170" s="5">
        <v>558</v>
      </c>
      <c r="I170" s="5">
        <f t="shared" si="8"/>
        <v>83700</v>
      </c>
      <c r="J170" s="1" t="s">
        <v>1</v>
      </c>
      <c r="K170" s="2">
        <f t="shared" si="9"/>
        <v>42906</v>
      </c>
      <c r="L170" s="4">
        <f t="shared" si="10"/>
        <v>8.370000000000001</v>
      </c>
      <c r="M170" s="3" t="s">
        <v>0</v>
      </c>
      <c r="N170" s="2">
        <f t="shared" si="11"/>
        <v>42936</v>
      </c>
    </row>
    <row r="171" spans="1:14" x14ac:dyDescent="0.3">
      <c r="A171" s="3">
        <v>11018</v>
      </c>
      <c r="B171" s="7">
        <v>42905</v>
      </c>
      <c r="C171" s="7" t="s">
        <v>5</v>
      </c>
      <c r="D171" s="7" t="s">
        <v>4</v>
      </c>
      <c r="E171" s="1" t="s">
        <v>28</v>
      </c>
      <c r="F171" s="1" t="s">
        <v>23</v>
      </c>
      <c r="G171" s="6">
        <v>120</v>
      </c>
      <c r="H171" s="5">
        <v>669</v>
      </c>
      <c r="I171" s="5">
        <f t="shared" si="8"/>
        <v>80280</v>
      </c>
      <c r="J171" s="1" t="s">
        <v>1</v>
      </c>
      <c r="K171" s="2">
        <f t="shared" si="9"/>
        <v>42907</v>
      </c>
      <c r="L171" s="4">
        <f t="shared" si="10"/>
        <v>8.0280000000000005</v>
      </c>
      <c r="M171" s="3" t="s">
        <v>0</v>
      </c>
      <c r="N171" s="2">
        <f t="shared" si="11"/>
        <v>42937</v>
      </c>
    </row>
    <row r="172" spans="1:14" x14ac:dyDescent="0.3">
      <c r="A172" s="3">
        <v>11019</v>
      </c>
      <c r="B172" s="7">
        <v>42906</v>
      </c>
      <c r="C172" s="7" t="s">
        <v>12</v>
      </c>
      <c r="D172" s="7" t="s">
        <v>11</v>
      </c>
      <c r="E172" s="1" t="s">
        <v>13</v>
      </c>
      <c r="F172" s="1" t="s">
        <v>42</v>
      </c>
      <c r="G172" s="6">
        <v>90</v>
      </c>
      <c r="H172" s="5">
        <v>665</v>
      </c>
      <c r="I172" s="5">
        <f t="shared" si="8"/>
        <v>59850</v>
      </c>
      <c r="J172" s="1" t="s">
        <v>1</v>
      </c>
      <c r="K172" s="2">
        <f t="shared" si="9"/>
        <v>42908</v>
      </c>
      <c r="L172" s="4">
        <f t="shared" si="10"/>
        <v>5.9850000000000003</v>
      </c>
      <c r="M172" s="3" t="s">
        <v>0</v>
      </c>
      <c r="N172" s="2">
        <f t="shared" si="11"/>
        <v>42938</v>
      </c>
    </row>
    <row r="173" spans="1:14" x14ac:dyDescent="0.3">
      <c r="A173" s="3">
        <v>11020</v>
      </c>
      <c r="B173" s="7">
        <v>42907</v>
      </c>
      <c r="C173" s="7" t="s">
        <v>9</v>
      </c>
      <c r="D173" s="7" t="s">
        <v>8</v>
      </c>
      <c r="E173" s="1" t="s">
        <v>35</v>
      </c>
      <c r="F173" s="1" t="s">
        <v>42</v>
      </c>
      <c r="G173" s="6">
        <v>90</v>
      </c>
      <c r="H173" s="5">
        <v>979</v>
      </c>
      <c r="I173" s="5">
        <f t="shared" si="8"/>
        <v>88110</v>
      </c>
      <c r="J173" s="1" t="s">
        <v>1</v>
      </c>
      <c r="K173" s="2">
        <f t="shared" si="9"/>
        <v>42909</v>
      </c>
      <c r="L173" s="4">
        <f t="shared" si="10"/>
        <v>8.8109999999999999</v>
      </c>
      <c r="M173" s="3" t="s">
        <v>0</v>
      </c>
      <c r="N173" s="2">
        <f t="shared" si="11"/>
        <v>42939</v>
      </c>
    </row>
    <row r="174" spans="1:14" x14ac:dyDescent="0.3">
      <c r="A174" s="3">
        <v>11021</v>
      </c>
      <c r="B174" s="7">
        <v>42908</v>
      </c>
      <c r="C174" s="7" t="s">
        <v>34</v>
      </c>
      <c r="D174" s="7" t="s">
        <v>4</v>
      </c>
      <c r="E174" s="1" t="s">
        <v>38</v>
      </c>
      <c r="F174" s="1" t="s">
        <v>15</v>
      </c>
      <c r="G174" s="6">
        <v>150</v>
      </c>
      <c r="H174" s="5">
        <v>532</v>
      </c>
      <c r="I174" s="5">
        <f t="shared" si="8"/>
        <v>79800</v>
      </c>
      <c r="J174" s="1" t="s">
        <v>1</v>
      </c>
      <c r="K174" s="2">
        <f t="shared" si="9"/>
        <v>42910</v>
      </c>
      <c r="L174" s="4">
        <f t="shared" si="10"/>
        <v>7.98</v>
      </c>
      <c r="M174" s="3" t="s">
        <v>0</v>
      </c>
      <c r="N174" s="2">
        <f t="shared" si="11"/>
        <v>42940</v>
      </c>
    </row>
    <row r="175" spans="1:14" x14ac:dyDescent="0.3">
      <c r="A175" s="3">
        <v>11022</v>
      </c>
      <c r="B175" s="7">
        <v>42909</v>
      </c>
      <c r="C175" s="7" t="s">
        <v>18</v>
      </c>
      <c r="D175" s="7" t="s">
        <v>8</v>
      </c>
      <c r="E175" s="1" t="s">
        <v>3</v>
      </c>
      <c r="F175" s="1" t="s">
        <v>15</v>
      </c>
      <c r="G175" s="6">
        <v>90</v>
      </c>
      <c r="H175" s="5">
        <v>585</v>
      </c>
      <c r="I175" s="5">
        <f t="shared" si="8"/>
        <v>52650</v>
      </c>
      <c r="J175" s="1" t="s">
        <v>1</v>
      </c>
      <c r="K175" s="2">
        <f t="shared" si="9"/>
        <v>42911</v>
      </c>
      <c r="L175" s="4">
        <f t="shared" si="10"/>
        <v>5.2650000000000006</v>
      </c>
      <c r="M175" s="3" t="s">
        <v>0</v>
      </c>
      <c r="N175" s="2">
        <f t="shared" si="11"/>
        <v>42941</v>
      </c>
    </row>
    <row r="176" spans="1:14" x14ac:dyDescent="0.3">
      <c r="A176" s="3">
        <v>11023</v>
      </c>
      <c r="B176" s="7">
        <v>42910</v>
      </c>
      <c r="C176" s="7" t="s">
        <v>43</v>
      </c>
      <c r="D176" s="7" t="s">
        <v>33</v>
      </c>
      <c r="E176" s="1" t="s">
        <v>10</v>
      </c>
      <c r="F176" s="1" t="s">
        <v>15</v>
      </c>
      <c r="G176" s="6">
        <v>150</v>
      </c>
      <c r="H176" s="5">
        <v>754</v>
      </c>
      <c r="I176" s="5">
        <f t="shared" si="8"/>
        <v>113100</v>
      </c>
      <c r="J176" s="1" t="s">
        <v>1</v>
      </c>
      <c r="K176" s="2">
        <f t="shared" si="9"/>
        <v>42912</v>
      </c>
      <c r="L176" s="4">
        <f t="shared" si="10"/>
        <v>11.31</v>
      </c>
      <c r="M176" s="3" t="s">
        <v>0</v>
      </c>
      <c r="N176" s="2">
        <f t="shared" si="11"/>
        <v>42942</v>
      </c>
    </row>
    <row r="177" spans="1:14" x14ac:dyDescent="0.3">
      <c r="A177" s="3">
        <v>11024</v>
      </c>
      <c r="B177" s="7">
        <v>42911</v>
      </c>
      <c r="C177" s="7" t="s">
        <v>5</v>
      </c>
      <c r="D177" s="7" t="s">
        <v>40</v>
      </c>
      <c r="E177" s="1" t="s">
        <v>19</v>
      </c>
      <c r="F177" s="1" t="s">
        <v>6</v>
      </c>
      <c r="G177" s="6">
        <v>90</v>
      </c>
      <c r="H177" s="5">
        <v>760</v>
      </c>
      <c r="I177" s="5">
        <f t="shared" si="8"/>
        <v>68400</v>
      </c>
      <c r="J177" s="1" t="s">
        <v>1</v>
      </c>
      <c r="K177" s="2">
        <f t="shared" si="9"/>
        <v>42913</v>
      </c>
      <c r="L177" s="4">
        <f t="shared" si="10"/>
        <v>6.8400000000000007</v>
      </c>
      <c r="M177" s="3" t="s">
        <v>0</v>
      </c>
      <c r="N177" s="2">
        <f t="shared" si="11"/>
        <v>42943</v>
      </c>
    </row>
    <row r="178" spans="1:14" x14ac:dyDescent="0.3">
      <c r="A178" s="3">
        <v>11025</v>
      </c>
      <c r="B178" s="7">
        <v>42912</v>
      </c>
      <c r="C178" s="7" t="s">
        <v>43</v>
      </c>
      <c r="D178" s="7" t="s">
        <v>40</v>
      </c>
      <c r="E178" s="1" t="s">
        <v>3</v>
      </c>
      <c r="F178" s="1" t="s">
        <v>2</v>
      </c>
      <c r="G178" s="6">
        <v>90</v>
      </c>
      <c r="H178" s="5">
        <v>745</v>
      </c>
      <c r="I178" s="5">
        <f t="shared" si="8"/>
        <v>67050</v>
      </c>
      <c r="J178" s="1" t="s">
        <v>1</v>
      </c>
      <c r="K178" s="2">
        <f t="shared" si="9"/>
        <v>42914</v>
      </c>
      <c r="L178" s="4">
        <f t="shared" si="10"/>
        <v>6.7050000000000001</v>
      </c>
      <c r="M178" s="3" t="s">
        <v>0</v>
      </c>
      <c r="N178" s="2">
        <f t="shared" si="11"/>
        <v>42944</v>
      </c>
    </row>
    <row r="179" spans="1:14" x14ac:dyDescent="0.3">
      <c r="A179" s="3">
        <v>11026</v>
      </c>
      <c r="B179" s="7">
        <v>42913</v>
      </c>
      <c r="C179" s="7" t="s">
        <v>12</v>
      </c>
      <c r="D179" s="7" t="s">
        <v>33</v>
      </c>
      <c r="E179" s="1" t="s">
        <v>24</v>
      </c>
      <c r="F179" s="1" t="s">
        <v>32</v>
      </c>
      <c r="G179" s="6">
        <v>90</v>
      </c>
      <c r="H179" s="5">
        <v>939</v>
      </c>
      <c r="I179" s="5">
        <f t="shared" si="8"/>
        <v>84510</v>
      </c>
      <c r="J179" s="1" t="s">
        <v>22</v>
      </c>
      <c r="K179" s="2">
        <f t="shared" si="9"/>
        <v>42915</v>
      </c>
      <c r="L179" s="4">
        <f t="shared" si="10"/>
        <v>8.4510000000000005</v>
      </c>
      <c r="M179" s="3" t="s">
        <v>0</v>
      </c>
      <c r="N179" s="2">
        <f t="shared" si="11"/>
        <v>42945</v>
      </c>
    </row>
    <row r="180" spans="1:14" x14ac:dyDescent="0.3">
      <c r="A180" s="3">
        <v>11027</v>
      </c>
      <c r="B180" s="7">
        <v>42914</v>
      </c>
      <c r="C180" s="7" t="s">
        <v>12</v>
      </c>
      <c r="D180" s="7" t="s">
        <v>31</v>
      </c>
      <c r="E180" s="1" t="s">
        <v>13</v>
      </c>
      <c r="F180" s="1" t="s">
        <v>2</v>
      </c>
      <c r="G180" s="6">
        <v>90</v>
      </c>
      <c r="H180" s="5">
        <v>548</v>
      </c>
      <c r="I180" s="5">
        <f t="shared" si="8"/>
        <v>49320</v>
      </c>
      <c r="J180" s="1" t="s">
        <v>1</v>
      </c>
      <c r="K180" s="2">
        <f t="shared" si="9"/>
        <v>42916</v>
      </c>
      <c r="L180" s="4">
        <f t="shared" si="10"/>
        <v>4.9320000000000004</v>
      </c>
      <c r="M180" s="3" t="s">
        <v>0</v>
      </c>
      <c r="N180" s="2">
        <f t="shared" si="11"/>
        <v>42946</v>
      </c>
    </row>
    <row r="181" spans="1:14" x14ac:dyDescent="0.3">
      <c r="A181" s="3">
        <v>11028</v>
      </c>
      <c r="B181" s="7">
        <v>42915</v>
      </c>
      <c r="C181" s="7" t="s">
        <v>36</v>
      </c>
      <c r="D181" s="7" t="s">
        <v>20</v>
      </c>
      <c r="E181" s="1" t="s">
        <v>13</v>
      </c>
      <c r="F181" s="1" t="s">
        <v>26</v>
      </c>
      <c r="G181" s="6">
        <v>90</v>
      </c>
      <c r="H181" s="5">
        <v>565</v>
      </c>
      <c r="I181" s="5">
        <f t="shared" si="8"/>
        <v>50850</v>
      </c>
      <c r="J181" s="1" t="s">
        <v>1</v>
      </c>
      <c r="K181" s="2">
        <f t="shared" si="9"/>
        <v>42917</v>
      </c>
      <c r="L181" s="4">
        <f t="shared" si="10"/>
        <v>5.085</v>
      </c>
      <c r="M181" s="3" t="s">
        <v>0</v>
      </c>
      <c r="N181" s="2">
        <f t="shared" si="11"/>
        <v>42947</v>
      </c>
    </row>
    <row r="182" spans="1:14" x14ac:dyDescent="0.3">
      <c r="A182" s="3">
        <v>11029</v>
      </c>
      <c r="B182" s="7">
        <v>42916</v>
      </c>
      <c r="C182" s="7" t="s">
        <v>34</v>
      </c>
      <c r="D182" s="7" t="s">
        <v>40</v>
      </c>
      <c r="E182" s="1" t="s">
        <v>3</v>
      </c>
      <c r="F182" s="1" t="s">
        <v>23</v>
      </c>
      <c r="G182" s="6">
        <v>90</v>
      </c>
      <c r="H182" s="5">
        <v>799</v>
      </c>
      <c r="I182" s="5">
        <f t="shared" si="8"/>
        <v>71910</v>
      </c>
      <c r="J182" s="1" t="s">
        <v>1</v>
      </c>
      <c r="K182" s="2">
        <f t="shared" si="9"/>
        <v>42918</v>
      </c>
      <c r="L182" s="4">
        <f t="shared" si="10"/>
        <v>7.1910000000000007</v>
      </c>
      <c r="M182" s="3" t="s">
        <v>0</v>
      </c>
      <c r="N182" s="2">
        <f t="shared" si="11"/>
        <v>42948</v>
      </c>
    </row>
    <row r="183" spans="1:14" x14ac:dyDescent="0.3">
      <c r="A183" s="3">
        <v>11030</v>
      </c>
      <c r="B183" s="7">
        <v>42917</v>
      </c>
      <c r="C183" s="7" t="s">
        <v>36</v>
      </c>
      <c r="D183" s="7" t="s">
        <v>39</v>
      </c>
      <c r="E183" s="1" t="s">
        <v>28</v>
      </c>
      <c r="F183" s="1" t="s">
        <v>42</v>
      </c>
      <c r="G183" s="6">
        <v>120</v>
      </c>
      <c r="H183" s="5">
        <v>943</v>
      </c>
      <c r="I183" s="5">
        <f t="shared" si="8"/>
        <v>113160</v>
      </c>
      <c r="J183" s="1" t="s">
        <v>1</v>
      </c>
      <c r="K183" s="2">
        <f t="shared" si="9"/>
        <v>42919</v>
      </c>
      <c r="L183" s="4">
        <f t="shared" si="10"/>
        <v>11.316000000000001</v>
      </c>
      <c r="M183" s="3" t="s">
        <v>0</v>
      </c>
      <c r="N183" s="2">
        <f t="shared" si="11"/>
        <v>42949</v>
      </c>
    </row>
    <row r="184" spans="1:14" x14ac:dyDescent="0.3">
      <c r="A184" s="3">
        <v>11031</v>
      </c>
      <c r="B184" s="7">
        <v>42918</v>
      </c>
      <c r="C184" s="7" t="s">
        <v>34</v>
      </c>
      <c r="D184" s="7" t="s">
        <v>11</v>
      </c>
      <c r="E184" s="1" t="s">
        <v>19</v>
      </c>
      <c r="F184" s="1" t="s">
        <v>23</v>
      </c>
      <c r="G184" s="6">
        <v>90</v>
      </c>
      <c r="H184" s="5">
        <v>936</v>
      </c>
      <c r="I184" s="5">
        <f t="shared" si="8"/>
        <v>84240</v>
      </c>
      <c r="J184" s="1" t="s">
        <v>1</v>
      </c>
      <c r="K184" s="2">
        <f t="shared" si="9"/>
        <v>42920</v>
      </c>
      <c r="L184" s="4">
        <f t="shared" si="10"/>
        <v>8.4240000000000013</v>
      </c>
      <c r="M184" s="3" t="s">
        <v>0</v>
      </c>
      <c r="N184" s="2">
        <f t="shared" si="11"/>
        <v>42950</v>
      </c>
    </row>
    <row r="185" spans="1:14" x14ac:dyDescent="0.3">
      <c r="A185" s="3">
        <v>11032</v>
      </c>
      <c r="B185" s="7">
        <v>42919</v>
      </c>
      <c r="C185" s="7" t="s">
        <v>5</v>
      </c>
      <c r="D185" s="7" t="s">
        <v>29</v>
      </c>
      <c r="E185" s="1" t="s">
        <v>13</v>
      </c>
      <c r="F185" s="1" t="s">
        <v>42</v>
      </c>
      <c r="G185" s="6">
        <v>90</v>
      </c>
      <c r="H185" s="5">
        <v>879</v>
      </c>
      <c r="I185" s="5">
        <f t="shared" si="8"/>
        <v>79110</v>
      </c>
      <c r="J185" s="1" t="s">
        <v>1</v>
      </c>
      <c r="K185" s="2">
        <f t="shared" si="9"/>
        <v>42921</v>
      </c>
      <c r="L185" s="4">
        <f t="shared" si="10"/>
        <v>7.9110000000000005</v>
      </c>
      <c r="M185" s="3" t="s">
        <v>0</v>
      </c>
      <c r="N185" s="2">
        <f t="shared" si="11"/>
        <v>42951</v>
      </c>
    </row>
    <row r="186" spans="1:14" x14ac:dyDescent="0.3">
      <c r="A186" s="3">
        <v>11033</v>
      </c>
      <c r="B186" s="7">
        <v>42920</v>
      </c>
      <c r="C186" s="7" t="s">
        <v>36</v>
      </c>
      <c r="D186" s="7" t="s">
        <v>31</v>
      </c>
      <c r="E186" s="1" t="s">
        <v>28</v>
      </c>
      <c r="F186" s="1" t="s">
        <v>2</v>
      </c>
      <c r="G186" s="6">
        <v>120</v>
      </c>
      <c r="H186" s="5">
        <v>805</v>
      </c>
      <c r="I186" s="5">
        <f t="shared" si="8"/>
        <v>96600</v>
      </c>
      <c r="J186" s="1" t="s">
        <v>1</v>
      </c>
      <c r="K186" s="2">
        <f t="shared" si="9"/>
        <v>42922</v>
      </c>
      <c r="L186" s="4">
        <f t="shared" si="10"/>
        <v>9.66</v>
      </c>
      <c r="M186" s="3" t="s">
        <v>0</v>
      </c>
      <c r="N186" s="2">
        <f t="shared" si="11"/>
        <v>42952</v>
      </c>
    </row>
    <row r="187" spans="1:14" x14ac:dyDescent="0.3">
      <c r="A187" s="3">
        <v>11034</v>
      </c>
      <c r="B187" s="7">
        <v>42921</v>
      </c>
      <c r="C187" s="7" t="s">
        <v>30</v>
      </c>
      <c r="D187" s="7" t="s">
        <v>8</v>
      </c>
      <c r="E187" s="1" t="s">
        <v>3</v>
      </c>
      <c r="F187" s="1" t="s">
        <v>23</v>
      </c>
      <c r="G187" s="6">
        <v>90</v>
      </c>
      <c r="H187" s="5">
        <v>598</v>
      </c>
      <c r="I187" s="5">
        <f t="shared" si="8"/>
        <v>53820</v>
      </c>
      <c r="J187" s="1" t="s">
        <v>1</v>
      </c>
      <c r="K187" s="2">
        <f t="shared" si="9"/>
        <v>42923</v>
      </c>
      <c r="L187" s="4">
        <f t="shared" si="10"/>
        <v>5.3820000000000006</v>
      </c>
      <c r="M187" s="3" t="s">
        <v>0</v>
      </c>
      <c r="N187" s="2">
        <f t="shared" si="11"/>
        <v>42953</v>
      </c>
    </row>
    <row r="188" spans="1:14" x14ac:dyDescent="0.3">
      <c r="A188" s="3">
        <v>11035</v>
      </c>
      <c r="B188" s="7">
        <v>42922</v>
      </c>
      <c r="C188" s="7" t="s">
        <v>25</v>
      </c>
      <c r="D188" s="7" t="s">
        <v>20</v>
      </c>
      <c r="E188" s="1" t="s">
        <v>38</v>
      </c>
      <c r="F188" s="1" t="s">
        <v>26</v>
      </c>
      <c r="G188" s="6">
        <v>150</v>
      </c>
      <c r="H188" s="5">
        <v>565</v>
      </c>
      <c r="I188" s="5">
        <f t="shared" si="8"/>
        <v>84750</v>
      </c>
      <c r="J188" s="1" t="s">
        <v>1</v>
      </c>
      <c r="K188" s="2">
        <f t="shared" si="9"/>
        <v>42924</v>
      </c>
      <c r="L188" s="4">
        <f t="shared" si="10"/>
        <v>8.4749999999999996</v>
      </c>
      <c r="M188" s="3" t="s">
        <v>0</v>
      </c>
      <c r="N188" s="2">
        <f t="shared" si="11"/>
        <v>42954</v>
      </c>
    </row>
    <row r="189" spans="1:14" x14ac:dyDescent="0.3">
      <c r="A189" s="3">
        <v>11036</v>
      </c>
      <c r="B189" s="7">
        <v>42923</v>
      </c>
      <c r="C189" s="7" t="s">
        <v>30</v>
      </c>
      <c r="D189" s="7" t="s">
        <v>20</v>
      </c>
      <c r="E189" s="1" t="s">
        <v>19</v>
      </c>
      <c r="F189" s="1" t="s">
        <v>26</v>
      </c>
      <c r="G189" s="6">
        <v>90</v>
      </c>
      <c r="H189" s="5">
        <v>777</v>
      </c>
      <c r="I189" s="5">
        <f t="shared" si="8"/>
        <v>69930</v>
      </c>
      <c r="J189" s="1" t="s">
        <v>1</v>
      </c>
      <c r="K189" s="2">
        <f t="shared" si="9"/>
        <v>42925</v>
      </c>
      <c r="L189" s="4">
        <f t="shared" si="10"/>
        <v>6.9930000000000003</v>
      </c>
      <c r="M189" s="3" t="s">
        <v>0</v>
      </c>
      <c r="N189" s="2">
        <f t="shared" si="11"/>
        <v>42955</v>
      </c>
    </row>
    <row r="190" spans="1:14" x14ac:dyDescent="0.3">
      <c r="A190" s="3">
        <v>11037</v>
      </c>
      <c r="B190" s="7">
        <v>42924</v>
      </c>
      <c r="C190" s="7" t="s">
        <v>43</v>
      </c>
      <c r="D190" s="7" t="s">
        <v>8</v>
      </c>
      <c r="E190" s="1" t="s">
        <v>19</v>
      </c>
      <c r="F190" s="1" t="s">
        <v>32</v>
      </c>
      <c r="G190" s="6">
        <v>90</v>
      </c>
      <c r="H190" s="5">
        <v>625</v>
      </c>
      <c r="I190" s="5">
        <f t="shared" si="8"/>
        <v>56250</v>
      </c>
      <c r="J190" s="1" t="s">
        <v>1</v>
      </c>
      <c r="K190" s="2">
        <f t="shared" si="9"/>
        <v>42926</v>
      </c>
      <c r="L190" s="4">
        <f t="shared" si="10"/>
        <v>5.625</v>
      </c>
      <c r="M190" s="3" t="s">
        <v>0</v>
      </c>
      <c r="N190" s="2">
        <f t="shared" si="11"/>
        <v>42956</v>
      </c>
    </row>
    <row r="191" spans="1:14" x14ac:dyDescent="0.3">
      <c r="A191" s="3">
        <v>11038</v>
      </c>
      <c r="B191" s="7">
        <v>42925</v>
      </c>
      <c r="C191" s="7" t="s">
        <v>18</v>
      </c>
      <c r="D191" s="7" t="s">
        <v>8</v>
      </c>
      <c r="E191" s="1" t="s">
        <v>38</v>
      </c>
      <c r="F191" s="1" t="s">
        <v>32</v>
      </c>
      <c r="G191" s="6">
        <v>150</v>
      </c>
      <c r="H191" s="5">
        <v>604</v>
      </c>
      <c r="I191" s="5">
        <f t="shared" si="8"/>
        <v>90600</v>
      </c>
      <c r="J191" s="1" t="s">
        <v>1</v>
      </c>
      <c r="K191" s="2">
        <f t="shared" si="9"/>
        <v>42927</v>
      </c>
      <c r="L191" s="4">
        <f t="shared" si="10"/>
        <v>9.06</v>
      </c>
      <c r="M191" s="3" t="s">
        <v>0</v>
      </c>
      <c r="N191" s="2">
        <f t="shared" si="11"/>
        <v>42957</v>
      </c>
    </row>
    <row r="192" spans="1:14" x14ac:dyDescent="0.3">
      <c r="A192" s="3">
        <v>11039</v>
      </c>
      <c r="B192" s="7">
        <v>42926</v>
      </c>
      <c r="C192" s="7" t="s">
        <v>43</v>
      </c>
      <c r="D192" s="7" t="s">
        <v>11</v>
      </c>
      <c r="E192" s="1" t="s">
        <v>38</v>
      </c>
      <c r="F192" s="1" t="s">
        <v>23</v>
      </c>
      <c r="G192" s="6">
        <v>150</v>
      </c>
      <c r="H192" s="5">
        <v>841</v>
      </c>
      <c r="I192" s="5">
        <f t="shared" si="8"/>
        <v>126150</v>
      </c>
      <c r="J192" s="1" t="s">
        <v>1</v>
      </c>
      <c r="K192" s="2">
        <f t="shared" si="9"/>
        <v>42928</v>
      </c>
      <c r="L192" s="4">
        <f t="shared" si="10"/>
        <v>12.615</v>
      </c>
      <c r="M192" s="3" t="s">
        <v>0</v>
      </c>
      <c r="N192" s="2">
        <f t="shared" si="11"/>
        <v>42958</v>
      </c>
    </row>
    <row r="193" spans="1:14" x14ac:dyDescent="0.3">
      <c r="A193" s="3">
        <v>11040</v>
      </c>
      <c r="B193" s="7">
        <v>42927</v>
      </c>
      <c r="C193" s="7" t="s">
        <v>36</v>
      </c>
      <c r="D193" s="7" t="s">
        <v>8</v>
      </c>
      <c r="E193" s="1" t="s">
        <v>19</v>
      </c>
      <c r="F193" s="1" t="s">
        <v>6</v>
      </c>
      <c r="G193" s="6">
        <v>90</v>
      </c>
      <c r="H193" s="5">
        <v>649</v>
      </c>
      <c r="I193" s="5">
        <f t="shared" si="8"/>
        <v>58410</v>
      </c>
      <c r="J193" s="1" t="s">
        <v>1</v>
      </c>
      <c r="K193" s="2">
        <f t="shared" si="9"/>
        <v>42929</v>
      </c>
      <c r="L193" s="4">
        <f t="shared" si="10"/>
        <v>5.8410000000000002</v>
      </c>
      <c r="M193" s="3" t="s">
        <v>0</v>
      </c>
      <c r="N193" s="2">
        <f t="shared" si="11"/>
        <v>42959</v>
      </c>
    </row>
    <row r="194" spans="1:14" x14ac:dyDescent="0.3">
      <c r="A194" s="3">
        <v>11041</v>
      </c>
      <c r="B194" s="7">
        <v>42928</v>
      </c>
      <c r="C194" s="7" t="s">
        <v>25</v>
      </c>
      <c r="D194" s="7" t="s">
        <v>4</v>
      </c>
      <c r="E194" s="1" t="s">
        <v>10</v>
      </c>
      <c r="F194" s="1" t="s">
        <v>42</v>
      </c>
      <c r="G194" s="6">
        <v>150</v>
      </c>
      <c r="H194" s="5">
        <v>742</v>
      </c>
      <c r="I194" s="5">
        <f t="shared" ref="I194:I257" si="12">G194*H194</f>
        <v>111300</v>
      </c>
      <c r="J194" s="1" t="s">
        <v>1</v>
      </c>
      <c r="K194" s="2">
        <f t="shared" ref="K194:K257" si="13">B194+2</f>
        <v>42930</v>
      </c>
      <c r="L194" s="4">
        <f t="shared" ref="L194:L257" si="14">I194*0.01%</f>
        <v>11.13</v>
      </c>
      <c r="M194" s="3" t="s">
        <v>0</v>
      </c>
      <c r="N194" s="2">
        <f t="shared" ref="N194:N257" si="15">K194+30</f>
        <v>42960</v>
      </c>
    </row>
    <row r="195" spans="1:14" x14ac:dyDescent="0.3">
      <c r="A195" s="3">
        <v>11042</v>
      </c>
      <c r="B195" s="7">
        <v>42929</v>
      </c>
      <c r="C195" s="7" t="s">
        <v>18</v>
      </c>
      <c r="D195" s="7" t="s">
        <v>11</v>
      </c>
      <c r="E195" s="1" t="s">
        <v>38</v>
      </c>
      <c r="F195" s="1" t="s">
        <v>2</v>
      </c>
      <c r="G195" s="6">
        <v>150</v>
      </c>
      <c r="H195" s="5">
        <v>654</v>
      </c>
      <c r="I195" s="5">
        <f t="shared" si="12"/>
        <v>98100</v>
      </c>
      <c r="J195" s="1" t="s">
        <v>1</v>
      </c>
      <c r="K195" s="2">
        <f t="shared" si="13"/>
        <v>42931</v>
      </c>
      <c r="L195" s="4">
        <f t="shared" si="14"/>
        <v>9.81</v>
      </c>
      <c r="M195" s="3" t="s">
        <v>0</v>
      </c>
      <c r="N195" s="2">
        <f t="shared" si="15"/>
        <v>42961</v>
      </c>
    </row>
    <row r="196" spans="1:14" x14ac:dyDescent="0.3">
      <c r="A196" s="3">
        <v>11043</v>
      </c>
      <c r="B196" s="7">
        <v>42930</v>
      </c>
      <c r="C196" s="7" t="s">
        <v>18</v>
      </c>
      <c r="D196" s="7" t="s">
        <v>4</v>
      </c>
      <c r="E196" s="1" t="s">
        <v>28</v>
      </c>
      <c r="F196" s="1" t="s">
        <v>32</v>
      </c>
      <c r="G196" s="6">
        <v>120</v>
      </c>
      <c r="H196" s="5">
        <v>780</v>
      </c>
      <c r="I196" s="5">
        <f t="shared" si="12"/>
        <v>93600</v>
      </c>
      <c r="J196" s="1" t="s">
        <v>1</v>
      </c>
      <c r="K196" s="2">
        <f t="shared" si="13"/>
        <v>42932</v>
      </c>
      <c r="L196" s="4">
        <f t="shared" si="14"/>
        <v>9.3600000000000012</v>
      </c>
      <c r="M196" s="3" t="s">
        <v>0</v>
      </c>
      <c r="N196" s="2">
        <f t="shared" si="15"/>
        <v>42962</v>
      </c>
    </row>
    <row r="197" spans="1:14" x14ac:dyDescent="0.3">
      <c r="A197" s="3">
        <v>11044</v>
      </c>
      <c r="B197" s="7">
        <v>42931</v>
      </c>
      <c r="C197" s="7" t="s">
        <v>25</v>
      </c>
      <c r="D197" s="7" t="s">
        <v>8</v>
      </c>
      <c r="E197" s="1" t="s">
        <v>13</v>
      </c>
      <c r="F197" s="1" t="s">
        <v>26</v>
      </c>
      <c r="G197" s="6">
        <v>90</v>
      </c>
      <c r="H197" s="5">
        <v>749</v>
      </c>
      <c r="I197" s="5">
        <f t="shared" si="12"/>
        <v>67410</v>
      </c>
      <c r="J197" s="1" t="s">
        <v>1</v>
      </c>
      <c r="K197" s="2">
        <f t="shared" si="13"/>
        <v>42933</v>
      </c>
      <c r="L197" s="4">
        <f t="shared" si="14"/>
        <v>6.7410000000000005</v>
      </c>
      <c r="M197" s="3" t="s">
        <v>0</v>
      </c>
      <c r="N197" s="2">
        <f t="shared" si="15"/>
        <v>42963</v>
      </c>
    </row>
    <row r="198" spans="1:14" x14ac:dyDescent="0.3">
      <c r="A198" s="3">
        <v>11045</v>
      </c>
      <c r="B198" s="7">
        <v>42932</v>
      </c>
      <c r="C198" s="7" t="s">
        <v>9</v>
      </c>
      <c r="D198" s="7" t="s">
        <v>40</v>
      </c>
      <c r="E198" s="1" t="s">
        <v>27</v>
      </c>
      <c r="F198" s="1" t="s">
        <v>32</v>
      </c>
      <c r="G198" s="6">
        <v>90</v>
      </c>
      <c r="H198" s="5">
        <v>896</v>
      </c>
      <c r="I198" s="5">
        <f t="shared" si="12"/>
        <v>80640</v>
      </c>
      <c r="J198" s="1" t="s">
        <v>1</v>
      </c>
      <c r="K198" s="2">
        <f t="shared" si="13"/>
        <v>42934</v>
      </c>
      <c r="L198" s="4">
        <f t="shared" si="14"/>
        <v>8.0640000000000001</v>
      </c>
      <c r="M198" s="3" t="s">
        <v>0</v>
      </c>
      <c r="N198" s="2">
        <f t="shared" si="15"/>
        <v>42964</v>
      </c>
    </row>
    <row r="199" spans="1:14" x14ac:dyDescent="0.3">
      <c r="A199" s="3">
        <v>11046</v>
      </c>
      <c r="B199" s="7">
        <v>42933</v>
      </c>
      <c r="C199" s="7" t="s">
        <v>43</v>
      </c>
      <c r="D199" s="7" t="s">
        <v>4</v>
      </c>
      <c r="E199" s="1" t="s">
        <v>19</v>
      </c>
      <c r="F199" s="1" t="s">
        <v>6</v>
      </c>
      <c r="G199" s="6">
        <v>90</v>
      </c>
      <c r="H199" s="5">
        <v>559</v>
      </c>
      <c r="I199" s="5">
        <f t="shared" si="12"/>
        <v>50310</v>
      </c>
      <c r="J199" s="1" t="s">
        <v>1</v>
      </c>
      <c r="K199" s="2">
        <f t="shared" si="13"/>
        <v>42935</v>
      </c>
      <c r="L199" s="4">
        <f t="shared" si="14"/>
        <v>5.0310000000000006</v>
      </c>
      <c r="M199" s="3" t="s">
        <v>0</v>
      </c>
      <c r="N199" s="2">
        <f t="shared" si="15"/>
        <v>42965</v>
      </c>
    </row>
    <row r="200" spans="1:14" x14ac:dyDescent="0.3">
      <c r="A200" s="3">
        <v>11047</v>
      </c>
      <c r="B200" s="7">
        <v>42934</v>
      </c>
      <c r="C200" s="7" t="s">
        <v>21</v>
      </c>
      <c r="D200" s="7" t="s">
        <v>16</v>
      </c>
      <c r="E200" s="1" t="s">
        <v>28</v>
      </c>
      <c r="F200" s="1" t="s">
        <v>2</v>
      </c>
      <c r="G200" s="6">
        <v>120</v>
      </c>
      <c r="H200" s="5">
        <v>770</v>
      </c>
      <c r="I200" s="5">
        <f t="shared" si="12"/>
        <v>92400</v>
      </c>
      <c r="J200" s="1" t="s">
        <v>1</v>
      </c>
      <c r="K200" s="2">
        <f t="shared" si="13"/>
        <v>42936</v>
      </c>
      <c r="L200" s="4">
        <f t="shared" si="14"/>
        <v>9.24</v>
      </c>
      <c r="M200" s="3" t="s">
        <v>0</v>
      </c>
      <c r="N200" s="2">
        <f t="shared" si="15"/>
        <v>42966</v>
      </c>
    </row>
    <row r="201" spans="1:14" x14ac:dyDescent="0.3">
      <c r="A201" s="3">
        <v>11048</v>
      </c>
      <c r="B201" s="7">
        <v>42935</v>
      </c>
      <c r="C201" s="7" t="s">
        <v>14</v>
      </c>
      <c r="D201" s="7" t="s">
        <v>31</v>
      </c>
      <c r="E201" s="1" t="s">
        <v>35</v>
      </c>
      <c r="F201" s="1" t="s">
        <v>23</v>
      </c>
      <c r="G201" s="6">
        <v>90</v>
      </c>
      <c r="H201" s="5">
        <v>629</v>
      </c>
      <c r="I201" s="5">
        <f t="shared" si="12"/>
        <v>56610</v>
      </c>
      <c r="J201" s="1" t="s">
        <v>1</v>
      </c>
      <c r="K201" s="2">
        <f t="shared" si="13"/>
        <v>42937</v>
      </c>
      <c r="L201" s="4">
        <f t="shared" si="14"/>
        <v>5.6610000000000005</v>
      </c>
      <c r="M201" s="3" t="s">
        <v>0</v>
      </c>
      <c r="N201" s="2">
        <f t="shared" si="15"/>
        <v>42967</v>
      </c>
    </row>
    <row r="202" spans="1:14" x14ac:dyDescent="0.3">
      <c r="A202" s="3">
        <v>11049</v>
      </c>
      <c r="B202" s="7">
        <v>42936</v>
      </c>
      <c r="C202" s="7" t="s">
        <v>5</v>
      </c>
      <c r="D202" s="7" t="s">
        <v>16</v>
      </c>
      <c r="E202" s="1" t="s">
        <v>10</v>
      </c>
      <c r="F202" s="1" t="s">
        <v>26</v>
      </c>
      <c r="G202" s="6">
        <v>150</v>
      </c>
      <c r="H202" s="5">
        <v>720</v>
      </c>
      <c r="I202" s="5">
        <f t="shared" si="12"/>
        <v>108000</v>
      </c>
      <c r="J202" s="1" t="s">
        <v>1</v>
      </c>
      <c r="K202" s="2">
        <f t="shared" si="13"/>
        <v>42938</v>
      </c>
      <c r="L202" s="4">
        <f t="shared" si="14"/>
        <v>10.8</v>
      </c>
      <c r="M202" s="3" t="s">
        <v>0</v>
      </c>
      <c r="N202" s="2">
        <f t="shared" si="15"/>
        <v>42968</v>
      </c>
    </row>
    <row r="203" spans="1:14" x14ac:dyDescent="0.3">
      <c r="A203" s="3">
        <v>11050</v>
      </c>
      <c r="B203" s="7">
        <v>42937</v>
      </c>
      <c r="C203" s="7" t="s">
        <v>21</v>
      </c>
      <c r="D203" s="7" t="s">
        <v>40</v>
      </c>
      <c r="E203" s="1" t="s">
        <v>35</v>
      </c>
      <c r="F203" s="1" t="s">
        <v>15</v>
      </c>
      <c r="G203" s="6">
        <v>90</v>
      </c>
      <c r="H203" s="5">
        <v>899</v>
      </c>
      <c r="I203" s="5">
        <f t="shared" si="12"/>
        <v>80910</v>
      </c>
      <c r="J203" s="1" t="s">
        <v>1</v>
      </c>
      <c r="K203" s="2">
        <f t="shared" si="13"/>
        <v>42939</v>
      </c>
      <c r="L203" s="4">
        <f t="shared" si="14"/>
        <v>8.0910000000000011</v>
      </c>
      <c r="M203" s="3" t="s">
        <v>0</v>
      </c>
      <c r="N203" s="2">
        <f t="shared" si="15"/>
        <v>42969</v>
      </c>
    </row>
    <row r="204" spans="1:14" x14ac:dyDescent="0.3">
      <c r="A204" s="3">
        <v>11051</v>
      </c>
      <c r="B204" s="7">
        <v>42938</v>
      </c>
      <c r="C204" s="7" t="s">
        <v>21</v>
      </c>
      <c r="D204" s="7" t="s">
        <v>4</v>
      </c>
      <c r="E204" s="1" t="s">
        <v>10</v>
      </c>
      <c r="F204" s="1" t="s">
        <v>32</v>
      </c>
      <c r="G204" s="6">
        <v>150</v>
      </c>
      <c r="H204" s="5">
        <v>843</v>
      </c>
      <c r="I204" s="5">
        <f t="shared" si="12"/>
        <v>126450</v>
      </c>
      <c r="J204" s="1" t="s">
        <v>1</v>
      </c>
      <c r="K204" s="2">
        <f t="shared" si="13"/>
        <v>42940</v>
      </c>
      <c r="L204" s="4">
        <f t="shared" si="14"/>
        <v>12.645000000000001</v>
      </c>
      <c r="M204" s="3" t="s">
        <v>0</v>
      </c>
      <c r="N204" s="2">
        <f t="shared" si="15"/>
        <v>42970</v>
      </c>
    </row>
    <row r="205" spans="1:14" x14ac:dyDescent="0.3">
      <c r="A205" s="3">
        <v>11052</v>
      </c>
      <c r="B205" s="7">
        <v>42939</v>
      </c>
      <c r="C205" s="7" t="s">
        <v>9</v>
      </c>
      <c r="D205" s="7" t="s">
        <v>40</v>
      </c>
      <c r="E205" s="1" t="s">
        <v>24</v>
      </c>
      <c r="F205" s="1" t="s">
        <v>42</v>
      </c>
      <c r="G205" s="6">
        <v>90</v>
      </c>
      <c r="H205" s="5">
        <v>869</v>
      </c>
      <c r="I205" s="5">
        <f t="shared" si="12"/>
        <v>78210</v>
      </c>
      <c r="J205" s="1" t="s">
        <v>22</v>
      </c>
      <c r="K205" s="2">
        <f t="shared" si="13"/>
        <v>42941</v>
      </c>
      <c r="L205" s="4">
        <f t="shared" si="14"/>
        <v>7.8210000000000006</v>
      </c>
      <c r="M205" s="3" t="s">
        <v>0</v>
      </c>
      <c r="N205" s="2">
        <f t="shared" si="15"/>
        <v>42971</v>
      </c>
    </row>
    <row r="206" spans="1:14" x14ac:dyDescent="0.3">
      <c r="A206" s="3">
        <v>11053</v>
      </c>
      <c r="B206" s="7">
        <v>42940</v>
      </c>
      <c r="C206" s="7" t="s">
        <v>14</v>
      </c>
      <c r="D206" s="7" t="s">
        <v>39</v>
      </c>
      <c r="E206" s="1" t="s">
        <v>41</v>
      </c>
      <c r="F206" s="1" t="s">
        <v>32</v>
      </c>
      <c r="G206" s="6">
        <v>120</v>
      </c>
      <c r="H206" s="5">
        <v>789</v>
      </c>
      <c r="I206" s="5">
        <f t="shared" si="12"/>
        <v>94680</v>
      </c>
      <c r="J206" s="1" t="s">
        <v>22</v>
      </c>
      <c r="K206" s="2">
        <f t="shared" si="13"/>
        <v>42942</v>
      </c>
      <c r="L206" s="4">
        <f t="shared" si="14"/>
        <v>9.468</v>
      </c>
      <c r="M206" s="3" t="s">
        <v>0</v>
      </c>
      <c r="N206" s="2">
        <f t="shared" si="15"/>
        <v>42972</v>
      </c>
    </row>
    <row r="207" spans="1:14" x14ac:dyDescent="0.3">
      <c r="A207" s="3">
        <v>11054</v>
      </c>
      <c r="B207" s="7">
        <v>42941</v>
      </c>
      <c r="C207" s="7" t="s">
        <v>30</v>
      </c>
      <c r="D207" s="7" t="s">
        <v>29</v>
      </c>
      <c r="E207" s="1" t="s">
        <v>35</v>
      </c>
      <c r="F207" s="1" t="s">
        <v>6</v>
      </c>
      <c r="G207" s="6">
        <v>90</v>
      </c>
      <c r="H207" s="5">
        <v>663</v>
      </c>
      <c r="I207" s="5">
        <f t="shared" si="12"/>
        <v>59670</v>
      </c>
      <c r="J207" s="1" t="s">
        <v>1</v>
      </c>
      <c r="K207" s="2">
        <f t="shared" si="13"/>
        <v>42943</v>
      </c>
      <c r="L207" s="4">
        <f t="shared" si="14"/>
        <v>5.9670000000000005</v>
      </c>
      <c r="M207" s="3" t="s">
        <v>0</v>
      </c>
      <c r="N207" s="2">
        <f t="shared" si="15"/>
        <v>42973</v>
      </c>
    </row>
    <row r="208" spans="1:14" x14ac:dyDescent="0.3">
      <c r="A208" s="3">
        <v>11055</v>
      </c>
      <c r="B208" s="7">
        <v>42942</v>
      </c>
      <c r="C208" s="7" t="s">
        <v>37</v>
      </c>
      <c r="D208" s="7" t="s">
        <v>39</v>
      </c>
      <c r="E208" s="1" t="s">
        <v>3</v>
      </c>
      <c r="F208" s="1" t="s">
        <v>15</v>
      </c>
      <c r="G208" s="6">
        <v>90</v>
      </c>
      <c r="H208" s="5">
        <v>681</v>
      </c>
      <c r="I208" s="5">
        <f t="shared" si="12"/>
        <v>61290</v>
      </c>
      <c r="J208" s="1" t="s">
        <v>1</v>
      </c>
      <c r="K208" s="2">
        <f t="shared" si="13"/>
        <v>42944</v>
      </c>
      <c r="L208" s="4">
        <f t="shared" si="14"/>
        <v>6.1290000000000004</v>
      </c>
      <c r="M208" s="3" t="s">
        <v>0</v>
      </c>
      <c r="N208" s="2">
        <f t="shared" si="15"/>
        <v>42974</v>
      </c>
    </row>
    <row r="209" spans="1:14" x14ac:dyDescent="0.3">
      <c r="A209" s="3">
        <v>11056</v>
      </c>
      <c r="B209" s="7">
        <v>42943</v>
      </c>
      <c r="C209" s="7" t="s">
        <v>9</v>
      </c>
      <c r="D209" s="7" t="s">
        <v>39</v>
      </c>
      <c r="E209" s="1" t="s">
        <v>28</v>
      </c>
      <c r="F209" s="1" t="s">
        <v>2</v>
      </c>
      <c r="G209" s="6">
        <v>120</v>
      </c>
      <c r="H209" s="5">
        <v>726</v>
      </c>
      <c r="I209" s="5">
        <f t="shared" si="12"/>
        <v>87120</v>
      </c>
      <c r="J209" s="1" t="s">
        <v>1</v>
      </c>
      <c r="K209" s="2">
        <f t="shared" si="13"/>
        <v>42945</v>
      </c>
      <c r="L209" s="4">
        <f t="shared" si="14"/>
        <v>8.7119999999999997</v>
      </c>
      <c r="M209" s="3" t="s">
        <v>0</v>
      </c>
      <c r="N209" s="2">
        <f t="shared" si="15"/>
        <v>42975</v>
      </c>
    </row>
    <row r="210" spans="1:14" x14ac:dyDescent="0.3">
      <c r="A210" s="3">
        <v>11057</v>
      </c>
      <c r="B210" s="7">
        <v>42944</v>
      </c>
      <c r="C210" s="7" t="s">
        <v>34</v>
      </c>
      <c r="D210" s="7" t="s">
        <v>31</v>
      </c>
      <c r="E210" s="1" t="s">
        <v>24</v>
      </c>
      <c r="F210" s="1" t="s">
        <v>2</v>
      </c>
      <c r="G210" s="6">
        <v>90</v>
      </c>
      <c r="H210" s="5">
        <v>705</v>
      </c>
      <c r="I210" s="5">
        <f t="shared" si="12"/>
        <v>63450</v>
      </c>
      <c r="J210" s="1" t="s">
        <v>22</v>
      </c>
      <c r="K210" s="2">
        <f t="shared" si="13"/>
        <v>42946</v>
      </c>
      <c r="L210" s="4">
        <f t="shared" si="14"/>
        <v>6.3450000000000006</v>
      </c>
      <c r="M210" s="3" t="s">
        <v>0</v>
      </c>
      <c r="N210" s="2">
        <f t="shared" si="15"/>
        <v>42976</v>
      </c>
    </row>
    <row r="211" spans="1:14" x14ac:dyDescent="0.3">
      <c r="A211" s="3">
        <v>11058</v>
      </c>
      <c r="B211" s="7">
        <v>42945</v>
      </c>
      <c r="C211" s="7" t="s">
        <v>9</v>
      </c>
      <c r="D211" s="7" t="s">
        <v>40</v>
      </c>
      <c r="E211" s="1" t="s">
        <v>27</v>
      </c>
      <c r="F211" s="1" t="s">
        <v>6</v>
      </c>
      <c r="G211" s="6">
        <v>90</v>
      </c>
      <c r="H211" s="5">
        <v>776</v>
      </c>
      <c r="I211" s="5">
        <f t="shared" si="12"/>
        <v>69840</v>
      </c>
      <c r="J211" s="1" t="s">
        <v>1</v>
      </c>
      <c r="K211" s="2">
        <f t="shared" si="13"/>
        <v>42947</v>
      </c>
      <c r="L211" s="4">
        <f t="shared" si="14"/>
        <v>6.984</v>
      </c>
      <c r="M211" s="3" t="s">
        <v>0</v>
      </c>
      <c r="N211" s="2">
        <f t="shared" si="15"/>
        <v>42977</v>
      </c>
    </row>
    <row r="212" spans="1:14" x14ac:dyDescent="0.3">
      <c r="A212" s="3">
        <v>11059</v>
      </c>
      <c r="B212" s="7">
        <v>42946</v>
      </c>
      <c r="C212" s="7" t="s">
        <v>25</v>
      </c>
      <c r="D212" s="7" t="s">
        <v>33</v>
      </c>
      <c r="E212" s="1" t="s">
        <v>27</v>
      </c>
      <c r="F212" s="1" t="s">
        <v>6</v>
      </c>
      <c r="G212" s="6">
        <v>90</v>
      </c>
      <c r="H212" s="5">
        <v>796</v>
      </c>
      <c r="I212" s="5">
        <f t="shared" si="12"/>
        <v>71640</v>
      </c>
      <c r="J212" s="1" t="s">
        <v>1</v>
      </c>
      <c r="K212" s="2">
        <f t="shared" si="13"/>
        <v>42948</v>
      </c>
      <c r="L212" s="4">
        <f t="shared" si="14"/>
        <v>7.1640000000000006</v>
      </c>
      <c r="M212" s="3" t="s">
        <v>0</v>
      </c>
      <c r="N212" s="2">
        <f t="shared" si="15"/>
        <v>42978</v>
      </c>
    </row>
    <row r="213" spans="1:14" x14ac:dyDescent="0.3">
      <c r="A213" s="3">
        <v>11060</v>
      </c>
      <c r="B213" s="7">
        <v>42947</v>
      </c>
      <c r="C213" s="7" t="s">
        <v>37</v>
      </c>
      <c r="D213" s="7" t="s">
        <v>29</v>
      </c>
      <c r="E213" s="1" t="s">
        <v>7</v>
      </c>
      <c r="F213" s="1" t="s">
        <v>6</v>
      </c>
      <c r="G213" s="6">
        <v>150</v>
      </c>
      <c r="H213" s="5">
        <v>814</v>
      </c>
      <c r="I213" s="5">
        <f t="shared" si="12"/>
        <v>122100</v>
      </c>
      <c r="J213" s="1" t="s">
        <v>1</v>
      </c>
      <c r="K213" s="2">
        <f t="shared" si="13"/>
        <v>42949</v>
      </c>
      <c r="L213" s="4">
        <f t="shared" si="14"/>
        <v>12.21</v>
      </c>
      <c r="M213" s="3" t="s">
        <v>0</v>
      </c>
      <c r="N213" s="2">
        <f t="shared" si="15"/>
        <v>42979</v>
      </c>
    </row>
    <row r="214" spans="1:14" x14ac:dyDescent="0.3">
      <c r="A214" s="3">
        <v>11061</v>
      </c>
      <c r="B214" s="7">
        <v>42948</v>
      </c>
      <c r="C214" s="7" t="s">
        <v>18</v>
      </c>
      <c r="D214" s="7" t="s">
        <v>33</v>
      </c>
      <c r="E214" s="1" t="s">
        <v>24</v>
      </c>
      <c r="F214" s="1" t="s">
        <v>2</v>
      </c>
      <c r="G214" s="6">
        <v>90</v>
      </c>
      <c r="H214" s="5">
        <v>655</v>
      </c>
      <c r="I214" s="5">
        <f t="shared" si="12"/>
        <v>58950</v>
      </c>
      <c r="J214" s="1" t="s">
        <v>22</v>
      </c>
      <c r="K214" s="2">
        <f t="shared" si="13"/>
        <v>42950</v>
      </c>
      <c r="L214" s="4">
        <f t="shared" si="14"/>
        <v>5.8950000000000005</v>
      </c>
      <c r="M214" s="3" t="s">
        <v>0</v>
      </c>
      <c r="N214" s="2">
        <f t="shared" si="15"/>
        <v>42980</v>
      </c>
    </row>
    <row r="215" spans="1:14" x14ac:dyDescent="0.3">
      <c r="A215" s="3">
        <v>11062</v>
      </c>
      <c r="B215" s="7">
        <v>42949</v>
      </c>
      <c r="C215" s="7" t="s">
        <v>43</v>
      </c>
      <c r="D215" s="7" t="s">
        <v>16</v>
      </c>
      <c r="E215" s="1" t="s">
        <v>17</v>
      </c>
      <c r="F215" s="1" t="s">
        <v>15</v>
      </c>
      <c r="G215" s="6">
        <v>150</v>
      </c>
      <c r="H215" s="5">
        <v>602</v>
      </c>
      <c r="I215" s="5">
        <f t="shared" si="12"/>
        <v>90300</v>
      </c>
      <c r="J215" s="1" t="s">
        <v>1</v>
      </c>
      <c r="K215" s="2">
        <f t="shared" si="13"/>
        <v>42951</v>
      </c>
      <c r="L215" s="4">
        <f t="shared" si="14"/>
        <v>9.0300000000000011</v>
      </c>
      <c r="M215" s="3" t="s">
        <v>0</v>
      </c>
      <c r="N215" s="2">
        <f t="shared" si="15"/>
        <v>42981</v>
      </c>
    </row>
    <row r="216" spans="1:14" x14ac:dyDescent="0.3">
      <c r="A216" s="3">
        <v>11063</v>
      </c>
      <c r="B216" s="7">
        <v>42950</v>
      </c>
      <c r="C216" s="7" t="s">
        <v>36</v>
      </c>
      <c r="D216" s="7" t="s">
        <v>11</v>
      </c>
      <c r="E216" s="1" t="s">
        <v>3</v>
      </c>
      <c r="F216" s="1" t="s">
        <v>15</v>
      </c>
      <c r="G216" s="6">
        <v>90</v>
      </c>
      <c r="H216" s="5">
        <v>634</v>
      </c>
      <c r="I216" s="5">
        <f t="shared" si="12"/>
        <v>57060</v>
      </c>
      <c r="J216" s="1" t="s">
        <v>1</v>
      </c>
      <c r="K216" s="2">
        <f t="shared" si="13"/>
        <v>42952</v>
      </c>
      <c r="L216" s="4">
        <f t="shared" si="14"/>
        <v>5.7060000000000004</v>
      </c>
      <c r="M216" s="3" t="s">
        <v>0</v>
      </c>
      <c r="N216" s="2">
        <f t="shared" si="15"/>
        <v>42982</v>
      </c>
    </row>
    <row r="217" spans="1:14" x14ac:dyDescent="0.3">
      <c r="A217" s="3">
        <v>11064</v>
      </c>
      <c r="B217" s="7">
        <v>42951</v>
      </c>
      <c r="C217" s="7" t="s">
        <v>21</v>
      </c>
      <c r="D217" s="7" t="s">
        <v>11</v>
      </c>
      <c r="E217" s="1" t="s">
        <v>38</v>
      </c>
      <c r="F217" s="1" t="s">
        <v>6</v>
      </c>
      <c r="G217" s="6">
        <v>150</v>
      </c>
      <c r="H217" s="5">
        <v>804</v>
      </c>
      <c r="I217" s="5">
        <f t="shared" si="12"/>
        <v>120600</v>
      </c>
      <c r="J217" s="1" t="s">
        <v>1</v>
      </c>
      <c r="K217" s="2">
        <f t="shared" si="13"/>
        <v>42953</v>
      </c>
      <c r="L217" s="4">
        <f t="shared" si="14"/>
        <v>12.06</v>
      </c>
      <c r="M217" s="3" t="s">
        <v>0</v>
      </c>
      <c r="N217" s="2">
        <f t="shared" si="15"/>
        <v>42983</v>
      </c>
    </row>
    <row r="218" spans="1:14" x14ac:dyDescent="0.3">
      <c r="A218" s="3">
        <v>11065</v>
      </c>
      <c r="B218" s="7">
        <v>42952</v>
      </c>
      <c r="C218" s="7" t="s">
        <v>5</v>
      </c>
      <c r="D218" s="7" t="s">
        <v>16</v>
      </c>
      <c r="E218" s="1" t="s">
        <v>10</v>
      </c>
      <c r="F218" s="1" t="s">
        <v>32</v>
      </c>
      <c r="G218" s="6">
        <v>150</v>
      </c>
      <c r="H218" s="5">
        <v>623</v>
      </c>
      <c r="I218" s="5">
        <f t="shared" si="12"/>
        <v>93450</v>
      </c>
      <c r="J218" s="1" t="s">
        <v>1</v>
      </c>
      <c r="K218" s="2">
        <f t="shared" si="13"/>
        <v>42954</v>
      </c>
      <c r="L218" s="4">
        <f t="shared" si="14"/>
        <v>9.3450000000000006</v>
      </c>
      <c r="M218" s="3" t="s">
        <v>0</v>
      </c>
      <c r="N218" s="2">
        <f t="shared" si="15"/>
        <v>42984</v>
      </c>
    </row>
    <row r="219" spans="1:14" x14ac:dyDescent="0.3">
      <c r="A219" s="3">
        <v>11066</v>
      </c>
      <c r="B219" s="7">
        <v>42953</v>
      </c>
      <c r="C219" s="7" t="s">
        <v>14</v>
      </c>
      <c r="D219" s="7" t="s">
        <v>20</v>
      </c>
      <c r="E219" s="1" t="s">
        <v>27</v>
      </c>
      <c r="F219" s="1" t="s">
        <v>2</v>
      </c>
      <c r="G219" s="6">
        <v>90</v>
      </c>
      <c r="H219" s="5">
        <v>601</v>
      </c>
      <c r="I219" s="5">
        <f t="shared" si="12"/>
        <v>54090</v>
      </c>
      <c r="J219" s="1" t="s">
        <v>1</v>
      </c>
      <c r="K219" s="2">
        <f t="shared" si="13"/>
        <v>42955</v>
      </c>
      <c r="L219" s="4">
        <f t="shared" si="14"/>
        <v>5.4090000000000007</v>
      </c>
      <c r="M219" s="3" t="s">
        <v>0</v>
      </c>
      <c r="N219" s="2">
        <f t="shared" si="15"/>
        <v>42985</v>
      </c>
    </row>
    <row r="220" spans="1:14" x14ac:dyDescent="0.3">
      <c r="A220" s="3">
        <v>11067</v>
      </c>
      <c r="B220" s="7">
        <v>42954</v>
      </c>
      <c r="C220" s="7" t="s">
        <v>5</v>
      </c>
      <c r="D220" s="7" t="s">
        <v>16</v>
      </c>
      <c r="E220" s="1" t="s">
        <v>28</v>
      </c>
      <c r="F220" s="1" t="s">
        <v>6</v>
      </c>
      <c r="G220" s="6">
        <v>120</v>
      </c>
      <c r="H220" s="5">
        <v>886</v>
      </c>
      <c r="I220" s="5">
        <f t="shared" si="12"/>
        <v>106320</v>
      </c>
      <c r="J220" s="1" t="s">
        <v>1</v>
      </c>
      <c r="K220" s="2">
        <f t="shared" si="13"/>
        <v>42956</v>
      </c>
      <c r="L220" s="4">
        <f t="shared" si="14"/>
        <v>10.632</v>
      </c>
      <c r="M220" s="3" t="s">
        <v>0</v>
      </c>
      <c r="N220" s="2">
        <f t="shared" si="15"/>
        <v>42986</v>
      </c>
    </row>
    <row r="221" spans="1:14" x14ac:dyDescent="0.3">
      <c r="A221" s="3">
        <v>11068</v>
      </c>
      <c r="B221" s="7">
        <v>42955</v>
      </c>
      <c r="C221" s="7" t="s">
        <v>43</v>
      </c>
      <c r="D221" s="7" t="s">
        <v>20</v>
      </c>
      <c r="E221" s="1" t="s">
        <v>7</v>
      </c>
      <c r="F221" s="1" t="s">
        <v>23</v>
      </c>
      <c r="G221" s="6">
        <v>150</v>
      </c>
      <c r="H221" s="5">
        <v>709</v>
      </c>
      <c r="I221" s="5">
        <f t="shared" si="12"/>
        <v>106350</v>
      </c>
      <c r="J221" s="1" t="s">
        <v>1</v>
      </c>
      <c r="K221" s="2">
        <f t="shared" si="13"/>
        <v>42957</v>
      </c>
      <c r="L221" s="4">
        <f t="shared" si="14"/>
        <v>10.635</v>
      </c>
      <c r="M221" s="3" t="s">
        <v>0</v>
      </c>
      <c r="N221" s="2">
        <f t="shared" si="15"/>
        <v>42987</v>
      </c>
    </row>
    <row r="222" spans="1:14" x14ac:dyDescent="0.3">
      <c r="A222" s="3">
        <v>11069</v>
      </c>
      <c r="B222" s="7">
        <v>42956</v>
      </c>
      <c r="C222" s="7" t="s">
        <v>25</v>
      </c>
      <c r="D222" s="7" t="s">
        <v>11</v>
      </c>
      <c r="E222" s="1" t="s">
        <v>41</v>
      </c>
      <c r="F222" s="1" t="s">
        <v>42</v>
      </c>
      <c r="G222" s="6">
        <v>120</v>
      </c>
      <c r="H222" s="5">
        <v>657</v>
      </c>
      <c r="I222" s="5">
        <f t="shared" si="12"/>
        <v>78840</v>
      </c>
      <c r="J222" s="1" t="s">
        <v>22</v>
      </c>
      <c r="K222" s="2">
        <f t="shared" si="13"/>
        <v>42958</v>
      </c>
      <c r="L222" s="4">
        <f t="shared" si="14"/>
        <v>7.8840000000000003</v>
      </c>
      <c r="M222" s="3" t="s">
        <v>0</v>
      </c>
      <c r="N222" s="2">
        <f t="shared" si="15"/>
        <v>42988</v>
      </c>
    </row>
    <row r="223" spans="1:14" x14ac:dyDescent="0.3">
      <c r="A223" s="3">
        <v>11070</v>
      </c>
      <c r="B223" s="7">
        <v>42957</v>
      </c>
      <c r="C223" s="7" t="s">
        <v>5</v>
      </c>
      <c r="D223" s="7" t="s">
        <v>39</v>
      </c>
      <c r="E223" s="1" t="s">
        <v>38</v>
      </c>
      <c r="F223" s="1" t="s">
        <v>26</v>
      </c>
      <c r="G223" s="6">
        <v>150</v>
      </c>
      <c r="H223" s="5">
        <v>997</v>
      </c>
      <c r="I223" s="5">
        <f t="shared" si="12"/>
        <v>149550</v>
      </c>
      <c r="J223" s="1" t="s">
        <v>1</v>
      </c>
      <c r="K223" s="2">
        <f t="shared" si="13"/>
        <v>42959</v>
      </c>
      <c r="L223" s="4">
        <f t="shared" si="14"/>
        <v>14.955</v>
      </c>
      <c r="M223" s="3" t="s">
        <v>0</v>
      </c>
      <c r="N223" s="2">
        <f t="shared" si="15"/>
        <v>42989</v>
      </c>
    </row>
    <row r="224" spans="1:14" x14ac:dyDescent="0.3">
      <c r="A224" s="3">
        <v>11071</v>
      </c>
      <c r="B224" s="7">
        <v>42958</v>
      </c>
      <c r="C224" s="7" t="s">
        <v>14</v>
      </c>
      <c r="D224" s="7" t="s">
        <v>29</v>
      </c>
      <c r="E224" s="1" t="s">
        <v>27</v>
      </c>
      <c r="F224" s="1" t="s">
        <v>26</v>
      </c>
      <c r="G224" s="6">
        <v>90</v>
      </c>
      <c r="H224" s="5">
        <v>682</v>
      </c>
      <c r="I224" s="5">
        <f t="shared" si="12"/>
        <v>61380</v>
      </c>
      <c r="J224" s="1" t="s">
        <v>1</v>
      </c>
      <c r="K224" s="2">
        <f t="shared" si="13"/>
        <v>42960</v>
      </c>
      <c r="L224" s="4">
        <f t="shared" si="14"/>
        <v>6.1379999999999999</v>
      </c>
      <c r="M224" s="3" t="s">
        <v>0</v>
      </c>
      <c r="N224" s="2">
        <f t="shared" si="15"/>
        <v>42990</v>
      </c>
    </row>
    <row r="225" spans="1:14" x14ac:dyDescent="0.3">
      <c r="A225" s="3">
        <v>11072</v>
      </c>
      <c r="B225" s="7">
        <v>42959</v>
      </c>
      <c r="C225" s="7" t="s">
        <v>9</v>
      </c>
      <c r="D225" s="7" t="s">
        <v>11</v>
      </c>
      <c r="E225" s="1" t="s">
        <v>17</v>
      </c>
      <c r="F225" s="1" t="s">
        <v>2</v>
      </c>
      <c r="G225" s="6">
        <v>150</v>
      </c>
      <c r="H225" s="5">
        <v>863</v>
      </c>
      <c r="I225" s="5">
        <f t="shared" si="12"/>
        <v>129450</v>
      </c>
      <c r="J225" s="1" t="s">
        <v>1</v>
      </c>
      <c r="K225" s="2">
        <f t="shared" si="13"/>
        <v>42961</v>
      </c>
      <c r="L225" s="4">
        <f t="shared" si="14"/>
        <v>12.945</v>
      </c>
      <c r="M225" s="3" t="s">
        <v>0</v>
      </c>
      <c r="N225" s="2">
        <f t="shared" si="15"/>
        <v>42991</v>
      </c>
    </row>
    <row r="226" spans="1:14" x14ac:dyDescent="0.3">
      <c r="A226" s="3">
        <v>11073</v>
      </c>
      <c r="B226" s="7">
        <v>42960</v>
      </c>
      <c r="C226" s="7" t="s">
        <v>43</v>
      </c>
      <c r="D226" s="7" t="s">
        <v>39</v>
      </c>
      <c r="E226" s="1" t="s">
        <v>38</v>
      </c>
      <c r="F226" s="1" t="s">
        <v>23</v>
      </c>
      <c r="G226" s="6">
        <v>150</v>
      </c>
      <c r="H226" s="5">
        <v>988</v>
      </c>
      <c r="I226" s="5">
        <f t="shared" si="12"/>
        <v>148200</v>
      </c>
      <c r="J226" s="1" t="s">
        <v>1</v>
      </c>
      <c r="K226" s="2">
        <f t="shared" si="13"/>
        <v>42962</v>
      </c>
      <c r="L226" s="4">
        <f t="shared" si="14"/>
        <v>14.82</v>
      </c>
      <c r="M226" s="3" t="s">
        <v>0</v>
      </c>
      <c r="N226" s="2">
        <f t="shared" si="15"/>
        <v>42992</v>
      </c>
    </row>
    <row r="227" spans="1:14" x14ac:dyDescent="0.3">
      <c r="A227" s="3">
        <v>11074</v>
      </c>
      <c r="B227" s="7">
        <v>42961</v>
      </c>
      <c r="C227" s="7" t="s">
        <v>25</v>
      </c>
      <c r="D227" s="7" t="s">
        <v>39</v>
      </c>
      <c r="E227" s="1" t="s">
        <v>27</v>
      </c>
      <c r="F227" s="1" t="s">
        <v>26</v>
      </c>
      <c r="G227" s="6">
        <v>90</v>
      </c>
      <c r="H227" s="5">
        <v>636</v>
      </c>
      <c r="I227" s="5">
        <f t="shared" si="12"/>
        <v>57240</v>
      </c>
      <c r="J227" s="1" t="s">
        <v>1</v>
      </c>
      <c r="K227" s="2">
        <f t="shared" si="13"/>
        <v>42963</v>
      </c>
      <c r="L227" s="4">
        <f t="shared" si="14"/>
        <v>5.7240000000000002</v>
      </c>
      <c r="M227" s="3" t="s">
        <v>0</v>
      </c>
      <c r="N227" s="2">
        <f t="shared" si="15"/>
        <v>42993</v>
      </c>
    </row>
    <row r="228" spans="1:14" x14ac:dyDescent="0.3">
      <c r="A228" s="3">
        <v>11075</v>
      </c>
      <c r="B228" s="7">
        <v>42962</v>
      </c>
      <c r="C228" s="7" t="s">
        <v>34</v>
      </c>
      <c r="D228" s="7" t="s">
        <v>39</v>
      </c>
      <c r="E228" s="1" t="s">
        <v>13</v>
      </c>
      <c r="F228" s="1" t="s">
        <v>42</v>
      </c>
      <c r="G228" s="6">
        <v>90</v>
      </c>
      <c r="H228" s="5">
        <v>845</v>
      </c>
      <c r="I228" s="5">
        <f t="shared" si="12"/>
        <v>76050</v>
      </c>
      <c r="J228" s="1" t="s">
        <v>1</v>
      </c>
      <c r="K228" s="2">
        <f t="shared" si="13"/>
        <v>42964</v>
      </c>
      <c r="L228" s="4">
        <f t="shared" si="14"/>
        <v>7.6050000000000004</v>
      </c>
      <c r="M228" s="3" t="s">
        <v>0</v>
      </c>
      <c r="N228" s="2">
        <f t="shared" si="15"/>
        <v>42994</v>
      </c>
    </row>
    <row r="229" spans="1:14" x14ac:dyDescent="0.3">
      <c r="A229" s="3">
        <v>11076</v>
      </c>
      <c r="B229" s="7">
        <v>42963</v>
      </c>
      <c r="C229" s="7" t="s">
        <v>12</v>
      </c>
      <c r="D229" s="7" t="s">
        <v>29</v>
      </c>
      <c r="E229" s="1" t="s">
        <v>10</v>
      </c>
      <c r="F229" s="1" t="s">
        <v>26</v>
      </c>
      <c r="G229" s="6">
        <v>150</v>
      </c>
      <c r="H229" s="5">
        <v>837</v>
      </c>
      <c r="I229" s="5">
        <f t="shared" si="12"/>
        <v>125550</v>
      </c>
      <c r="J229" s="1" t="s">
        <v>1</v>
      </c>
      <c r="K229" s="2">
        <f t="shared" si="13"/>
        <v>42965</v>
      </c>
      <c r="L229" s="4">
        <f t="shared" si="14"/>
        <v>12.555</v>
      </c>
      <c r="M229" s="3" t="s">
        <v>0</v>
      </c>
      <c r="N229" s="2">
        <f t="shared" si="15"/>
        <v>42995</v>
      </c>
    </row>
    <row r="230" spans="1:14" x14ac:dyDescent="0.3">
      <c r="A230" s="3">
        <v>11077</v>
      </c>
      <c r="B230" s="7">
        <v>42964</v>
      </c>
      <c r="C230" s="7" t="s">
        <v>30</v>
      </c>
      <c r="D230" s="7" t="s">
        <v>31</v>
      </c>
      <c r="E230" s="1" t="s">
        <v>17</v>
      </c>
      <c r="F230" s="1" t="s">
        <v>26</v>
      </c>
      <c r="G230" s="6">
        <v>150</v>
      </c>
      <c r="H230" s="5">
        <v>714</v>
      </c>
      <c r="I230" s="5">
        <f t="shared" si="12"/>
        <v>107100</v>
      </c>
      <c r="J230" s="1" t="s">
        <v>1</v>
      </c>
      <c r="K230" s="2">
        <f t="shared" si="13"/>
        <v>42966</v>
      </c>
      <c r="L230" s="4">
        <f t="shared" si="14"/>
        <v>10.71</v>
      </c>
      <c r="M230" s="3" t="s">
        <v>0</v>
      </c>
      <c r="N230" s="2">
        <f t="shared" si="15"/>
        <v>42996</v>
      </c>
    </row>
    <row r="231" spans="1:14" x14ac:dyDescent="0.3">
      <c r="A231" s="3">
        <v>11078</v>
      </c>
      <c r="B231" s="7">
        <v>42965</v>
      </c>
      <c r="C231" s="7" t="s">
        <v>30</v>
      </c>
      <c r="D231" s="7" t="s">
        <v>16</v>
      </c>
      <c r="E231" s="1" t="s">
        <v>19</v>
      </c>
      <c r="F231" s="1" t="s">
        <v>23</v>
      </c>
      <c r="G231" s="6">
        <v>90</v>
      </c>
      <c r="H231" s="5">
        <v>629</v>
      </c>
      <c r="I231" s="5">
        <f t="shared" si="12"/>
        <v>56610</v>
      </c>
      <c r="J231" s="1" t="s">
        <v>1</v>
      </c>
      <c r="K231" s="2">
        <f t="shared" si="13"/>
        <v>42967</v>
      </c>
      <c r="L231" s="4">
        <f t="shared" si="14"/>
        <v>5.6610000000000005</v>
      </c>
      <c r="M231" s="3" t="s">
        <v>0</v>
      </c>
      <c r="N231" s="2">
        <f t="shared" si="15"/>
        <v>42997</v>
      </c>
    </row>
    <row r="232" spans="1:14" x14ac:dyDescent="0.3">
      <c r="A232" s="3">
        <v>11079</v>
      </c>
      <c r="B232" s="7">
        <v>42966</v>
      </c>
      <c r="C232" s="7" t="s">
        <v>25</v>
      </c>
      <c r="D232" s="7" t="s">
        <v>4</v>
      </c>
      <c r="E232" s="1" t="s">
        <v>35</v>
      </c>
      <c r="F232" s="1" t="s">
        <v>2</v>
      </c>
      <c r="G232" s="6">
        <v>90</v>
      </c>
      <c r="H232" s="5">
        <v>926</v>
      </c>
      <c r="I232" s="5">
        <f t="shared" si="12"/>
        <v>83340</v>
      </c>
      <c r="J232" s="1" t="s">
        <v>1</v>
      </c>
      <c r="K232" s="2">
        <f t="shared" si="13"/>
        <v>42968</v>
      </c>
      <c r="L232" s="4">
        <f t="shared" si="14"/>
        <v>8.3339999999999996</v>
      </c>
      <c r="M232" s="3" t="s">
        <v>0</v>
      </c>
      <c r="N232" s="2">
        <f t="shared" si="15"/>
        <v>42998</v>
      </c>
    </row>
    <row r="233" spans="1:14" x14ac:dyDescent="0.3">
      <c r="A233" s="3">
        <v>11080</v>
      </c>
      <c r="B233" s="7">
        <v>42967</v>
      </c>
      <c r="C233" s="7" t="s">
        <v>21</v>
      </c>
      <c r="D233" s="7" t="s">
        <v>11</v>
      </c>
      <c r="E233" s="1" t="s">
        <v>41</v>
      </c>
      <c r="F233" s="1" t="s">
        <v>26</v>
      </c>
      <c r="G233" s="6">
        <v>120</v>
      </c>
      <c r="H233" s="5">
        <v>530</v>
      </c>
      <c r="I233" s="5">
        <f t="shared" si="12"/>
        <v>63600</v>
      </c>
      <c r="J233" s="1" t="s">
        <v>22</v>
      </c>
      <c r="K233" s="2">
        <f t="shared" si="13"/>
        <v>42969</v>
      </c>
      <c r="L233" s="4">
        <f t="shared" si="14"/>
        <v>6.36</v>
      </c>
      <c r="M233" s="3" t="s">
        <v>0</v>
      </c>
      <c r="N233" s="2">
        <f t="shared" si="15"/>
        <v>42999</v>
      </c>
    </row>
    <row r="234" spans="1:14" x14ac:dyDescent="0.3">
      <c r="A234" s="3">
        <v>11081</v>
      </c>
      <c r="B234" s="7">
        <v>42968</v>
      </c>
      <c r="C234" s="7" t="s">
        <v>36</v>
      </c>
      <c r="D234" s="7" t="s">
        <v>40</v>
      </c>
      <c r="E234" s="1" t="s">
        <v>41</v>
      </c>
      <c r="F234" s="1" t="s">
        <v>32</v>
      </c>
      <c r="G234" s="6">
        <v>120</v>
      </c>
      <c r="H234" s="5">
        <v>660</v>
      </c>
      <c r="I234" s="5">
        <f t="shared" si="12"/>
        <v>79200</v>
      </c>
      <c r="J234" s="1" t="s">
        <v>22</v>
      </c>
      <c r="K234" s="2">
        <f t="shared" si="13"/>
        <v>42970</v>
      </c>
      <c r="L234" s="4">
        <f t="shared" si="14"/>
        <v>7.9200000000000008</v>
      </c>
      <c r="M234" s="3" t="s">
        <v>0</v>
      </c>
      <c r="N234" s="2">
        <f t="shared" si="15"/>
        <v>43000</v>
      </c>
    </row>
    <row r="235" spans="1:14" x14ac:dyDescent="0.3">
      <c r="A235" s="3">
        <v>11082</v>
      </c>
      <c r="B235" s="7">
        <v>42969</v>
      </c>
      <c r="C235" s="7" t="s">
        <v>36</v>
      </c>
      <c r="D235" s="7" t="s">
        <v>29</v>
      </c>
      <c r="E235" s="1" t="s">
        <v>41</v>
      </c>
      <c r="F235" s="1" t="s">
        <v>6</v>
      </c>
      <c r="G235" s="6">
        <v>120</v>
      </c>
      <c r="H235" s="5">
        <v>556</v>
      </c>
      <c r="I235" s="5">
        <f t="shared" si="12"/>
        <v>66720</v>
      </c>
      <c r="J235" s="1" t="s">
        <v>22</v>
      </c>
      <c r="K235" s="2">
        <f t="shared" si="13"/>
        <v>42971</v>
      </c>
      <c r="L235" s="4">
        <f t="shared" si="14"/>
        <v>6.6720000000000006</v>
      </c>
      <c r="M235" s="3" t="s">
        <v>0</v>
      </c>
      <c r="N235" s="2">
        <f t="shared" si="15"/>
        <v>43001</v>
      </c>
    </row>
    <row r="236" spans="1:14" x14ac:dyDescent="0.3">
      <c r="A236" s="3">
        <v>11083</v>
      </c>
      <c r="B236" s="7">
        <v>42970</v>
      </c>
      <c r="C236" s="7" t="s">
        <v>37</v>
      </c>
      <c r="D236" s="7" t="s">
        <v>16</v>
      </c>
      <c r="E236" s="1" t="s">
        <v>3</v>
      </c>
      <c r="F236" s="1" t="s">
        <v>23</v>
      </c>
      <c r="G236" s="6">
        <v>90</v>
      </c>
      <c r="H236" s="5">
        <v>915</v>
      </c>
      <c r="I236" s="5">
        <f t="shared" si="12"/>
        <v>82350</v>
      </c>
      <c r="J236" s="1" t="s">
        <v>1</v>
      </c>
      <c r="K236" s="2">
        <f t="shared" si="13"/>
        <v>42972</v>
      </c>
      <c r="L236" s="4">
        <f t="shared" si="14"/>
        <v>8.2350000000000012</v>
      </c>
      <c r="M236" s="3" t="s">
        <v>0</v>
      </c>
      <c r="N236" s="2">
        <f t="shared" si="15"/>
        <v>43002</v>
      </c>
    </row>
    <row r="237" spans="1:14" x14ac:dyDescent="0.3">
      <c r="A237" s="3">
        <v>11084</v>
      </c>
      <c r="B237" s="7">
        <v>42971</v>
      </c>
      <c r="C237" s="7" t="s">
        <v>34</v>
      </c>
      <c r="D237" s="7" t="s">
        <v>8</v>
      </c>
      <c r="E237" s="1" t="s">
        <v>38</v>
      </c>
      <c r="F237" s="1" t="s">
        <v>23</v>
      </c>
      <c r="G237" s="6">
        <v>150</v>
      </c>
      <c r="H237" s="5">
        <v>921</v>
      </c>
      <c r="I237" s="5">
        <f t="shared" si="12"/>
        <v>138150</v>
      </c>
      <c r="J237" s="1" t="s">
        <v>1</v>
      </c>
      <c r="K237" s="2">
        <f t="shared" si="13"/>
        <v>42973</v>
      </c>
      <c r="L237" s="4">
        <f t="shared" si="14"/>
        <v>13.815000000000001</v>
      </c>
      <c r="M237" s="3" t="s">
        <v>0</v>
      </c>
      <c r="N237" s="2">
        <f t="shared" si="15"/>
        <v>43003</v>
      </c>
    </row>
    <row r="238" spans="1:14" x14ac:dyDescent="0.3">
      <c r="A238" s="3">
        <v>11085</v>
      </c>
      <c r="B238" s="7">
        <v>42972</v>
      </c>
      <c r="C238" s="7" t="s">
        <v>30</v>
      </c>
      <c r="D238" s="7" t="s">
        <v>39</v>
      </c>
      <c r="E238" s="1" t="s">
        <v>38</v>
      </c>
      <c r="F238" s="1" t="s">
        <v>15</v>
      </c>
      <c r="G238" s="6">
        <v>150</v>
      </c>
      <c r="H238" s="5">
        <v>513</v>
      </c>
      <c r="I238" s="5">
        <f t="shared" si="12"/>
        <v>76950</v>
      </c>
      <c r="J238" s="1" t="s">
        <v>1</v>
      </c>
      <c r="K238" s="2">
        <f t="shared" si="13"/>
        <v>42974</v>
      </c>
      <c r="L238" s="4">
        <f t="shared" si="14"/>
        <v>7.6950000000000003</v>
      </c>
      <c r="M238" s="3" t="s">
        <v>0</v>
      </c>
      <c r="N238" s="2">
        <f t="shared" si="15"/>
        <v>43004</v>
      </c>
    </row>
    <row r="239" spans="1:14" x14ac:dyDescent="0.3">
      <c r="A239" s="3">
        <v>11086</v>
      </c>
      <c r="B239" s="7">
        <v>42973</v>
      </c>
      <c r="C239" s="7" t="s">
        <v>34</v>
      </c>
      <c r="D239" s="7" t="s">
        <v>20</v>
      </c>
      <c r="E239" s="1" t="s">
        <v>41</v>
      </c>
      <c r="F239" s="1" t="s">
        <v>42</v>
      </c>
      <c r="G239" s="6">
        <v>120</v>
      </c>
      <c r="H239" s="5">
        <v>619</v>
      </c>
      <c r="I239" s="5">
        <f t="shared" si="12"/>
        <v>74280</v>
      </c>
      <c r="J239" s="1" t="s">
        <v>22</v>
      </c>
      <c r="K239" s="2">
        <f t="shared" si="13"/>
        <v>42975</v>
      </c>
      <c r="L239" s="4">
        <f t="shared" si="14"/>
        <v>7.4279999999999999</v>
      </c>
      <c r="M239" s="3" t="s">
        <v>0</v>
      </c>
      <c r="N239" s="2">
        <f t="shared" si="15"/>
        <v>43005</v>
      </c>
    </row>
    <row r="240" spans="1:14" x14ac:dyDescent="0.3">
      <c r="A240" s="3">
        <v>11087</v>
      </c>
      <c r="B240" s="7">
        <v>42974</v>
      </c>
      <c r="C240" s="7" t="s">
        <v>43</v>
      </c>
      <c r="D240" s="7" t="s">
        <v>4</v>
      </c>
      <c r="E240" s="1" t="s">
        <v>38</v>
      </c>
      <c r="F240" s="1" t="s">
        <v>42</v>
      </c>
      <c r="G240" s="6">
        <v>150</v>
      </c>
      <c r="H240" s="5">
        <v>825</v>
      </c>
      <c r="I240" s="5">
        <f t="shared" si="12"/>
        <v>123750</v>
      </c>
      <c r="J240" s="1" t="s">
        <v>1</v>
      </c>
      <c r="K240" s="2">
        <f t="shared" si="13"/>
        <v>42976</v>
      </c>
      <c r="L240" s="4">
        <f t="shared" si="14"/>
        <v>12.375</v>
      </c>
      <c r="M240" s="3" t="s">
        <v>0</v>
      </c>
      <c r="N240" s="2">
        <f t="shared" si="15"/>
        <v>43006</v>
      </c>
    </row>
    <row r="241" spans="1:14" x14ac:dyDescent="0.3">
      <c r="A241" s="3">
        <v>11088</v>
      </c>
      <c r="B241" s="7">
        <v>42975</v>
      </c>
      <c r="C241" s="7" t="s">
        <v>5</v>
      </c>
      <c r="D241" s="7" t="s">
        <v>20</v>
      </c>
      <c r="E241" s="1" t="s">
        <v>24</v>
      </c>
      <c r="F241" s="1" t="s">
        <v>32</v>
      </c>
      <c r="G241" s="6">
        <v>90</v>
      </c>
      <c r="H241" s="5">
        <v>635</v>
      </c>
      <c r="I241" s="5">
        <f t="shared" si="12"/>
        <v>57150</v>
      </c>
      <c r="J241" s="1" t="s">
        <v>22</v>
      </c>
      <c r="K241" s="2">
        <f t="shared" si="13"/>
        <v>42977</v>
      </c>
      <c r="L241" s="4">
        <f t="shared" si="14"/>
        <v>5.7149999999999999</v>
      </c>
      <c r="M241" s="3" t="s">
        <v>0</v>
      </c>
      <c r="N241" s="2">
        <f t="shared" si="15"/>
        <v>43007</v>
      </c>
    </row>
    <row r="242" spans="1:14" x14ac:dyDescent="0.3">
      <c r="A242" s="3">
        <v>11089</v>
      </c>
      <c r="B242" s="7">
        <v>42976</v>
      </c>
      <c r="C242" s="7" t="s">
        <v>12</v>
      </c>
      <c r="D242" s="7" t="s">
        <v>40</v>
      </c>
      <c r="E242" s="1" t="s">
        <v>10</v>
      </c>
      <c r="F242" s="1" t="s">
        <v>23</v>
      </c>
      <c r="G242" s="6">
        <v>150</v>
      </c>
      <c r="H242" s="5">
        <v>829</v>
      </c>
      <c r="I242" s="5">
        <f t="shared" si="12"/>
        <v>124350</v>
      </c>
      <c r="J242" s="1" t="s">
        <v>1</v>
      </c>
      <c r="K242" s="2">
        <f t="shared" si="13"/>
        <v>42978</v>
      </c>
      <c r="L242" s="4">
        <f t="shared" si="14"/>
        <v>12.435</v>
      </c>
      <c r="M242" s="3" t="s">
        <v>0</v>
      </c>
      <c r="N242" s="2">
        <f t="shared" si="15"/>
        <v>43008</v>
      </c>
    </row>
    <row r="243" spans="1:14" x14ac:dyDescent="0.3">
      <c r="A243" s="3">
        <v>11090</v>
      </c>
      <c r="B243" s="7">
        <v>42977</v>
      </c>
      <c r="C243" s="7" t="s">
        <v>5</v>
      </c>
      <c r="D243" s="7" t="s">
        <v>16</v>
      </c>
      <c r="E243" s="1" t="s">
        <v>28</v>
      </c>
      <c r="F243" s="1" t="s">
        <v>15</v>
      </c>
      <c r="G243" s="6">
        <v>120</v>
      </c>
      <c r="H243" s="5">
        <v>841</v>
      </c>
      <c r="I243" s="5">
        <f t="shared" si="12"/>
        <v>100920</v>
      </c>
      <c r="J243" s="1" t="s">
        <v>1</v>
      </c>
      <c r="K243" s="2">
        <f t="shared" si="13"/>
        <v>42979</v>
      </c>
      <c r="L243" s="4">
        <f t="shared" si="14"/>
        <v>10.092000000000001</v>
      </c>
      <c r="M243" s="3" t="s">
        <v>0</v>
      </c>
      <c r="N243" s="2">
        <f t="shared" si="15"/>
        <v>43009</v>
      </c>
    </row>
    <row r="244" spans="1:14" x14ac:dyDescent="0.3">
      <c r="A244" s="3">
        <v>11091</v>
      </c>
      <c r="B244" s="7">
        <v>42978</v>
      </c>
      <c r="C244" s="7" t="s">
        <v>25</v>
      </c>
      <c r="D244" s="7" t="s">
        <v>29</v>
      </c>
      <c r="E244" s="1" t="s">
        <v>28</v>
      </c>
      <c r="F244" s="1" t="s">
        <v>15</v>
      </c>
      <c r="G244" s="6">
        <v>120</v>
      </c>
      <c r="H244" s="5">
        <v>751</v>
      </c>
      <c r="I244" s="5">
        <f t="shared" si="12"/>
        <v>90120</v>
      </c>
      <c r="J244" s="1" t="s">
        <v>1</v>
      </c>
      <c r="K244" s="2">
        <f t="shared" si="13"/>
        <v>42980</v>
      </c>
      <c r="L244" s="4">
        <f t="shared" si="14"/>
        <v>9.0120000000000005</v>
      </c>
      <c r="M244" s="3" t="s">
        <v>0</v>
      </c>
      <c r="N244" s="2">
        <f t="shared" si="15"/>
        <v>43010</v>
      </c>
    </row>
    <row r="245" spans="1:14" x14ac:dyDescent="0.3">
      <c r="A245" s="3">
        <v>11092</v>
      </c>
      <c r="B245" s="7">
        <v>42979</v>
      </c>
      <c r="C245" s="7" t="s">
        <v>21</v>
      </c>
      <c r="D245" s="7" t="s">
        <v>4</v>
      </c>
      <c r="E245" s="1" t="s">
        <v>24</v>
      </c>
      <c r="F245" s="1" t="s">
        <v>23</v>
      </c>
      <c r="G245" s="6">
        <v>90</v>
      </c>
      <c r="H245" s="5">
        <v>707</v>
      </c>
      <c r="I245" s="5">
        <f t="shared" si="12"/>
        <v>63630</v>
      </c>
      <c r="J245" s="1" t="s">
        <v>22</v>
      </c>
      <c r="K245" s="2">
        <f t="shared" si="13"/>
        <v>42981</v>
      </c>
      <c r="L245" s="4">
        <f t="shared" si="14"/>
        <v>6.3630000000000004</v>
      </c>
      <c r="M245" s="3" t="s">
        <v>0</v>
      </c>
      <c r="N245" s="2">
        <f t="shared" si="15"/>
        <v>43011</v>
      </c>
    </row>
    <row r="246" spans="1:14" x14ac:dyDescent="0.3">
      <c r="A246" s="3">
        <v>11093</v>
      </c>
      <c r="B246" s="7">
        <v>42980</v>
      </c>
      <c r="C246" s="7" t="s">
        <v>43</v>
      </c>
      <c r="D246" s="7" t="s">
        <v>33</v>
      </c>
      <c r="E246" s="1" t="s">
        <v>35</v>
      </c>
      <c r="F246" s="1" t="s">
        <v>42</v>
      </c>
      <c r="G246" s="6">
        <v>90</v>
      </c>
      <c r="H246" s="5">
        <v>976</v>
      </c>
      <c r="I246" s="5">
        <f t="shared" si="12"/>
        <v>87840</v>
      </c>
      <c r="J246" s="1" t="s">
        <v>1</v>
      </c>
      <c r="K246" s="2">
        <f t="shared" si="13"/>
        <v>42982</v>
      </c>
      <c r="L246" s="4">
        <f t="shared" si="14"/>
        <v>8.7840000000000007</v>
      </c>
      <c r="M246" s="3" t="s">
        <v>0</v>
      </c>
      <c r="N246" s="2">
        <f t="shared" si="15"/>
        <v>43012</v>
      </c>
    </row>
    <row r="247" spans="1:14" x14ac:dyDescent="0.3">
      <c r="A247" s="3">
        <v>11094</v>
      </c>
      <c r="B247" s="7">
        <v>42981</v>
      </c>
      <c r="C247" s="7" t="s">
        <v>18</v>
      </c>
      <c r="D247" s="7" t="s">
        <v>20</v>
      </c>
      <c r="E247" s="1" t="s">
        <v>13</v>
      </c>
      <c r="F247" s="1" t="s">
        <v>23</v>
      </c>
      <c r="G247" s="6">
        <v>90</v>
      </c>
      <c r="H247" s="5">
        <v>660</v>
      </c>
      <c r="I247" s="5">
        <f t="shared" si="12"/>
        <v>59400</v>
      </c>
      <c r="J247" s="1" t="s">
        <v>1</v>
      </c>
      <c r="K247" s="2">
        <f t="shared" si="13"/>
        <v>42983</v>
      </c>
      <c r="L247" s="4">
        <f t="shared" si="14"/>
        <v>5.94</v>
      </c>
      <c r="M247" s="3" t="s">
        <v>0</v>
      </c>
      <c r="N247" s="2">
        <f t="shared" si="15"/>
        <v>43013</v>
      </c>
    </row>
    <row r="248" spans="1:14" x14ac:dyDescent="0.3">
      <c r="A248" s="3">
        <v>11095</v>
      </c>
      <c r="B248" s="7">
        <v>42982</v>
      </c>
      <c r="C248" s="7" t="s">
        <v>34</v>
      </c>
      <c r="D248" s="7" t="s">
        <v>31</v>
      </c>
      <c r="E248" s="1" t="s">
        <v>10</v>
      </c>
      <c r="F248" s="1" t="s">
        <v>23</v>
      </c>
      <c r="G248" s="6">
        <v>150</v>
      </c>
      <c r="H248" s="5">
        <v>654</v>
      </c>
      <c r="I248" s="5">
        <f t="shared" si="12"/>
        <v>98100</v>
      </c>
      <c r="J248" s="1" t="s">
        <v>1</v>
      </c>
      <c r="K248" s="2">
        <f t="shared" si="13"/>
        <v>42984</v>
      </c>
      <c r="L248" s="4">
        <f t="shared" si="14"/>
        <v>9.81</v>
      </c>
      <c r="M248" s="3" t="s">
        <v>0</v>
      </c>
      <c r="N248" s="2">
        <f t="shared" si="15"/>
        <v>43014</v>
      </c>
    </row>
    <row r="249" spans="1:14" x14ac:dyDescent="0.3">
      <c r="A249" s="3">
        <v>11096</v>
      </c>
      <c r="B249" s="7">
        <v>42983</v>
      </c>
      <c r="C249" s="7" t="s">
        <v>5</v>
      </c>
      <c r="D249" s="7" t="s">
        <v>33</v>
      </c>
      <c r="E249" s="1" t="s">
        <v>13</v>
      </c>
      <c r="F249" s="1" t="s">
        <v>26</v>
      </c>
      <c r="G249" s="6">
        <v>90</v>
      </c>
      <c r="H249" s="5">
        <v>837</v>
      </c>
      <c r="I249" s="5">
        <f t="shared" si="12"/>
        <v>75330</v>
      </c>
      <c r="J249" s="1" t="s">
        <v>1</v>
      </c>
      <c r="K249" s="2">
        <f t="shared" si="13"/>
        <v>42985</v>
      </c>
      <c r="L249" s="4">
        <f t="shared" si="14"/>
        <v>7.5330000000000004</v>
      </c>
      <c r="M249" s="3" t="s">
        <v>0</v>
      </c>
      <c r="N249" s="2">
        <f t="shared" si="15"/>
        <v>43015</v>
      </c>
    </row>
    <row r="250" spans="1:14" x14ac:dyDescent="0.3">
      <c r="A250" s="3">
        <v>11097</v>
      </c>
      <c r="B250" s="7">
        <v>42984</v>
      </c>
      <c r="C250" s="7" t="s">
        <v>25</v>
      </c>
      <c r="D250" s="7" t="s">
        <v>39</v>
      </c>
      <c r="E250" s="1" t="s">
        <v>13</v>
      </c>
      <c r="F250" s="1" t="s">
        <v>26</v>
      </c>
      <c r="G250" s="6">
        <v>90</v>
      </c>
      <c r="H250" s="5">
        <v>719</v>
      </c>
      <c r="I250" s="5">
        <f t="shared" si="12"/>
        <v>64710</v>
      </c>
      <c r="J250" s="1" t="s">
        <v>1</v>
      </c>
      <c r="K250" s="2">
        <f t="shared" si="13"/>
        <v>42986</v>
      </c>
      <c r="L250" s="4">
        <f t="shared" si="14"/>
        <v>6.4710000000000001</v>
      </c>
      <c r="M250" s="3" t="s">
        <v>0</v>
      </c>
      <c r="N250" s="2">
        <f t="shared" si="15"/>
        <v>43016</v>
      </c>
    </row>
    <row r="251" spans="1:14" x14ac:dyDescent="0.3">
      <c r="A251" s="3">
        <v>11098</v>
      </c>
      <c r="B251" s="7">
        <v>42985</v>
      </c>
      <c r="C251" s="7" t="s">
        <v>25</v>
      </c>
      <c r="D251" s="7" t="s">
        <v>39</v>
      </c>
      <c r="E251" s="1" t="s">
        <v>27</v>
      </c>
      <c r="F251" s="1" t="s">
        <v>26</v>
      </c>
      <c r="G251" s="6">
        <v>90</v>
      </c>
      <c r="H251" s="5">
        <v>525</v>
      </c>
      <c r="I251" s="5">
        <f t="shared" si="12"/>
        <v>47250</v>
      </c>
      <c r="J251" s="1" t="s">
        <v>1</v>
      </c>
      <c r="K251" s="2">
        <f t="shared" si="13"/>
        <v>42987</v>
      </c>
      <c r="L251" s="4">
        <f t="shared" si="14"/>
        <v>4.7250000000000005</v>
      </c>
      <c r="M251" s="3" t="s">
        <v>0</v>
      </c>
      <c r="N251" s="2">
        <f t="shared" si="15"/>
        <v>43017</v>
      </c>
    </row>
    <row r="252" spans="1:14" x14ac:dyDescent="0.3">
      <c r="A252" s="3">
        <v>11099</v>
      </c>
      <c r="B252" s="7">
        <v>42986</v>
      </c>
      <c r="C252" s="7" t="s">
        <v>12</v>
      </c>
      <c r="D252" s="7" t="s">
        <v>11</v>
      </c>
      <c r="E252" s="1" t="s">
        <v>28</v>
      </c>
      <c r="F252" s="1" t="s">
        <v>32</v>
      </c>
      <c r="G252" s="6">
        <v>120</v>
      </c>
      <c r="H252" s="5">
        <v>554</v>
      </c>
      <c r="I252" s="5">
        <f t="shared" si="12"/>
        <v>66480</v>
      </c>
      <c r="J252" s="1" t="s">
        <v>1</v>
      </c>
      <c r="K252" s="2">
        <f t="shared" si="13"/>
        <v>42988</v>
      </c>
      <c r="L252" s="4">
        <f t="shared" si="14"/>
        <v>6.6480000000000006</v>
      </c>
      <c r="M252" s="3" t="s">
        <v>0</v>
      </c>
      <c r="N252" s="2">
        <f t="shared" si="15"/>
        <v>43018</v>
      </c>
    </row>
    <row r="253" spans="1:14" x14ac:dyDescent="0.3">
      <c r="A253" s="3">
        <v>11100</v>
      </c>
      <c r="B253" s="7">
        <v>42987</v>
      </c>
      <c r="C253" s="7" t="s">
        <v>9</v>
      </c>
      <c r="D253" s="7" t="s">
        <v>31</v>
      </c>
      <c r="E253" s="1" t="s">
        <v>10</v>
      </c>
      <c r="F253" s="1" t="s">
        <v>26</v>
      </c>
      <c r="G253" s="6">
        <v>150</v>
      </c>
      <c r="H253" s="5">
        <v>722</v>
      </c>
      <c r="I253" s="5">
        <f t="shared" si="12"/>
        <v>108300</v>
      </c>
      <c r="J253" s="1" t="s">
        <v>1</v>
      </c>
      <c r="K253" s="2">
        <f t="shared" si="13"/>
        <v>42989</v>
      </c>
      <c r="L253" s="4">
        <f t="shared" si="14"/>
        <v>10.83</v>
      </c>
      <c r="M253" s="3" t="s">
        <v>0</v>
      </c>
      <c r="N253" s="2">
        <f t="shared" si="15"/>
        <v>43019</v>
      </c>
    </row>
    <row r="254" spans="1:14" x14ac:dyDescent="0.3">
      <c r="A254" s="3">
        <v>11101</v>
      </c>
      <c r="B254" s="7">
        <v>42988</v>
      </c>
      <c r="C254" s="7" t="s">
        <v>21</v>
      </c>
      <c r="D254" s="7" t="s">
        <v>40</v>
      </c>
      <c r="E254" s="1" t="s">
        <v>7</v>
      </c>
      <c r="F254" s="1" t="s">
        <v>6</v>
      </c>
      <c r="G254" s="6">
        <v>150</v>
      </c>
      <c r="H254" s="5">
        <v>504</v>
      </c>
      <c r="I254" s="5">
        <f t="shared" si="12"/>
        <v>75600</v>
      </c>
      <c r="J254" s="1" t="s">
        <v>1</v>
      </c>
      <c r="K254" s="2">
        <f t="shared" si="13"/>
        <v>42990</v>
      </c>
      <c r="L254" s="4">
        <f t="shared" si="14"/>
        <v>7.5600000000000005</v>
      </c>
      <c r="M254" s="3" t="s">
        <v>0</v>
      </c>
      <c r="N254" s="2">
        <f t="shared" si="15"/>
        <v>43020</v>
      </c>
    </row>
    <row r="255" spans="1:14" x14ac:dyDescent="0.3">
      <c r="A255" s="3">
        <v>11102</v>
      </c>
      <c r="B255" s="7">
        <v>42989</v>
      </c>
      <c r="C255" s="7" t="s">
        <v>21</v>
      </c>
      <c r="D255" s="7" t="s">
        <v>31</v>
      </c>
      <c r="E255" s="1" t="s">
        <v>3</v>
      </c>
      <c r="F255" s="1" t="s">
        <v>15</v>
      </c>
      <c r="G255" s="6">
        <v>90</v>
      </c>
      <c r="H255" s="5">
        <v>507</v>
      </c>
      <c r="I255" s="5">
        <f t="shared" si="12"/>
        <v>45630</v>
      </c>
      <c r="J255" s="1" t="s">
        <v>1</v>
      </c>
      <c r="K255" s="2">
        <f t="shared" si="13"/>
        <v>42991</v>
      </c>
      <c r="L255" s="4">
        <f t="shared" si="14"/>
        <v>4.5630000000000006</v>
      </c>
      <c r="M255" s="3" t="s">
        <v>0</v>
      </c>
      <c r="N255" s="2">
        <f t="shared" si="15"/>
        <v>43021</v>
      </c>
    </row>
    <row r="256" spans="1:14" x14ac:dyDescent="0.3">
      <c r="A256" s="3">
        <v>11103</v>
      </c>
      <c r="B256" s="7">
        <v>42990</v>
      </c>
      <c r="C256" s="7" t="s">
        <v>34</v>
      </c>
      <c r="D256" s="7" t="s">
        <v>8</v>
      </c>
      <c r="E256" s="1" t="s">
        <v>13</v>
      </c>
      <c r="F256" s="1" t="s">
        <v>2</v>
      </c>
      <c r="G256" s="6">
        <v>90</v>
      </c>
      <c r="H256" s="5">
        <v>887</v>
      </c>
      <c r="I256" s="5">
        <f t="shared" si="12"/>
        <v>79830</v>
      </c>
      <c r="J256" s="1" t="s">
        <v>1</v>
      </c>
      <c r="K256" s="2">
        <f t="shared" si="13"/>
        <v>42992</v>
      </c>
      <c r="L256" s="4">
        <f t="shared" si="14"/>
        <v>7.9830000000000005</v>
      </c>
      <c r="M256" s="3" t="s">
        <v>0</v>
      </c>
      <c r="N256" s="2">
        <f t="shared" si="15"/>
        <v>43022</v>
      </c>
    </row>
    <row r="257" spans="1:14" x14ac:dyDescent="0.3">
      <c r="A257" s="3">
        <v>11104</v>
      </c>
      <c r="B257" s="7">
        <v>42991</v>
      </c>
      <c r="C257" s="7" t="s">
        <v>34</v>
      </c>
      <c r="D257" s="7" t="s">
        <v>29</v>
      </c>
      <c r="E257" s="1" t="s">
        <v>24</v>
      </c>
      <c r="F257" s="1" t="s">
        <v>6</v>
      </c>
      <c r="G257" s="6">
        <v>90</v>
      </c>
      <c r="H257" s="5">
        <v>795</v>
      </c>
      <c r="I257" s="5">
        <f t="shared" si="12"/>
        <v>71550</v>
      </c>
      <c r="J257" s="1" t="s">
        <v>22</v>
      </c>
      <c r="K257" s="2">
        <f t="shared" si="13"/>
        <v>42993</v>
      </c>
      <c r="L257" s="4">
        <f t="shared" si="14"/>
        <v>7.1550000000000002</v>
      </c>
      <c r="M257" s="3" t="s">
        <v>0</v>
      </c>
      <c r="N257" s="2">
        <f t="shared" si="15"/>
        <v>43023</v>
      </c>
    </row>
    <row r="258" spans="1:14" x14ac:dyDescent="0.3">
      <c r="A258" s="3">
        <v>11105</v>
      </c>
      <c r="B258" s="7">
        <v>42992</v>
      </c>
      <c r="C258" s="7" t="s">
        <v>12</v>
      </c>
      <c r="D258" s="7" t="s">
        <v>8</v>
      </c>
      <c r="E258" s="1" t="s">
        <v>3</v>
      </c>
      <c r="F258" s="1" t="s">
        <v>6</v>
      </c>
      <c r="G258" s="6">
        <v>90</v>
      </c>
      <c r="H258" s="5">
        <v>951</v>
      </c>
      <c r="I258" s="5">
        <f t="shared" ref="I258:I321" si="16">G258*H258</f>
        <v>85590</v>
      </c>
      <c r="J258" s="1" t="s">
        <v>1</v>
      </c>
      <c r="K258" s="2">
        <f t="shared" ref="K258:K321" si="17">B258+2</f>
        <v>42994</v>
      </c>
      <c r="L258" s="4">
        <f t="shared" ref="L258:L321" si="18">I258*0.01%</f>
        <v>8.5590000000000011</v>
      </c>
      <c r="M258" s="3" t="s">
        <v>0</v>
      </c>
      <c r="N258" s="2">
        <f t="shared" ref="N258:N321" si="19">K258+30</f>
        <v>43024</v>
      </c>
    </row>
    <row r="259" spans="1:14" x14ac:dyDescent="0.3">
      <c r="A259" s="3">
        <v>11106</v>
      </c>
      <c r="B259" s="7">
        <v>42993</v>
      </c>
      <c r="C259" s="7" t="s">
        <v>34</v>
      </c>
      <c r="D259" s="7" t="s">
        <v>20</v>
      </c>
      <c r="E259" s="1" t="s">
        <v>41</v>
      </c>
      <c r="F259" s="1" t="s">
        <v>23</v>
      </c>
      <c r="G259" s="6">
        <v>120</v>
      </c>
      <c r="H259" s="5">
        <v>894</v>
      </c>
      <c r="I259" s="5">
        <f t="shared" si="16"/>
        <v>107280</v>
      </c>
      <c r="J259" s="1" t="s">
        <v>22</v>
      </c>
      <c r="K259" s="2">
        <f t="shared" si="17"/>
        <v>42995</v>
      </c>
      <c r="L259" s="4">
        <f t="shared" si="18"/>
        <v>10.728</v>
      </c>
      <c r="M259" s="3" t="s">
        <v>0</v>
      </c>
      <c r="N259" s="2">
        <f t="shared" si="19"/>
        <v>43025</v>
      </c>
    </row>
    <row r="260" spans="1:14" x14ac:dyDescent="0.3">
      <c r="A260" s="3">
        <v>11107</v>
      </c>
      <c r="B260" s="7">
        <v>42994</v>
      </c>
      <c r="C260" s="7" t="s">
        <v>14</v>
      </c>
      <c r="D260" s="7" t="s">
        <v>29</v>
      </c>
      <c r="E260" s="1" t="s">
        <v>35</v>
      </c>
      <c r="F260" s="1" t="s">
        <v>26</v>
      </c>
      <c r="G260" s="6">
        <v>90</v>
      </c>
      <c r="H260" s="5">
        <v>565</v>
      </c>
      <c r="I260" s="5">
        <f t="shared" si="16"/>
        <v>50850</v>
      </c>
      <c r="J260" s="1" t="s">
        <v>1</v>
      </c>
      <c r="K260" s="2">
        <f t="shared" si="17"/>
        <v>42996</v>
      </c>
      <c r="L260" s="4">
        <f t="shared" si="18"/>
        <v>5.085</v>
      </c>
      <c r="M260" s="3" t="s">
        <v>0</v>
      </c>
      <c r="N260" s="2">
        <f t="shared" si="19"/>
        <v>43026</v>
      </c>
    </row>
    <row r="261" spans="1:14" x14ac:dyDescent="0.3">
      <c r="A261" s="3">
        <v>11108</v>
      </c>
      <c r="B261" s="7">
        <v>42995</v>
      </c>
      <c r="C261" s="7" t="s">
        <v>34</v>
      </c>
      <c r="D261" s="7" t="s">
        <v>40</v>
      </c>
      <c r="E261" s="1" t="s">
        <v>35</v>
      </c>
      <c r="F261" s="1" t="s">
        <v>32</v>
      </c>
      <c r="G261" s="6">
        <v>90</v>
      </c>
      <c r="H261" s="5">
        <v>535</v>
      </c>
      <c r="I261" s="5">
        <f t="shared" si="16"/>
        <v>48150</v>
      </c>
      <c r="J261" s="1" t="s">
        <v>1</v>
      </c>
      <c r="K261" s="2">
        <f t="shared" si="17"/>
        <v>42997</v>
      </c>
      <c r="L261" s="4">
        <f t="shared" si="18"/>
        <v>4.8150000000000004</v>
      </c>
      <c r="M261" s="3" t="s">
        <v>0</v>
      </c>
      <c r="N261" s="2">
        <f t="shared" si="19"/>
        <v>43027</v>
      </c>
    </row>
    <row r="262" spans="1:14" x14ac:dyDescent="0.3">
      <c r="A262" s="3">
        <v>11109</v>
      </c>
      <c r="B262" s="7">
        <v>42996</v>
      </c>
      <c r="C262" s="7" t="s">
        <v>5</v>
      </c>
      <c r="D262" s="7" t="s">
        <v>40</v>
      </c>
      <c r="E262" s="1" t="s">
        <v>28</v>
      </c>
      <c r="F262" s="1" t="s">
        <v>15</v>
      </c>
      <c r="G262" s="6">
        <v>120</v>
      </c>
      <c r="H262" s="5">
        <v>887</v>
      </c>
      <c r="I262" s="5">
        <f t="shared" si="16"/>
        <v>106440</v>
      </c>
      <c r="J262" s="1" t="s">
        <v>1</v>
      </c>
      <c r="K262" s="2">
        <f t="shared" si="17"/>
        <v>42998</v>
      </c>
      <c r="L262" s="4">
        <f t="shared" si="18"/>
        <v>10.644</v>
      </c>
      <c r="M262" s="3" t="s">
        <v>0</v>
      </c>
      <c r="N262" s="2">
        <f t="shared" si="19"/>
        <v>43028</v>
      </c>
    </row>
    <row r="263" spans="1:14" x14ac:dyDescent="0.3">
      <c r="A263" s="3">
        <v>11110</v>
      </c>
      <c r="B263" s="7">
        <v>42997</v>
      </c>
      <c r="C263" s="7" t="s">
        <v>25</v>
      </c>
      <c r="D263" s="7" t="s">
        <v>31</v>
      </c>
      <c r="E263" s="1" t="s">
        <v>41</v>
      </c>
      <c r="F263" s="1" t="s">
        <v>6</v>
      </c>
      <c r="G263" s="6">
        <v>120</v>
      </c>
      <c r="H263" s="5">
        <v>745</v>
      </c>
      <c r="I263" s="5">
        <f t="shared" si="16"/>
        <v>89400</v>
      </c>
      <c r="J263" s="1" t="s">
        <v>22</v>
      </c>
      <c r="K263" s="2">
        <f t="shared" si="17"/>
        <v>42999</v>
      </c>
      <c r="L263" s="4">
        <f t="shared" si="18"/>
        <v>8.9400000000000013</v>
      </c>
      <c r="M263" s="3" t="s">
        <v>0</v>
      </c>
      <c r="N263" s="2">
        <f t="shared" si="19"/>
        <v>43029</v>
      </c>
    </row>
    <row r="264" spans="1:14" x14ac:dyDescent="0.3">
      <c r="A264" s="3">
        <v>11111</v>
      </c>
      <c r="B264" s="7">
        <v>42998</v>
      </c>
      <c r="C264" s="7" t="s">
        <v>14</v>
      </c>
      <c r="D264" s="7" t="s">
        <v>40</v>
      </c>
      <c r="E264" s="1" t="s">
        <v>28</v>
      </c>
      <c r="F264" s="1" t="s">
        <v>26</v>
      </c>
      <c r="G264" s="6">
        <v>120</v>
      </c>
      <c r="H264" s="5">
        <v>603</v>
      </c>
      <c r="I264" s="5">
        <f t="shared" si="16"/>
        <v>72360</v>
      </c>
      <c r="J264" s="1" t="s">
        <v>1</v>
      </c>
      <c r="K264" s="2">
        <f t="shared" si="17"/>
        <v>43000</v>
      </c>
      <c r="L264" s="4">
        <f t="shared" si="18"/>
        <v>7.2360000000000007</v>
      </c>
      <c r="M264" s="3" t="s">
        <v>0</v>
      </c>
      <c r="N264" s="2">
        <f t="shared" si="19"/>
        <v>43030</v>
      </c>
    </row>
    <row r="265" spans="1:14" x14ac:dyDescent="0.3">
      <c r="A265" s="3">
        <v>11112</v>
      </c>
      <c r="B265" s="7">
        <v>42999</v>
      </c>
      <c r="C265" s="7" t="s">
        <v>9</v>
      </c>
      <c r="D265" s="7" t="s">
        <v>11</v>
      </c>
      <c r="E265" s="1" t="s">
        <v>3</v>
      </c>
      <c r="F265" s="1" t="s">
        <v>2</v>
      </c>
      <c r="G265" s="6">
        <v>90</v>
      </c>
      <c r="H265" s="5">
        <v>602</v>
      </c>
      <c r="I265" s="5">
        <f t="shared" si="16"/>
        <v>54180</v>
      </c>
      <c r="J265" s="1" t="s">
        <v>1</v>
      </c>
      <c r="K265" s="2">
        <f t="shared" si="17"/>
        <v>43001</v>
      </c>
      <c r="L265" s="4">
        <f t="shared" si="18"/>
        <v>5.4180000000000001</v>
      </c>
      <c r="M265" s="3" t="s">
        <v>0</v>
      </c>
      <c r="N265" s="2">
        <f t="shared" si="19"/>
        <v>43031</v>
      </c>
    </row>
    <row r="266" spans="1:14" x14ac:dyDescent="0.3">
      <c r="A266" s="3">
        <v>11113</v>
      </c>
      <c r="B266" s="7">
        <v>43000</v>
      </c>
      <c r="C266" s="7" t="s">
        <v>9</v>
      </c>
      <c r="D266" s="7" t="s">
        <v>31</v>
      </c>
      <c r="E266" s="1" t="s">
        <v>24</v>
      </c>
      <c r="F266" s="1" t="s">
        <v>15</v>
      </c>
      <c r="G266" s="6">
        <v>90</v>
      </c>
      <c r="H266" s="5">
        <v>543</v>
      </c>
      <c r="I266" s="5">
        <f t="shared" si="16"/>
        <v>48870</v>
      </c>
      <c r="J266" s="1" t="s">
        <v>22</v>
      </c>
      <c r="K266" s="2">
        <f t="shared" si="17"/>
        <v>43002</v>
      </c>
      <c r="L266" s="4">
        <f t="shared" si="18"/>
        <v>4.8870000000000005</v>
      </c>
      <c r="M266" s="3" t="s">
        <v>0</v>
      </c>
      <c r="N266" s="2">
        <f t="shared" si="19"/>
        <v>43032</v>
      </c>
    </row>
    <row r="267" spans="1:14" x14ac:dyDescent="0.3">
      <c r="A267" s="3">
        <v>11114</v>
      </c>
      <c r="B267" s="7">
        <v>43001</v>
      </c>
      <c r="C267" s="7" t="s">
        <v>25</v>
      </c>
      <c r="D267" s="7" t="s">
        <v>39</v>
      </c>
      <c r="E267" s="1" t="s">
        <v>17</v>
      </c>
      <c r="F267" s="1" t="s">
        <v>23</v>
      </c>
      <c r="G267" s="6">
        <v>150</v>
      </c>
      <c r="H267" s="5">
        <v>901</v>
      </c>
      <c r="I267" s="5">
        <f t="shared" si="16"/>
        <v>135150</v>
      </c>
      <c r="J267" s="1" t="s">
        <v>1</v>
      </c>
      <c r="K267" s="2">
        <f t="shared" si="17"/>
        <v>43003</v>
      </c>
      <c r="L267" s="4">
        <f t="shared" si="18"/>
        <v>13.515000000000001</v>
      </c>
      <c r="M267" s="3" t="s">
        <v>0</v>
      </c>
      <c r="N267" s="2">
        <f t="shared" si="19"/>
        <v>43033</v>
      </c>
    </row>
    <row r="268" spans="1:14" x14ac:dyDescent="0.3">
      <c r="A268" s="3">
        <v>11115</v>
      </c>
      <c r="B268" s="7">
        <v>43002</v>
      </c>
      <c r="C268" s="7" t="s">
        <v>37</v>
      </c>
      <c r="D268" s="7" t="s">
        <v>4</v>
      </c>
      <c r="E268" s="1" t="s">
        <v>19</v>
      </c>
      <c r="F268" s="1" t="s">
        <v>15</v>
      </c>
      <c r="G268" s="6">
        <v>90</v>
      </c>
      <c r="H268" s="5">
        <v>955</v>
      </c>
      <c r="I268" s="5">
        <f t="shared" si="16"/>
        <v>85950</v>
      </c>
      <c r="J268" s="1" t="s">
        <v>1</v>
      </c>
      <c r="K268" s="2">
        <f t="shared" si="17"/>
        <v>43004</v>
      </c>
      <c r="L268" s="4">
        <f t="shared" si="18"/>
        <v>8.5950000000000006</v>
      </c>
      <c r="M268" s="3" t="s">
        <v>0</v>
      </c>
      <c r="N268" s="2">
        <f t="shared" si="19"/>
        <v>43034</v>
      </c>
    </row>
    <row r="269" spans="1:14" x14ac:dyDescent="0.3">
      <c r="A269" s="3">
        <v>11116</v>
      </c>
      <c r="B269" s="7">
        <v>43003</v>
      </c>
      <c r="C269" s="7" t="s">
        <v>30</v>
      </c>
      <c r="D269" s="7" t="s">
        <v>4</v>
      </c>
      <c r="E269" s="1" t="s">
        <v>7</v>
      </c>
      <c r="F269" s="1" t="s">
        <v>32</v>
      </c>
      <c r="G269" s="6">
        <v>150</v>
      </c>
      <c r="H269" s="5">
        <v>877</v>
      </c>
      <c r="I269" s="5">
        <f t="shared" si="16"/>
        <v>131550</v>
      </c>
      <c r="J269" s="1" t="s">
        <v>1</v>
      </c>
      <c r="K269" s="2">
        <f t="shared" si="17"/>
        <v>43005</v>
      </c>
      <c r="L269" s="4">
        <f t="shared" si="18"/>
        <v>13.155000000000001</v>
      </c>
      <c r="M269" s="3" t="s">
        <v>0</v>
      </c>
      <c r="N269" s="2">
        <f t="shared" si="19"/>
        <v>43035</v>
      </c>
    </row>
    <row r="270" spans="1:14" x14ac:dyDescent="0.3">
      <c r="A270" s="3">
        <v>11117</v>
      </c>
      <c r="B270" s="7">
        <v>43004</v>
      </c>
      <c r="C270" s="7" t="s">
        <v>30</v>
      </c>
      <c r="D270" s="7" t="s">
        <v>16</v>
      </c>
      <c r="E270" s="1" t="s">
        <v>38</v>
      </c>
      <c r="F270" s="1" t="s">
        <v>32</v>
      </c>
      <c r="G270" s="6">
        <v>150</v>
      </c>
      <c r="H270" s="5">
        <v>803</v>
      </c>
      <c r="I270" s="5">
        <f t="shared" si="16"/>
        <v>120450</v>
      </c>
      <c r="J270" s="1" t="s">
        <v>1</v>
      </c>
      <c r="K270" s="2">
        <f t="shared" si="17"/>
        <v>43006</v>
      </c>
      <c r="L270" s="4">
        <f t="shared" si="18"/>
        <v>12.045</v>
      </c>
      <c r="M270" s="3" t="s">
        <v>0</v>
      </c>
      <c r="N270" s="2">
        <f t="shared" si="19"/>
        <v>43036</v>
      </c>
    </row>
    <row r="271" spans="1:14" x14ac:dyDescent="0.3">
      <c r="A271" s="3">
        <v>11118</v>
      </c>
      <c r="B271" s="7">
        <v>43005</v>
      </c>
      <c r="C271" s="7" t="s">
        <v>30</v>
      </c>
      <c r="D271" s="7" t="s">
        <v>20</v>
      </c>
      <c r="E271" s="1" t="s">
        <v>10</v>
      </c>
      <c r="F271" s="1" t="s">
        <v>23</v>
      </c>
      <c r="G271" s="6">
        <v>150</v>
      </c>
      <c r="H271" s="5">
        <v>996</v>
      </c>
      <c r="I271" s="5">
        <f t="shared" si="16"/>
        <v>149400</v>
      </c>
      <c r="J271" s="1" t="s">
        <v>1</v>
      </c>
      <c r="K271" s="2">
        <f t="shared" si="17"/>
        <v>43007</v>
      </c>
      <c r="L271" s="4">
        <f t="shared" si="18"/>
        <v>14.940000000000001</v>
      </c>
      <c r="M271" s="3" t="s">
        <v>0</v>
      </c>
      <c r="N271" s="2">
        <f t="shared" si="19"/>
        <v>43037</v>
      </c>
    </row>
    <row r="272" spans="1:14" x14ac:dyDescent="0.3">
      <c r="A272" s="3">
        <v>11119</v>
      </c>
      <c r="B272" s="7">
        <v>43006</v>
      </c>
      <c r="C272" s="7" t="s">
        <v>30</v>
      </c>
      <c r="D272" s="7" t="s">
        <v>29</v>
      </c>
      <c r="E272" s="1" t="s">
        <v>13</v>
      </c>
      <c r="F272" s="1" t="s">
        <v>15</v>
      </c>
      <c r="G272" s="6">
        <v>90</v>
      </c>
      <c r="H272" s="5">
        <v>835</v>
      </c>
      <c r="I272" s="5">
        <f t="shared" si="16"/>
        <v>75150</v>
      </c>
      <c r="J272" s="1" t="s">
        <v>1</v>
      </c>
      <c r="K272" s="2">
        <f t="shared" si="17"/>
        <v>43008</v>
      </c>
      <c r="L272" s="4">
        <f t="shared" si="18"/>
        <v>7.5150000000000006</v>
      </c>
      <c r="M272" s="3" t="s">
        <v>0</v>
      </c>
      <c r="N272" s="2">
        <f t="shared" si="19"/>
        <v>43038</v>
      </c>
    </row>
    <row r="273" spans="1:14" x14ac:dyDescent="0.3">
      <c r="A273" s="3">
        <v>11120</v>
      </c>
      <c r="B273" s="7">
        <v>43007</v>
      </c>
      <c r="C273" s="7" t="s">
        <v>21</v>
      </c>
      <c r="D273" s="7" t="s">
        <v>20</v>
      </c>
      <c r="E273" s="1" t="s">
        <v>7</v>
      </c>
      <c r="F273" s="1" t="s">
        <v>2</v>
      </c>
      <c r="G273" s="6">
        <v>150</v>
      </c>
      <c r="H273" s="5">
        <v>614</v>
      </c>
      <c r="I273" s="5">
        <f t="shared" si="16"/>
        <v>92100</v>
      </c>
      <c r="J273" s="1" t="s">
        <v>1</v>
      </c>
      <c r="K273" s="2">
        <f t="shared" si="17"/>
        <v>43009</v>
      </c>
      <c r="L273" s="4">
        <f t="shared" si="18"/>
        <v>9.2100000000000009</v>
      </c>
      <c r="M273" s="3" t="s">
        <v>0</v>
      </c>
      <c r="N273" s="2">
        <f t="shared" si="19"/>
        <v>43039</v>
      </c>
    </row>
    <row r="274" spans="1:14" x14ac:dyDescent="0.3">
      <c r="A274" s="3">
        <v>11121</v>
      </c>
      <c r="B274" s="7">
        <v>43008</v>
      </c>
      <c r="C274" s="7" t="s">
        <v>25</v>
      </c>
      <c r="D274" s="7" t="s">
        <v>11</v>
      </c>
      <c r="E274" s="1" t="s">
        <v>28</v>
      </c>
      <c r="F274" s="1" t="s">
        <v>2</v>
      </c>
      <c r="G274" s="6">
        <v>120</v>
      </c>
      <c r="H274" s="5">
        <v>607</v>
      </c>
      <c r="I274" s="5">
        <f t="shared" si="16"/>
        <v>72840</v>
      </c>
      <c r="J274" s="1" t="s">
        <v>1</v>
      </c>
      <c r="K274" s="2">
        <f t="shared" si="17"/>
        <v>43010</v>
      </c>
      <c r="L274" s="4">
        <f t="shared" si="18"/>
        <v>7.2840000000000007</v>
      </c>
      <c r="M274" s="3" t="s">
        <v>0</v>
      </c>
      <c r="N274" s="2">
        <f t="shared" si="19"/>
        <v>43040</v>
      </c>
    </row>
    <row r="275" spans="1:14" x14ac:dyDescent="0.3">
      <c r="A275" s="3">
        <v>11122</v>
      </c>
      <c r="B275" s="7">
        <v>43009</v>
      </c>
      <c r="C275" s="7" t="s">
        <v>37</v>
      </c>
      <c r="D275" s="7" t="s">
        <v>40</v>
      </c>
      <c r="E275" s="1" t="s">
        <v>17</v>
      </c>
      <c r="F275" s="1" t="s">
        <v>42</v>
      </c>
      <c r="G275" s="6">
        <v>150</v>
      </c>
      <c r="H275" s="5">
        <v>886</v>
      </c>
      <c r="I275" s="5">
        <f t="shared" si="16"/>
        <v>132900</v>
      </c>
      <c r="J275" s="1" t="s">
        <v>1</v>
      </c>
      <c r="K275" s="2">
        <f t="shared" si="17"/>
        <v>43011</v>
      </c>
      <c r="L275" s="4">
        <f t="shared" si="18"/>
        <v>13.290000000000001</v>
      </c>
      <c r="M275" s="3" t="s">
        <v>0</v>
      </c>
      <c r="N275" s="2">
        <f t="shared" si="19"/>
        <v>43041</v>
      </c>
    </row>
    <row r="276" spans="1:14" x14ac:dyDescent="0.3">
      <c r="A276" s="3">
        <v>11123</v>
      </c>
      <c r="B276" s="7">
        <v>43010</v>
      </c>
      <c r="C276" s="7" t="s">
        <v>21</v>
      </c>
      <c r="D276" s="7" t="s">
        <v>33</v>
      </c>
      <c r="E276" s="1" t="s">
        <v>10</v>
      </c>
      <c r="F276" s="1" t="s">
        <v>23</v>
      </c>
      <c r="G276" s="6">
        <v>150</v>
      </c>
      <c r="H276" s="5">
        <v>771</v>
      </c>
      <c r="I276" s="5">
        <f t="shared" si="16"/>
        <v>115650</v>
      </c>
      <c r="J276" s="1" t="s">
        <v>1</v>
      </c>
      <c r="K276" s="2">
        <f t="shared" si="17"/>
        <v>43012</v>
      </c>
      <c r="L276" s="4">
        <f t="shared" si="18"/>
        <v>11.565000000000001</v>
      </c>
      <c r="M276" s="3" t="s">
        <v>0</v>
      </c>
      <c r="N276" s="2">
        <f t="shared" si="19"/>
        <v>43042</v>
      </c>
    </row>
    <row r="277" spans="1:14" x14ac:dyDescent="0.3">
      <c r="A277" s="3">
        <v>11124</v>
      </c>
      <c r="B277" s="7">
        <v>43011</v>
      </c>
      <c r="C277" s="7" t="s">
        <v>37</v>
      </c>
      <c r="D277" s="7" t="s">
        <v>33</v>
      </c>
      <c r="E277" s="1" t="s">
        <v>10</v>
      </c>
      <c r="F277" s="1" t="s">
        <v>2</v>
      </c>
      <c r="G277" s="6">
        <v>150</v>
      </c>
      <c r="H277" s="5">
        <v>981</v>
      </c>
      <c r="I277" s="5">
        <f t="shared" si="16"/>
        <v>147150</v>
      </c>
      <c r="J277" s="1" t="s">
        <v>1</v>
      </c>
      <c r="K277" s="2">
        <f t="shared" si="17"/>
        <v>43013</v>
      </c>
      <c r="L277" s="4">
        <f t="shared" si="18"/>
        <v>14.715</v>
      </c>
      <c r="M277" s="3" t="s">
        <v>0</v>
      </c>
      <c r="N277" s="2">
        <f t="shared" si="19"/>
        <v>43043</v>
      </c>
    </row>
    <row r="278" spans="1:14" x14ac:dyDescent="0.3">
      <c r="A278" s="3">
        <v>11125</v>
      </c>
      <c r="B278" s="7">
        <v>43012</v>
      </c>
      <c r="C278" s="7" t="s">
        <v>34</v>
      </c>
      <c r="D278" s="7" t="s">
        <v>11</v>
      </c>
      <c r="E278" s="1" t="s">
        <v>13</v>
      </c>
      <c r="F278" s="1" t="s">
        <v>15</v>
      </c>
      <c r="G278" s="6">
        <v>90</v>
      </c>
      <c r="H278" s="5">
        <v>688</v>
      </c>
      <c r="I278" s="5">
        <f t="shared" si="16"/>
        <v>61920</v>
      </c>
      <c r="J278" s="1" t="s">
        <v>1</v>
      </c>
      <c r="K278" s="2">
        <f t="shared" si="17"/>
        <v>43014</v>
      </c>
      <c r="L278" s="4">
        <f t="shared" si="18"/>
        <v>6.1920000000000002</v>
      </c>
      <c r="M278" s="3" t="s">
        <v>0</v>
      </c>
      <c r="N278" s="2">
        <f t="shared" si="19"/>
        <v>43044</v>
      </c>
    </row>
    <row r="279" spans="1:14" x14ac:dyDescent="0.3">
      <c r="A279" s="3">
        <v>11126</v>
      </c>
      <c r="B279" s="7">
        <v>43013</v>
      </c>
      <c r="C279" s="7" t="s">
        <v>34</v>
      </c>
      <c r="D279" s="7" t="s">
        <v>11</v>
      </c>
      <c r="E279" s="1" t="s">
        <v>17</v>
      </c>
      <c r="F279" s="1" t="s">
        <v>2</v>
      </c>
      <c r="G279" s="6">
        <v>150</v>
      </c>
      <c r="H279" s="5">
        <v>714</v>
      </c>
      <c r="I279" s="5">
        <f t="shared" si="16"/>
        <v>107100</v>
      </c>
      <c r="J279" s="1" t="s">
        <v>1</v>
      </c>
      <c r="K279" s="2">
        <f t="shared" si="17"/>
        <v>43015</v>
      </c>
      <c r="L279" s="4">
        <f t="shared" si="18"/>
        <v>10.71</v>
      </c>
      <c r="M279" s="3" t="s">
        <v>0</v>
      </c>
      <c r="N279" s="2">
        <f t="shared" si="19"/>
        <v>43045</v>
      </c>
    </row>
    <row r="280" spans="1:14" x14ac:dyDescent="0.3">
      <c r="A280" s="3">
        <v>11127</v>
      </c>
      <c r="B280" s="7">
        <v>43014</v>
      </c>
      <c r="C280" s="7" t="s">
        <v>14</v>
      </c>
      <c r="D280" s="7" t="s">
        <v>16</v>
      </c>
      <c r="E280" s="1" t="s">
        <v>3</v>
      </c>
      <c r="F280" s="1" t="s">
        <v>42</v>
      </c>
      <c r="G280" s="6">
        <v>90</v>
      </c>
      <c r="H280" s="5">
        <v>897</v>
      </c>
      <c r="I280" s="5">
        <f t="shared" si="16"/>
        <v>80730</v>
      </c>
      <c r="J280" s="1" t="s">
        <v>1</v>
      </c>
      <c r="K280" s="2">
        <f t="shared" si="17"/>
        <v>43016</v>
      </c>
      <c r="L280" s="4">
        <f t="shared" si="18"/>
        <v>8.0730000000000004</v>
      </c>
      <c r="M280" s="3" t="s">
        <v>0</v>
      </c>
      <c r="N280" s="2">
        <f t="shared" si="19"/>
        <v>43046</v>
      </c>
    </row>
    <row r="281" spans="1:14" x14ac:dyDescent="0.3">
      <c r="A281" s="3">
        <v>11128</v>
      </c>
      <c r="B281" s="7">
        <v>43015</v>
      </c>
      <c r="C281" s="7" t="s">
        <v>5</v>
      </c>
      <c r="D281" s="7" t="s">
        <v>39</v>
      </c>
      <c r="E281" s="1" t="s">
        <v>17</v>
      </c>
      <c r="F281" s="1" t="s">
        <v>2</v>
      </c>
      <c r="G281" s="6">
        <v>150</v>
      </c>
      <c r="H281" s="5">
        <v>777</v>
      </c>
      <c r="I281" s="5">
        <f t="shared" si="16"/>
        <v>116550</v>
      </c>
      <c r="J281" s="1" t="s">
        <v>1</v>
      </c>
      <c r="K281" s="2">
        <f t="shared" si="17"/>
        <v>43017</v>
      </c>
      <c r="L281" s="4">
        <f t="shared" si="18"/>
        <v>11.655000000000001</v>
      </c>
      <c r="M281" s="3" t="s">
        <v>0</v>
      </c>
      <c r="N281" s="2">
        <f t="shared" si="19"/>
        <v>43047</v>
      </c>
    </row>
    <row r="282" spans="1:14" x14ac:dyDescent="0.3">
      <c r="A282" s="3">
        <v>11129</v>
      </c>
      <c r="B282" s="7">
        <v>43016</v>
      </c>
      <c r="C282" s="7" t="s">
        <v>9</v>
      </c>
      <c r="D282" s="7" t="s">
        <v>11</v>
      </c>
      <c r="E282" s="1" t="s">
        <v>13</v>
      </c>
      <c r="F282" s="1" t="s">
        <v>6</v>
      </c>
      <c r="G282" s="6">
        <v>90</v>
      </c>
      <c r="H282" s="5">
        <v>923</v>
      </c>
      <c r="I282" s="5">
        <f t="shared" si="16"/>
        <v>83070</v>
      </c>
      <c r="J282" s="1" t="s">
        <v>1</v>
      </c>
      <c r="K282" s="2">
        <f t="shared" si="17"/>
        <v>43018</v>
      </c>
      <c r="L282" s="4">
        <f t="shared" si="18"/>
        <v>8.3070000000000004</v>
      </c>
      <c r="M282" s="3" t="s">
        <v>0</v>
      </c>
      <c r="N282" s="2">
        <f t="shared" si="19"/>
        <v>43048</v>
      </c>
    </row>
    <row r="283" spans="1:14" x14ac:dyDescent="0.3">
      <c r="A283" s="3">
        <v>11130</v>
      </c>
      <c r="B283" s="7">
        <v>43017</v>
      </c>
      <c r="C283" s="7" t="s">
        <v>25</v>
      </c>
      <c r="D283" s="7" t="s">
        <v>20</v>
      </c>
      <c r="E283" s="1" t="s">
        <v>7</v>
      </c>
      <c r="F283" s="1" t="s">
        <v>26</v>
      </c>
      <c r="G283" s="6">
        <v>150</v>
      </c>
      <c r="H283" s="5">
        <v>877</v>
      </c>
      <c r="I283" s="5">
        <f t="shared" si="16"/>
        <v>131550</v>
      </c>
      <c r="J283" s="1" t="s">
        <v>1</v>
      </c>
      <c r="K283" s="2">
        <f t="shared" si="17"/>
        <v>43019</v>
      </c>
      <c r="L283" s="4">
        <f t="shared" si="18"/>
        <v>13.155000000000001</v>
      </c>
      <c r="M283" s="3" t="s">
        <v>0</v>
      </c>
      <c r="N283" s="2">
        <f t="shared" si="19"/>
        <v>43049</v>
      </c>
    </row>
    <row r="284" spans="1:14" x14ac:dyDescent="0.3">
      <c r="A284" s="3">
        <v>11131</v>
      </c>
      <c r="B284" s="7">
        <v>43018</v>
      </c>
      <c r="C284" s="7" t="s">
        <v>43</v>
      </c>
      <c r="D284" s="7" t="s">
        <v>20</v>
      </c>
      <c r="E284" s="1" t="s">
        <v>24</v>
      </c>
      <c r="F284" s="1" t="s">
        <v>15</v>
      </c>
      <c r="G284" s="6">
        <v>90</v>
      </c>
      <c r="H284" s="5">
        <v>539</v>
      </c>
      <c r="I284" s="5">
        <f t="shared" si="16"/>
        <v>48510</v>
      </c>
      <c r="J284" s="1" t="s">
        <v>22</v>
      </c>
      <c r="K284" s="2">
        <f t="shared" si="17"/>
        <v>43020</v>
      </c>
      <c r="L284" s="4">
        <f t="shared" si="18"/>
        <v>4.851</v>
      </c>
      <c r="M284" s="3" t="s">
        <v>0</v>
      </c>
      <c r="N284" s="2">
        <f t="shared" si="19"/>
        <v>43050</v>
      </c>
    </row>
    <row r="285" spans="1:14" x14ac:dyDescent="0.3">
      <c r="A285" s="3">
        <v>11132</v>
      </c>
      <c r="B285" s="7">
        <v>43019</v>
      </c>
      <c r="C285" s="7" t="s">
        <v>14</v>
      </c>
      <c r="D285" s="7" t="s">
        <v>11</v>
      </c>
      <c r="E285" s="1" t="s">
        <v>38</v>
      </c>
      <c r="F285" s="1" t="s">
        <v>23</v>
      </c>
      <c r="G285" s="6">
        <v>150</v>
      </c>
      <c r="H285" s="5">
        <v>573</v>
      </c>
      <c r="I285" s="5">
        <f t="shared" si="16"/>
        <v>85950</v>
      </c>
      <c r="J285" s="1" t="s">
        <v>1</v>
      </c>
      <c r="K285" s="2">
        <f t="shared" si="17"/>
        <v>43021</v>
      </c>
      <c r="L285" s="4">
        <f t="shared" si="18"/>
        <v>8.5950000000000006</v>
      </c>
      <c r="M285" s="3" t="s">
        <v>0</v>
      </c>
      <c r="N285" s="2">
        <f t="shared" si="19"/>
        <v>43051</v>
      </c>
    </row>
    <row r="286" spans="1:14" x14ac:dyDescent="0.3">
      <c r="A286" s="3">
        <v>11133</v>
      </c>
      <c r="B286" s="7">
        <v>43020</v>
      </c>
      <c r="C286" s="7" t="s">
        <v>25</v>
      </c>
      <c r="D286" s="7" t="s">
        <v>4</v>
      </c>
      <c r="E286" s="1" t="s">
        <v>10</v>
      </c>
      <c r="F286" s="1" t="s">
        <v>2</v>
      </c>
      <c r="G286" s="6">
        <v>150</v>
      </c>
      <c r="H286" s="5">
        <v>882</v>
      </c>
      <c r="I286" s="5">
        <f t="shared" si="16"/>
        <v>132300</v>
      </c>
      <c r="J286" s="1" t="s">
        <v>1</v>
      </c>
      <c r="K286" s="2">
        <f t="shared" si="17"/>
        <v>43022</v>
      </c>
      <c r="L286" s="4">
        <f t="shared" si="18"/>
        <v>13.23</v>
      </c>
      <c r="M286" s="3" t="s">
        <v>0</v>
      </c>
      <c r="N286" s="2">
        <f t="shared" si="19"/>
        <v>43052</v>
      </c>
    </row>
    <row r="287" spans="1:14" x14ac:dyDescent="0.3">
      <c r="A287" s="3">
        <v>11134</v>
      </c>
      <c r="B287" s="7">
        <v>43021</v>
      </c>
      <c r="C287" s="7" t="s">
        <v>43</v>
      </c>
      <c r="D287" s="7" t="s">
        <v>39</v>
      </c>
      <c r="E287" s="1" t="s">
        <v>35</v>
      </c>
      <c r="F287" s="1" t="s">
        <v>32</v>
      </c>
      <c r="G287" s="6">
        <v>90</v>
      </c>
      <c r="H287" s="5">
        <v>841</v>
      </c>
      <c r="I287" s="5">
        <f t="shared" si="16"/>
        <v>75690</v>
      </c>
      <c r="J287" s="1" t="s">
        <v>1</v>
      </c>
      <c r="K287" s="2">
        <f t="shared" si="17"/>
        <v>43023</v>
      </c>
      <c r="L287" s="4">
        <f t="shared" si="18"/>
        <v>7.569</v>
      </c>
      <c r="M287" s="3" t="s">
        <v>0</v>
      </c>
      <c r="N287" s="2">
        <f t="shared" si="19"/>
        <v>43053</v>
      </c>
    </row>
    <row r="288" spans="1:14" x14ac:dyDescent="0.3">
      <c r="A288" s="3">
        <v>11135</v>
      </c>
      <c r="B288" s="7">
        <v>43022</v>
      </c>
      <c r="C288" s="7" t="s">
        <v>5</v>
      </c>
      <c r="D288" s="7" t="s">
        <v>31</v>
      </c>
      <c r="E288" s="1" t="s">
        <v>38</v>
      </c>
      <c r="F288" s="1" t="s">
        <v>2</v>
      </c>
      <c r="G288" s="6">
        <v>150</v>
      </c>
      <c r="H288" s="5">
        <v>999</v>
      </c>
      <c r="I288" s="5">
        <f t="shared" si="16"/>
        <v>149850</v>
      </c>
      <c r="J288" s="1" t="s">
        <v>1</v>
      </c>
      <c r="K288" s="2">
        <f t="shared" si="17"/>
        <v>43024</v>
      </c>
      <c r="L288" s="4">
        <f t="shared" si="18"/>
        <v>14.985000000000001</v>
      </c>
      <c r="M288" s="3" t="s">
        <v>0</v>
      </c>
      <c r="N288" s="2">
        <f t="shared" si="19"/>
        <v>43054</v>
      </c>
    </row>
    <row r="289" spans="1:14" x14ac:dyDescent="0.3">
      <c r="A289" s="3">
        <v>11136</v>
      </c>
      <c r="B289" s="7">
        <v>43023</v>
      </c>
      <c r="C289" s="7" t="s">
        <v>18</v>
      </c>
      <c r="D289" s="7" t="s">
        <v>4</v>
      </c>
      <c r="E289" s="1" t="s">
        <v>3</v>
      </c>
      <c r="F289" s="1" t="s">
        <v>42</v>
      </c>
      <c r="G289" s="6">
        <v>90</v>
      </c>
      <c r="H289" s="5">
        <v>856</v>
      </c>
      <c r="I289" s="5">
        <f t="shared" si="16"/>
        <v>77040</v>
      </c>
      <c r="J289" s="1" t="s">
        <v>1</v>
      </c>
      <c r="K289" s="2">
        <f t="shared" si="17"/>
        <v>43025</v>
      </c>
      <c r="L289" s="4">
        <f t="shared" si="18"/>
        <v>7.7040000000000006</v>
      </c>
      <c r="M289" s="3" t="s">
        <v>0</v>
      </c>
      <c r="N289" s="2">
        <f t="shared" si="19"/>
        <v>43055</v>
      </c>
    </row>
    <row r="290" spans="1:14" x14ac:dyDescent="0.3">
      <c r="A290" s="3">
        <v>11137</v>
      </c>
      <c r="B290" s="7">
        <v>43024</v>
      </c>
      <c r="C290" s="7" t="s">
        <v>34</v>
      </c>
      <c r="D290" s="7" t="s">
        <v>29</v>
      </c>
      <c r="E290" s="1" t="s">
        <v>28</v>
      </c>
      <c r="F290" s="1" t="s">
        <v>15</v>
      </c>
      <c r="G290" s="6">
        <v>120</v>
      </c>
      <c r="H290" s="5">
        <v>705</v>
      </c>
      <c r="I290" s="5">
        <f t="shared" si="16"/>
        <v>84600</v>
      </c>
      <c r="J290" s="1" t="s">
        <v>1</v>
      </c>
      <c r="K290" s="2">
        <f t="shared" si="17"/>
        <v>43026</v>
      </c>
      <c r="L290" s="4">
        <f t="shared" si="18"/>
        <v>8.4600000000000009</v>
      </c>
      <c r="M290" s="3" t="s">
        <v>0</v>
      </c>
      <c r="N290" s="2">
        <f t="shared" si="19"/>
        <v>43056</v>
      </c>
    </row>
    <row r="291" spans="1:14" x14ac:dyDescent="0.3">
      <c r="A291" s="3">
        <v>11138</v>
      </c>
      <c r="B291" s="7">
        <v>43025</v>
      </c>
      <c r="C291" s="7" t="s">
        <v>14</v>
      </c>
      <c r="D291" s="7" t="s">
        <v>29</v>
      </c>
      <c r="E291" s="1" t="s">
        <v>3</v>
      </c>
      <c r="F291" s="1" t="s">
        <v>42</v>
      </c>
      <c r="G291" s="6">
        <v>90</v>
      </c>
      <c r="H291" s="5">
        <v>958</v>
      </c>
      <c r="I291" s="5">
        <f t="shared" si="16"/>
        <v>86220</v>
      </c>
      <c r="J291" s="1" t="s">
        <v>1</v>
      </c>
      <c r="K291" s="2">
        <f t="shared" si="17"/>
        <v>43027</v>
      </c>
      <c r="L291" s="4">
        <f t="shared" si="18"/>
        <v>8.6219999999999999</v>
      </c>
      <c r="M291" s="3" t="s">
        <v>0</v>
      </c>
      <c r="N291" s="2">
        <f t="shared" si="19"/>
        <v>43057</v>
      </c>
    </row>
    <row r="292" spans="1:14" x14ac:dyDescent="0.3">
      <c r="A292" s="3">
        <v>11139</v>
      </c>
      <c r="B292" s="7">
        <v>43026</v>
      </c>
      <c r="C292" s="7" t="s">
        <v>14</v>
      </c>
      <c r="D292" s="7" t="s">
        <v>31</v>
      </c>
      <c r="E292" s="1" t="s">
        <v>13</v>
      </c>
      <c r="F292" s="1" t="s">
        <v>2</v>
      </c>
      <c r="G292" s="6">
        <v>90</v>
      </c>
      <c r="H292" s="5">
        <v>990</v>
      </c>
      <c r="I292" s="5">
        <f t="shared" si="16"/>
        <v>89100</v>
      </c>
      <c r="J292" s="1" t="s">
        <v>1</v>
      </c>
      <c r="K292" s="2">
        <f t="shared" si="17"/>
        <v>43028</v>
      </c>
      <c r="L292" s="4">
        <f t="shared" si="18"/>
        <v>8.91</v>
      </c>
      <c r="M292" s="3" t="s">
        <v>0</v>
      </c>
      <c r="N292" s="2">
        <f t="shared" si="19"/>
        <v>43058</v>
      </c>
    </row>
    <row r="293" spans="1:14" x14ac:dyDescent="0.3">
      <c r="A293" s="3">
        <v>11140</v>
      </c>
      <c r="B293" s="7">
        <v>43027</v>
      </c>
      <c r="C293" s="7" t="s">
        <v>5</v>
      </c>
      <c r="D293" s="7" t="s">
        <v>11</v>
      </c>
      <c r="E293" s="1" t="s">
        <v>38</v>
      </c>
      <c r="F293" s="1" t="s">
        <v>15</v>
      </c>
      <c r="G293" s="6">
        <v>150</v>
      </c>
      <c r="H293" s="5">
        <v>853</v>
      </c>
      <c r="I293" s="5">
        <f t="shared" si="16"/>
        <v>127950</v>
      </c>
      <c r="J293" s="1" t="s">
        <v>1</v>
      </c>
      <c r="K293" s="2">
        <f t="shared" si="17"/>
        <v>43029</v>
      </c>
      <c r="L293" s="4">
        <f t="shared" si="18"/>
        <v>12.795</v>
      </c>
      <c r="M293" s="3" t="s">
        <v>0</v>
      </c>
      <c r="N293" s="2">
        <f t="shared" si="19"/>
        <v>43059</v>
      </c>
    </row>
    <row r="294" spans="1:14" x14ac:dyDescent="0.3">
      <c r="A294" s="3">
        <v>11141</v>
      </c>
      <c r="B294" s="7">
        <v>43028</v>
      </c>
      <c r="C294" s="7" t="s">
        <v>18</v>
      </c>
      <c r="D294" s="7" t="s">
        <v>39</v>
      </c>
      <c r="E294" s="1" t="s">
        <v>28</v>
      </c>
      <c r="F294" s="1" t="s">
        <v>42</v>
      </c>
      <c r="G294" s="6">
        <v>120</v>
      </c>
      <c r="H294" s="5">
        <v>787</v>
      </c>
      <c r="I294" s="5">
        <f t="shared" si="16"/>
        <v>94440</v>
      </c>
      <c r="J294" s="1" t="s">
        <v>1</v>
      </c>
      <c r="K294" s="2">
        <f t="shared" si="17"/>
        <v>43030</v>
      </c>
      <c r="L294" s="4">
        <f t="shared" si="18"/>
        <v>9.4440000000000008</v>
      </c>
      <c r="M294" s="3" t="s">
        <v>0</v>
      </c>
      <c r="N294" s="2">
        <f t="shared" si="19"/>
        <v>43060</v>
      </c>
    </row>
    <row r="295" spans="1:14" x14ac:dyDescent="0.3">
      <c r="A295" s="3">
        <v>11142</v>
      </c>
      <c r="B295" s="7">
        <v>43029</v>
      </c>
      <c r="C295" s="7" t="s">
        <v>30</v>
      </c>
      <c r="D295" s="7" t="s">
        <v>33</v>
      </c>
      <c r="E295" s="1" t="s">
        <v>38</v>
      </c>
      <c r="F295" s="1" t="s">
        <v>15</v>
      </c>
      <c r="G295" s="6">
        <v>150</v>
      </c>
      <c r="H295" s="5">
        <v>880</v>
      </c>
      <c r="I295" s="5">
        <f t="shared" si="16"/>
        <v>132000</v>
      </c>
      <c r="J295" s="1" t="s">
        <v>1</v>
      </c>
      <c r="K295" s="2">
        <f t="shared" si="17"/>
        <v>43031</v>
      </c>
      <c r="L295" s="4">
        <f t="shared" si="18"/>
        <v>13.200000000000001</v>
      </c>
      <c r="M295" s="3" t="s">
        <v>0</v>
      </c>
      <c r="N295" s="2">
        <f t="shared" si="19"/>
        <v>43061</v>
      </c>
    </row>
    <row r="296" spans="1:14" x14ac:dyDescent="0.3">
      <c r="A296" s="3">
        <v>11143</v>
      </c>
      <c r="B296" s="7">
        <v>43030</v>
      </c>
      <c r="C296" s="7" t="s">
        <v>9</v>
      </c>
      <c r="D296" s="7" t="s">
        <v>11</v>
      </c>
      <c r="E296" s="1" t="s">
        <v>3</v>
      </c>
      <c r="F296" s="1" t="s">
        <v>32</v>
      </c>
      <c r="G296" s="6">
        <v>90</v>
      </c>
      <c r="H296" s="5">
        <v>666</v>
      </c>
      <c r="I296" s="5">
        <f t="shared" si="16"/>
        <v>59940</v>
      </c>
      <c r="J296" s="1" t="s">
        <v>1</v>
      </c>
      <c r="K296" s="2">
        <f t="shared" si="17"/>
        <v>43032</v>
      </c>
      <c r="L296" s="4">
        <f t="shared" si="18"/>
        <v>5.9940000000000007</v>
      </c>
      <c r="M296" s="3" t="s">
        <v>0</v>
      </c>
      <c r="N296" s="2">
        <f t="shared" si="19"/>
        <v>43062</v>
      </c>
    </row>
    <row r="297" spans="1:14" x14ac:dyDescent="0.3">
      <c r="A297" s="3">
        <v>11144</v>
      </c>
      <c r="B297" s="7">
        <v>43031</v>
      </c>
      <c r="C297" s="7" t="s">
        <v>30</v>
      </c>
      <c r="D297" s="7" t="s">
        <v>20</v>
      </c>
      <c r="E297" s="1" t="s">
        <v>19</v>
      </c>
      <c r="F297" s="1" t="s">
        <v>15</v>
      </c>
      <c r="G297" s="6">
        <v>90</v>
      </c>
      <c r="H297" s="5">
        <v>929</v>
      </c>
      <c r="I297" s="5">
        <f t="shared" si="16"/>
        <v>83610</v>
      </c>
      <c r="J297" s="1" t="s">
        <v>1</v>
      </c>
      <c r="K297" s="2">
        <f t="shared" si="17"/>
        <v>43033</v>
      </c>
      <c r="L297" s="4">
        <f t="shared" si="18"/>
        <v>8.3610000000000007</v>
      </c>
      <c r="M297" s="3" t="s">
        <v>0</v>
      </c>
      <c r="N297" s="2">
        <f t="shared" si="19"/>
        <v>43063</v>
      </c>
    </row>
    <row r="298" spans="1:14" x14ac:dyDescent="0.3">
      <c r="A298" s="3">
        <v>11145</v>
      </c>
      <c r="B298" s="7">
        <v>43032</v>
      </c>
      <c r="C298" s="7" t="s">
        <v>21</v>
      </c>
      <c r="D298" s="7" t="s">
        <v>39</v>
      </c>
      <c r="E298" s="1" t="s">
        <v>10</v>
      </c>
      <c r="F298" s="1" t="s">
        <v>26</v>
      </c>
      <c r="G298" s="6">
        <v>150</v>
      </c>
      <c r="H298" s="5">
        <v>567</v>
      </c>
      <c r="I298" s="5">
        <f t="shared" si="16"/>
        <v>85050</v>
      </c>
      <c r="J298" s="1" t="s">
        <v>1</v>
      </c>
      <c r="K298" s="2">
        <f t="shared" si="17"/>
        <v>43034</v>
      </c>
      <c r="L298" s="4">
        <f t="shared" si="18"/>
        <v>8.5050000000000008</v>
      </c>
      <c r="M298" s="3" t="s">
        <v>0</v>
      </c>
      <c r="N298" s="2">
        <f t="shared" si="19"/>
        <v>43064</v>
      </c>
    </row>
    <row r="299" spans="1:14" x14ac:dyDescent="0.3">
      <c r="A299" s="3">
        <v>11146</v>
      </c>
      <c r="B299" s="7">
        <v>43033</v>
      </c>
      <c r="C299" s="7" t="s">
        <v>25</v>
      </c>
      <c r="D299" s="7" t="s">
        <v>11</v>
      </c>
      <c r="E299" s="1" t="s">
        <v>27</v>
      </c>
      <c r="F299" s="1" t="s">
        <v>15</v>
      </c>
      <c r="G299" s="6">
        <v>90</v>
      </c>
      <c r="H299" s="5">
        <v>931</v>
      </c>
      <c r="I299" s="5">
        <f t="shared" si="16"/>
        <v>83790</v>
      </c>
      <c r="J299" s="1" t="s">
        <v>1</v>
      </c>
      <c r="K299" s="2">
        <f t="shared" si="17"/>
        <v>43035</v>
      </c>
      <c r="L299" s="4">
        <f t="shared" si="18"/>
        <v>8.3789999999999996</v>
      </c>
      <c r="M299" s="3" t="s">
        <v>0</v>
      </c>
      <c r="N299" s="2">
        <f t="shared" si="19"/>
        <v>43065</v>
      </c>
    </row>
    <row r="300" spans="1:14" x14ac:dyDescent="0.3">
      <c r="A300" s="3">
        <v>11147</v>
      </c>
      <c r="B300" s="7">
        <v>43034</v>
      </c>
      <c r="C300" s="7" t="s">
        <v>21</v>
      </c>
      <c r="D300" s="7" t="s">
        <v>40</v>
      </c>
      <c r="E300" s="1" t="s">
        <v>3</v>
      </c>
      <c r="F300" s="1" t="s">
        <v>6</v>
      </c>
      <c r="G300" s="6">
        <v>90</v>
      </c>
      <c r="H300" s="5">
        <v>512</v>
      </c>
      <c r="I300" s="5">
        <f t="shared" si="16"/>
        <v>46080</v>
      </c>
      <c r="J300" s="1" t="s">
        <v>1</v>
      </c>
      <c r="K300" s="2">
        <f t="shared" si="17"/>
        <v>43036</v>
      </c>
      <c r="L300" s="4">
        <f t="shared" si="18"/>
        <v>4.6080000000000005</v>
      </c>
      <c r="M300" s="3" t="s">
        <v>0</v>
      </c>
      <c r="N300" s="2">
        <f t="shared" si="19"/>
        <v>43066</v>
      </c>
    </row>
    <row r="301" spans="1:14" x14ac:dyDescent="0.3">
      <c r="A301" s="3">
        <v>11148</v>
      </c>
      <c r="B301" s="7">
        <v>43035</v>
      </c>
      <c r="C301" s="7" t="s">
        <v>43</v>
      </c>
      <c r="D301" s="7" t="s">
        <v>11</v>
      </c>
      <c r="E301" s="1" t="s">
        <v>27</v>
      </c>
      <c r="F301" s="1" t="s">
        <v>26</v>
      </c>
      <c r="G301" s="6">
        <v>90</v>
      </c>
      <c r="H301" s="5">
        <v>922</v>
      </c>
      <c r="I301" s="5">
        <f t="shared" si="16"/>
        <v>82980</v>
      </c>
      <c r="J301" s="1" t="s">
        <v>1</v>
      </c>
      <c r="K301" s="2">
        <f t="shared" si="17"/>
        <v>43037</v>
      </c>
      <c r="L301" s="4">
        <f t="shared" si="18"/>
        <v>8.298</v>
      </c>
      <c r="M301" s="3" t="s">
        <v>0</v>
      </c>
      <c r="N301" s="2">
        <f t="shared" si="19"/>
        <v>43067</v>
      </c>
    </row>
    <row r="302" spans="1:14" x14ac:dyDescent="0.3">
      <c r="A302" s="3">
        <v>11149</v>
      </c>
      <c r="B302" s="7">
        <v>43036</v>
      </c>
      <c r="C302" s="7" t="s">
        <v>21</v>
      </c>
      <c r="D302" s="7" t="s">
        <v>11</v>
      </c>
      <c r="E302" s="1" t="s">
        <v>7</v>
      </c>
      <c r="F302" s="1" t="s">
        <v>26</v>
      </c>
      <c r="G302" s="6">
        <v>150</v>
      </c>
      <c r="H302" s="5">
        <v>645</v>
      </c>
      <c r="I302" s="5">
        <f t="shared" si="16"/>
        <v>96750</v>
      </c>
      <c r="J302" s="1" t="s">
        <v>1</v>
      </c>
      <c r="K302" s="2">
        <f t="shared" si="17"/>
        <v>43038</v>
      </c>
      <c r="L302" s="4">
        <f t="shared" si="18"/>
        <v>9.6750000000000007</v>
      </c>
      <c r="M302" s="3" t="s">
        <v>0</v>
      </c>
      <c r="N302" s="2">
        <f t="shared" si="19"/>
        <v>43068</v>
      </c>
    </row>
    <row r="303" spans="1:14" x14ac:dyDescent="0.3">
      <c r="A303" s="3">
        <v>11150</v>
      </c>
      <c r="B303" s="7">
        <v>43037</v>
      </c>
      <c r="C303" s="7" t="s">
        <v>18</v>
      </c>
      <c r="D303" s="7" t="s">
        <v>31</v>
      </c>
      <c r="E303" s="1" t="s">
        <v>35</v>
      </c>
      <c r="F303" s="1" t="s">
        <v>6</v>
      </c>
      <c r="G303" s="6">
        <v>90</v>
      </c>
      <c r="H303" s="5">
        <v>858</v>
      </c>
      <c r="I303" s="5">
        <f t="shared" si="16"/>
        <v>77220</v>
      </c>
      <c r="J303" s="1" t="s">
        <v>1</v>
      </c>
      <c r="K303" s="2">
        <f t="shared" si="17"/>
        <v>43039</v>
      </c>
      <c r="L303" s="4">
        <f t="shared" si="18"/>
        <v>7.7220000000000004</v>
      </c>
      <c r="M303" s="3" t="s">
        <v>0</v>
      </c>
      <c r="N303" s="2">
        <f t="shared" si="19"/>
        <v>43069</v>
      </c>
    </row>
    <row r="304" spans="1:14" x14ac:dyDescent="0.3">
      <c r="A304" s="3">
        <v>11151</v>
      </c>
      <c r="B304" s="7">
        <v>43038</v>
      </c>
      <c r="C304" s="7" t="s">
        <v>43</v>
      </c>
      <c r="D304" s="7" t="s">
        <v>11</v>
      </c>
      <c r="E304" s="1" t="s">
        <v>13</v>
      </c>
      <c r="F304" s="1" t="s">
        <v>23</v>
      </c>
      <c r="G304" s="6">
        <v>90</v>
      </c>
      <c r="H304" s="5">
        <v>981</v>
      </c>
      <c r="I304" s="5">
        <f t="shared" si="16"/>
        <v>88290</v>
      </c>
      <c r="J304" s="1" t="s">
        <v>1</v>
      </c>
      <c r="K304" s="2">
        <f t="shared" si="17"/>
        <v>43040</v>
      </c>
      <c r="L304" s="4">
        <f t="shared" si="18"/>
        <v>8.8290000000000006</v>
      </c>
      <c r="M304" s="3" t="s">
        <v>0</v>
      </c>
      <c r="N304" s="2">
        <f t="shared" si="19"/>
        <v>43070</v>
      </c>
    </row>
    <row r="305" spans="1:14" x14ac:dyDescent="0.3">
      <c r="A305" s="3">
        <v>11152</v>
      </c>
      <c r="B305" s="7">
        <v>43039</v>
      </c>
      <c r="C305" s="7" t="s">
        <v>9</v>
      </c>
      <c r="D305" s="7" t="s">
        <v>29</v>
      </c>
      <c r="E305" s="1" t="s">
        <v>3</v>
      </c>
      <c r="F305" s="1" t="s">
        <v>15</v>
      </c>
      <c r="G305" s="6">
        <v>90</v>
      </c>
      <c r="H305" s="5">
        <v>847</v>
      </c>
      <c r="I305" s="5">
        <f t="shared" si="16"/>
        <v>76230</v>
      </c>
      <c r="J305" s="1" t="s">
        <v>1</v>
      </c>
      <c r="K305" s="2">
        <f t="shared" si="17"/>
        <v>43041</v>
      </c>
      <c r="L305" s="4">
        <f t="shared" si="18"/>
        <v>7.6230000000000002</v>
      </c>
      <c r="M305" s="3" t="s">
        <v>0</v>
      </c>
      <c r="N305" s="2">
        <f t="shared" si="19"/>
        <v>43071</v>
      </c>
    </row>
    <row r="306" spans="1:14" x14ac:dyDescent="0.3">
      <c r="A306" s="3">
        <v>11153</v>
      </c>
      <c r="B306" s="7">
        <v>43040</v>
      </c>
      <c r="C306" s="7" t="s">
        <v>18</v>
      </c>
      <c r="D306" s="7" t="s">
        <v>16</v>
      </c>
      <c r="E306" s="1" t="s">
        <v>35</v>
      </c>
      <c r="F306" s="1" t="s">
        <v>42</v>
      </c>
      <c r="G306" s="6">
        <v>90</v>
      </c>
      <c r="H306" s="5">
        <v>938</v>
      </c>
      <c r="I306" s="5">
        <f t="shared" si="16"/>
        <v>84420</v>
      </c>
      <c r="J306" s="1" t="s">
        <v>1</v>
      </c>
      <c r="K306" s="2">
        <f t="shared" si="17"/>
        <v>43042</v>
      </c>
      <c r="L306" s="4">
        <f t="shared" si="18"/>
        <v>8.4420000000000002</v>
      </c>
      <c r="M306" s="3" t="s">
        <v>0</v>
      </c>
      <c r="N306" s="2">
        <f t="shared" si="19"/>
        <v>43072</v>
      </c>
    </row>
    <row r="307" spans="1:14" x14ac:dyDescent="0.3">
      <c r="A307" s="3">
        <v>11154</v>
      </c>
      <c r="B307" s="7">
        <v>43041</v>
      </c>
      <c r="C307" s="7" t="s">
        <v>5</v>
      </c>
      <c r="D307" s="7" t="s">
        <v>4</v>
      </c>
      <c r="E307" s="1" t="s">
        <v>24</v>
      </c>
      <c r="F307" s="1" t="s">
        <v>6</v>
      </c>
      <c r="G307" s="6">
        <v>90</v>
      </c>
      <c r="H307" s="5">
        <v>697</v>
      </c>
      <c r="I307" s="5">
        <f t="shared" si="16"/>
        <v>62730</v>
      </c>
      <c r="J307" s="1" t="s">
        <v>22</v>
      </c>
      <c r="K307" s="2">
        <f t="shared" si="17"/>
        <v>43043</v>
      </c>
      <c r="L307" s="4">
        <f t="shared" si="18"/>
        <v>6.2730000000000006</v>
      </c>
      <c r="M307" s="3" t="s">
        <v>0</v>
      </c>
      <c r="N307" s="2">
        <f t="shared" si="19"/>
        <v>43073</v>
      </c>
    </row>
    <row r="308" spans="1:14" x14ac:dyDescent="0.3">
      <c r="A308" s="3">
        <v>11155</v>
      </c>
      <c r="B308" s="7">
        <v>43042</v>
      </c>
      <c r="C308" s="7" t="s">
        <v>30</v>
      </c>
      <c r="D308" s="7" t="s">
        <v>40</v>
      </c>
      <c r="E308" s="1" t="s">
        <v>38</v>
      </c>
      <c r="F308" s="1" t="s">
        <v>32</v>
      </c>
      <c r="G308" s="6">
        <v>150</v>
      </c>
      <c r="H308" s="5">
        <v>612</v>
      </c>
      <c r="I308" s="5">
        <f t="shared" si="16"/>
        <v>91800</v>
      </c>
      <c r="J308" s="1" t="s">
        <v>1</v>
      </c>
      <c r="K308" s="2">
        <f t="shared" si="17"/>
        <v>43044</v>
      </c>
      <c r="L308" s="4">
        <f t="shared" si="18"/>
        <v>9.18</v>
      </c>
      <c r="M308" s="3" t="s">
        <v>0</v>
      </c>
      <c r="N308" s="2">
        <f t="shared" si="19"/>
        <v>43074</v>
      </c>
    </row>
    <row r="309" spans="1:14" x14ac:dyDescent="0.3">
      <c r="A309" s="3">
        <v>11156</v>
      </c>
      <c r="B309" s="7">
        <v>43043</v>
      </c>
      <c r="C309" s="7" t="s">
        <v>43</v>
      </c>
      <c r="D309" s="7" t="s">
        <v>31</v>
      </c>
      <c r="E309" s="1" t="s">
        <v>28</v>
      </c>
      <c r="F309" s="1" t="s">
        <v>42</v>
      </c>
      <c r="G309" s="6">
        <v>120</v>
      </c>
      <c r="H309" s="5">
        <v>809</v>
      </c>
      <c r="I309" s="5">
        <f t="shared" si="16"/>
        <v>97080</v>
      </c>
      <c r="J309" s="1" t="s">
        <v>1</v>
      </c>
      <c r="K309" s="2">
        <f t="shared" si="17"/>
        <v>43045</v>
      </c>
      <c r="L309" s="4">
        <f t="shared" si="18"/>
        <v>9.7080000000000002</v>
      </c>
      <c r="M309" s="3" t="s">
        <v>0</v>
      </c>
      <c r="N309" s="2">
        <f t="shared" si="19"/>
        <v>43075</v>
      </c>
    </row>
    <row r="310" spans="1:14" x14ac:dyDescent="0.3">
      <c r="A310" s="3">
        <v>11157</v>
      </c>
      <c r="B310" s="7">
        <v>43044</v>
      </c>
      <c r="C310" s="7" t="s">
        <v>37</v>
      </c>
      <c r="D310" s="7" t="s">
        <v>31</v>
      </c>
      <c r="E310" s="1" t="s">
        <v>13</v>
      </c>
      <c r="F310" s="1" t="s">
        <v>42</v>
      </c>
      <c r="G310" s="6">
        <v>90</v>
      </c>
      <c r="H310" s="5">
        <v>723</v>
      </c>
      <c r="I310" s="5">
        <f t="shared" si="16"/>
        <v>65070</v>
      </c>
      <c r="J310" s="1" t="s">
        <v>1</v>
      </c>
      <c r="K310" s="2">
        <f t="shared" si="17"/>
        <v>43046</v>
      </c>
      <c r="L310" s="4">
        <f t="shared" si="18"/>
        <v>6.5070000000000006</v>
      </c>
      <c r="M310" s="3" t="s">
        <v>0</v>
      </c>
      <c r="N310" s="2">
        <f t="shared" si="19"/>
        <v>43076</v>
      </c>
    </row>
    <row r="311" spans="1:14" x14ac:dyDescent="0.3">
      <c r="A311" s="3">
        <v>11158</v>
      </c>
      <c r="B311" s="7">
        <v>43045</v>
      </c>
      <c r="C311" s="7" t="s">
        <v>18</v>
      </c>
      <c r="D311" s="7" t="s">
        <v>8</v>
      </c>
      <c r="E311" s="1" t="s">
        <v>19</v>
      </c>
      <c r="F311" s="1" t="s">
        <v>15</v>
      </c>
      <c r="G311" s="6">
        <v>90</v>
      </c>
      <c r="H311" s="5">
        <v>527</v>
      </c>
      <c r="I311" s="5">
        <f t="shared" si="16"/>
        <v>47430</v>
      </c>
      <c r="J311" s="1" t="s">
        <v>1</v>
      </c>
      <c r="K311" s="2">
        <f t="shared" si="17"/>
        <v>43047</v>
      </c>
      <c r="L311" s="4">
        <f t="shared" si="18"/>
        <v>4.7430000000000003</v>
      </c>
      <c r="M311" s="3" t="s">
        <v>0</v>
      </c>
      <c r="N311" s="2">
        <f t="shared" si="19"/>
        <v>43077</v>
      </c>
    </row>
    <row r="312" spans="1:14" x14ac:dyDescent="0.3">
      <c r="A312" s="3">
        <v>11159</v>
      </c>
      <c r="B312" s="7">
        <v>43046</v>
      </c>
      <c r="C312" s="7" t="s">
        <v>5</v>
      </c>
      <c r="D312" s="7" t="s">
        <v>8</v>
      </c>
      <c r="E312" s="1" t="s">
        <v>41</v>
      </c>
      <c r="F312" s="1" t="s">
        <v>42</v>
      </c>
      <c r="G312" s="6">
        <v>120</v>
      </c>
      <c r="H312" s="5">
        <v>846</v>
      </c>
      <c r="I312" s="5">
        <f t="shared" si="16"/>
        <v>101520</v>
      </c>
      <c r="J312" s="1" t="s">
        <v>22</v>
      </c>
      <c r="K312" s="2">
        <f t="shared" si="17"/>
        <v>43048</v>
      </c>
      <c r="L312" s="4">
        <f t="shared" si="18"/>
        <v>10.152000000000001</v>
      </c>
      <c r="M312" s="3" t="s">
        <v>0</v>
      </c>
      <c r="N312" s="2">
        <f t="shared" si="19"/>
        <v>43078</v>
      </c>
    </row>
    <row r="313" spans="1:14" x14ac:dyDescent="0.3">
      <c r="A313" s="3">
        <v>11160</v>
      </c>
      <c r="B313" s="7">
        <v>43047</v>
      </c>
      <c r="C313" s="7" t="s">
        <v>30</v>
      </c>
      <c r="D313" s="7" t="s">
        <v>31</v>
      </c>
      <c r="E313" s="1" t="s">
        <v>27</v>
      </c>
      <c r="F313" s="1" t="s">
        <v>15</v>
      </c>
      <c r="G313" s="6">
        <v>90</v>
      </c>
      <c r="H313" s="5">
        <v>986</v>
      </c>
      <c r="I313" s="5">
        <f t="shared" si="16"/>
        <v>88740</v>
      </c>
      <c r="J313" s="1" t="s">
        <v>1</v>
      </c>
      <c r="K313" s="2">
        <f t="shared" si="17"/>
        <v>43049</v>
      </c>
      <c r="L313" s="4">
        <f t="shared" si="18"/>
        <v>8.8740000000000006</v>
      </c>
      <c r="M313" s="3" t="s">
        <v>0</v>
      </c>
      <c r="N313" s="2">
        <f t="shared" si="19"/>
        <v>43079</v>
      </c>
    </row>
    <row r="314" spans="1:14" x14ac:dyDescent="0.3">
      <c r="A314" s="3">
        <v>11161</v>
      </c>
      <c r="B314" s="7">
        <v>43048</v>
      </c>
      <c r="C314" s="7" t="s">
        <v>5</v>
      </c>
      <c r="D314" s="7" t="s">
        <v>16</v>
      </c>
      <c r="E314" s="1" t="s">
        <v>38</v>
      </c>
      <c r="F314" s="1" t="s">
        <v>2</v>
      </c>
      <c r="G314" s="6">
        <v>150</v>
      </c>
      <c r="H314" s="5">
        <v>698</v>
      </c>
      <c r="I314" s="5">
        <f t="shared" si="16"/>
        <v>104700</v>
      </c>
      <c r="J314" s="1" t="s">
        <v>1</v>
      </c>
      <c r="K314" s="2">
        <f t="shared" si="17"/>
        <v>43050</v>
      </c>
      <c r="L314" s="4">
        <f t="shared" si="18"/>
        <v>10.47</v>
      </c>
      <c r="M314" s="3" t="s">
        <v>0</v>
      </c>
      <c r="N314" s="2">
        <f t="shared" si="19"/>
        <v>43080</v>
      </c>
    </row>
    <row r="315" spans="1:14" x14ac:dyDescent="0.3">
      <c r="A315" s="3">
        <v>11162</v>
      </c>
      <c r="B315" s="7">
        <v>43049</v>
      </c>
      <c r="C315" s="7" t="s">
        <v>9</v>
      </c>
      <c r="D315" s="7" t="s">
        <v>39</v>
      </c>
      <c r="E315" s="1" t="s">
        <v>19</v>
      </c>
      <c r="F315" s="1" t="s">
        <v>6</v>
      </c>
      <c r="G315" s="6">
        <v>90</v>
      </c>
      <c r="H315" s="5">
        <v>918</v>
      </c>
      <c r="I315" s="5">
        <f t="shared" si="16"/>
        <v>82620</v>
      </c>
      <c r="J315" s="1" t="s">
        <v>1</v>
      </c>
      <c r="K315" s="2">
        <f t="shared" si="17"/>
        <v>43051</v>
      </c>
      <c r="L315" s="4">
        <f t="shared" si="18"/>
        <v>8.2620000000000005</v>
      </c>
      <c r="M315" s="3" t="s">
        <v>0</v>
      </c>
      <c r="N315" s="2">
        <f t="shared" si="19"/>
        <v>43081</v>
      </c>
    </row>
    <row r="316" spans="1:14" x14ac:dyDescent="0.3">
      <c r="A316" s="3">
        <v>11163</v>
      </c>
      <c r="B316" s="7">
        <v>43050</v>
      </c>
      <c r="C316" s="7" t="s">
        <v>34</v>
      </c>
      <c r="D316" s="7" t="s">
        <v>39</v>
      </c>
      <c r="E316" s="1" t="s">
        <v>28</v>
      </c>
      <c r="F316" s="1" t="s">
        <v>26</v>
      </c>
      <c r="G316" s="6">
        <v>120</v>
      </c>
      <c r="H316" s="5">
        <v>667</v>
      </c>
      <c r="I316" s="5">
        <f t="shared" si="16"/>
        <v>80040</v>
      </c>
      <c r="J316" s="1" t="s">
        <v>1</v>
      </c>
      <c r="K316" s="2">
        <f t="shared" si="17"/>
        <v>43052</v>
      </c>
      <c r="L316" s="4">
        <f t="shared" si="18"/>
        <v>8.0039999999999996</v>
      </c>
      <c r="M316" s="3" t="s">
        <v>0</v>
      </c>
      <c r="N316" s="2">
        <f t="shared" si="19"/>
        <v>43082</v>
      </c>
    </row>
    <row r="317" spans="1:14" x14ac:dyDescent="0.3">
      <c r="A317" s="3">
        <v>11164</v>
      </c>
      <c r="B317" s="7">
        <v>43051</v>
      </c>
      <c r="C317" s="7" t="s">
        <v>36</v>
      </c>
      <c r="D317" s="7" t="s">
        <v>4</v>
      </c>
      <c r="E317" s="1" t="s">
        <v>27</v>
      </c>
      <c r="F317" s="1" t="s">
        <v>2</v>
      </c>
      <c r="G317" s="6">
        <v>90</v>
      </c>
      <c r="H317" s="5">
        <v>901</v>
      </c>
      <c r="I317" s="5">
        <f t="shared" si="16"/>
        <v>81090</v>
      </c>
      <c r="J317" s="1" t="s">
        <v>1</v>
      </c>
      <c r="K317" s="2">
        <f t="shared" si="17"/>
        <v>43053</v>
      </c>
      <c r="L317" s="4">
        <f t="shared" si="18"/>
        <v>8.109</v>
      </c>
      <c r="M317" s="3" t="s">
        <v>0</v>
      </c>
      <c r="N317" s="2">
        <f t="shared" si="19"/>
        <v>43083</v>
      </c>
    </row>
    <row r="318" spans="1:14" x14ac:dyDescent="0.3">
      <c r="A318" s="3">
        <v>11165</v>
      </c>
      <c r="B318" s="7">
        <v>43052</v>
      </c>
      <c r="C318" s="7" t="s">
        <v>37</v>
      </c>
      <c r="D318" s="7" t="s">
        <v>4</v>
      </c>
      <c r="E318" s="1" t="s">
        <v>13</v>
      </c>
      <c r="F318" s="1" t="s">
        <v>15</v>
      </c>
      <c r="G318" s="6">
        <v>90</v>
      </c>
      <c r="H318" s="5">
        <v>844</v>
      </c>
      <c r="I318" s="5">
        <f t="shared" si="16"/>
        <v>75960</v>
      </c>
      <c r="J318" s="1" t="s">
        <v>1</v>
      </c>
      <c r="K318" s="2">
        <f t="shared" si="17"/>
        <v>43054</v>
      </c>
      <c r="L318" s="4">
        <f t="shared" si="18"/>
        <v>7.5960000000000001</v>
      </c>
      <c r="M318" s="3" t="s">
        <v>0</v>
      </c>
      <c r="N318" s="2">
        <f t="shared" si="19"/>
        <v>43084</v>
      </c>
    </row>
    <row r="319" spans="1:14" x14ac:dyDescent="0.3">
      <c r="A319" s="3">
        <v>11166</v>
      </c>
      <c r="B319" s="7">
        <v>43053</v>
      </c>
      <c r="C319" s="7" t="s">
        <v>18</v>
      </c>
      <c r="D319" s="7" t="s">
        <v>40</v>
      </c>
      <c r="E319" s="1" t="s">
        <v>19</v>
      </c>
      <c r="F319" s="1" t="s">
        <v>42</v>
      </c>
      <c r="G319" s="6">
        <v>90</v>
      </c>
      <c r="H319" s="5">
        <v>569</v>
      </c>
      <c r="I319" s="5">
        <f t="shared" si="16"/>
        <v>51210</v>
      </c>
      <c r="J319" s="1" t="s">
        <v>1</v>
      </c>
      <c r="K319" s="2">
        <f t="shared" si="17"/>
        <v>43055</v>
      </c>
      <c r="L319" s="4">
        <f t="shared" si="18"/>
        <v>5.1210000000000004</v>
      </c>
      <c r="M319" s="3" t="s">
        <v>0</v>
      </c>
      <c r="N319" s="2">
        <f t="shared" si="19"/>
        <v>43085</v>
      </c>
    </row>
    <row r="320" spans="1:14" x14ac:dyDescent="0.3">
      <c r="A320" s="3">
        <v>11167</v>
      </c>
      <c r="B320" s="7">
        <v>43054</v>
      </c>
      <c r="C320" s="7" t="s">
        <v>5</v>
      </c>
      <c r="D320" s="7" t="s">
        <v>39</v>
      </c>
      <c r="E320" s="1" t="s">
        <v>10</v>
      </c>
      <c r="F320" s="1" t="s">
        <v>42</v>
      </c>
      <c r="G320" s="6">
        <v>150</v>
      </c>
      <c r="H320" s="5">
        <v>664</v>
      </c>
      <c r="I320" s="5">
        <f t="shared" si="16"/>
        <v>99600</v>
      </c>
      <c r="J320" s="1" t="s">
        <v>1</v>
      </c>
      <c r="K320" s="2">
        <f t="shared" si="17"/>
        <v>43056</v>
      </c>
      <c r="L320" s="4">
        <f t="shared" si="18"/>
        <v>9.9600000000000009</v>
      </c>
      <c r="M320" s="3" t="s">
        <v>0</v>
      </c>
      <c r="N320" s="2">
        <f t="shared" si="19"/>
        <v>43086</v>
      </c>
    </row>
    <row r="321" spans="1:14" x14ac:dyDescent="0.3">
      <c r="A321" s="3">
        <v>11168</v>
      </c>
      <c r="B321" s="7">
        <v>43055</v>
      </c>
      <c r="C321" s="7" t="s">
        <v>43</v>
      </c>
      <c r="D321" s="7" t="s">
        <v>20</v>
      </c>
      <c r="E321" s="1" t="s">
        <v>27</v>
      </c>
      <c r="F321" s="1" t="s">
        <v>6</v>
      </c>
      <c r="G321" s="6">
        <v>90</v>
      </c>
      <c r="H321" s="5">
        <v>660</v>
      </c>
      <c r="I321" s="5">
        <f t="shared" si="16"/>
        <v>59400</v>
      </c>
      <c r="J321" s="1" t="s">
        <v>1</v>
      </c>
      <c r="K321" s="2">
        <f t="shared" si="17"/>
        <v>43057</v>
      </c>
      <c r="L321" s="4">
        <f t="shared" si="18"/>
        <v>5.94</v>
      </c>
      <c r="M321" s="3" t="s">
        <v>0</v>
      </c>
      <c r="N321" s="2">
        <f t="shared" si="19"/>
        <v>43087</v>
      </c>
    </row>
    <row r="322" spans="1:14" x14ac:dyDescent="0.3">
      <c r="A322" s="3">
        <v>11169</v>
      </c>
      <c r="B322" s="7">
        <v>43056</v>
      </c>
      <c r="C322" s="7" t="s">
        <v>9</v>
      </c>
      <c r="D322" s="7" t="s">
        <v>33</v>
      </c>
      <c r="E322" s="1" t="s">
        <v>41</v>
      </c>
      <c r="F322" s="1" t="s">
        <v>23</v>
      </c>
      <c r="G322" s="6">
        <v>120</v>
      </c>
      <c r="H322" s="5">
        <v>700</v>
      </c>
      <c r="I322" s="5">
        <f t="shared" ref="I322:I385" si="20">G322*H322</f>
        <v>84000</v>
      </c>
      <c r="J322" s="1" t="s">
        <v>22</v>
      </c>
      <c r="K322" s="2">
        <f t="shared" ref="K322:K385" si="21">B322+2</f>
        <v>43058</v>
      </c>
      <c r="L322" s="4">
        <f t="shared" ref="L322:L385" si="22">I322*0.01%</f>
        <v>8.4</v>
      </c>
      <c r="M322" s="3" t="s">
        <v>0</v>
      </c>
      <c r="N322" s="2">
        <f t="shared" ref="N322:N385" si="23">K322+30</f>
        <v>43088</v>
      </c>
    </row>
    <row r="323" spans="1:14" x14ac:dyDescent="0.3">
      <c r="A323" s="3">
        <v>11170</v>
      </c>
      <c r="B323" s="7">
        <v>43057</v>
      </c>
      <c r="C323" s="7" t="s">
        <v>36</v>
      </c>
      <c r="D323" s="7" t="s">
        <v>16</v>
      </c>
      <c r="E323" s="1" t="s">
        <v>41</v>
      </c>
      <c r="F323" s="1" t="s">
        <v>2</v>
      </c>
      <c r="G323" s="6">
        <v>120</v>
      </c>
      <c r="H323" s="5">
        <v>661</v>
      </c>
      <c r="I323" s="5">
        <f t="shared" si="20"/>
        <v>79320</v>
      </c>
      <c r="J323" s="1" t="s">
        <v>22</v>
      </c>
      <c r="K323" s="2">
        <f t="shared" si="21"/>
        <v>43059</v>
      </c>
      <c r="L323" s="4">
        <f t="shared" si="22"/>
        <v>7.9320000000000004</v>
      </c>
      <c r="M323" s="3" t="s">
        <v>0</v>
      </c>
      <c r="N323" s="2">
        <f t="shared" si="23"/>
        <v>43089</v>
      </c>
    </row>
    <row r="324" spans="1:14" x14ac:dyDescent="0.3">
      <c r="A324" s="3">
        <v>11171</v>
      </c>
      <c r="B324" s="7">
        <v>43058</v>
      </c>
      <c r="C324" s="7" t="s">
        <v>37</v>
      </c>
      <c r="D324" s="7" t="s">
        <v>31</v>
      </c>
      <c r="E324" s="1" t="s">
        <v>7</v>
      </c>
      <c r="F324" s="1" t="s">
        <v>2</v>
      </c>
      <c r="G324" s="6">
        <v>150</v>
      </c>
      <c r="H324" s="5">
        <v>508</v>
      </c>
      <c r="I324" s="5">
        <f t="shared" si="20"/>
        <v>76200</v>
      </c>
      <c r="J324" s="1" t="s">
        <v>1</v>
      </c>
      <c r="K324" s="2">
        <f t="shared" si="21"/>
        <v>43060</v>
      </c>
      <c r="L324" s="4">
        <f t="shared" si="22"/>
        <v>7.62</v>
      </c>
      <c r="M324" s="3" t="s">
        <v>0</v>
      </c>
      <c r="N324" s="2">
        <f t="shared" si="23"/>
        <v>43090</v>
      </c>
    </row>
    <row r="325" spans="1:14" x14ac:dyDescent="0.3">
      <c r="A325" s="3">
        <v>11172</v>
      </c>
      <c r="B325" s="7">
        <v>43059</v>
      </c>
      <c r="C325" s="7" t="s">
        <v>18</v>
      </c>
      <c r="D325" s="7" t="s">
        <v>11</v>
      </c>
      <c r="E325" s="1" t="s">
        <v>38</v>
      </c>
      <c r="F325" s="1" t="s">
        <v>32</v>
      </c>
      <c r="G325" s="6">
        <v>150</v>
      </c>
      <c r="H325" s="5">
        <v>921</v>
      </c>
      <c r="I325" s="5">
        <f t="shared" si="20"/>
        <v>138150</v>
      </c>
      <c r="J325" s="1" t="s">
        <v>1</v>
      </c>
      <c r="K325" s="2">
        <f t="shared" si="21"/>
        <v>43061</v>
      </c>
      <c r="L325" s="4">
        <f t="shared" si="22"/>
        <v>13.815000000000001</v>
      </c>
      <c r="M325" s="3" t="s">
        <v>0</v>
      </c>
      <c r="N325" s="2">
        <f t="shared" si="23"/>
        <v>43091</v>
      </c>
    </row>
    <row r="326" spans="1:14" x14ac:dyDescent="0.3">
      <c r="A326" s="3">
        <v>11173</v>
      </c>
      <c r="B326" s="7">
        <v>43060</v>
      </c>
      <c r="C326" s="7" t="s">
        <v>12</v>
      </c>
      <c r="D326" s="7" t="s">
        <v>33</v>
      </c>
      <c r="E326" s="1" t="s">
        <v>7</v>
      </c>
      <c r="F326" s="1" t="s">
        <v>2</v>
      </c>
      <c r="G326" s="6">
        <v>150</v>
      </c>
      <c r="H326" s="5">
        <v>544</v>
      </c>
      <c r="I326" s="5">
        <f t="shared" si="20"/>
        <v>81600</v>
      </c>
      <c r="J326" s="1" t="s">
        <v>1</v>
      </c>
      <c r="K326" s="2">
        <f t="shared" si="21"/>
        <v>43062</v>
      </c>
      <c r="L326" s="4">
        <f t="shared" si="22"/>
        <v>8.16</v>
      </c>
      <c r="M326" s="3" t="s">
        <v>0</v>
      </c>
      <c r="N326" s="2">
        <f t="shared" si="23"/>
        <v>43092</v>
      </c>
    </row>
    <row r="327" spans="1:14" x14ac:dyDescent="0.3">
      <c r="A327" s="3">
        <v>11174</v>
      </c>
      <c r="B327" s="7">
        <v>43061</v>
      </c>
      <c r="C327" s="7" t="s">
        <v>21</v>
      </c>
      <c r="D327" s="7" t="s">
        <v>33</v>
      </c>
      <c r="E327" s="1" t="s">
        <v>7</v>
      </c>
      <c r="F327" s="1" t="s">
        <v>23</v>
      </c>
      <c r="G327" s="6">
        <v>150</v>
      </c>
      <c r="H327" s="5">
        <v>577</v>
      </c>
      <c r="I327" s="5">
        <f t="shared" si="20"/>
        <v>86550</v>
      </c>
      <c r="J327" s="1" t="s">
        <v>1</v>
      </c>
      <c r="K327" s="2">
        <f t="shared" si="21"/>
        <v>43063</v>
      </c>
      <c r="L327" s="4">
        <f t="shared" si="22"/>
        <v>8.6550000000000011</v>
      </c>
      <c r="M327" s="3" t="s">
        <v>0</v>
      </c>
      <c r="N327" s="2">
        <f t="shared" si="23"/>
        <v>43093</v>
      </c>
    </row>
    <row r="328" spans="1:14" x14ac:dyDescent="0.3">
      <c r="A328" s="3">
        <v>11175</v>
      </c>
      <c r="B328" s="7">
        <v>43062</v>
      </c>
      <c r="C328" s="7" t="s">
        <v>37</v>
      </c>
      <c r="D328" s="7" t="s">
        <v>8</v>
      </c>
      <c r="E328" s="1" t="s">
        <v>3</v>
      </c>
      <c r="F328" s="1" t="s">
        <v>32</v>
      </c>
      <c r="G328" s="6">
        <v>90</v>
      </c>
      <c r="H328" s="5">
        <v>922</v>
      </c>
      <c r="I328" s="5">
        <f t="shared" si="20"/>
        <v>82980</v>
      </c>
      <c r="J328" s="1" t="s">
        <v>1</v>
      </c>
      <c r="K328" s="2">
        <f t="shared" si="21"/>
        <v>43064</v>
      </c>
      <c r="L328" s="4">
        <f t="shared" si="22"/>
        <v>8.298</v>
      </c>
      <c r="M328" s="3" t="s">
        <v>0</v>
      </c>
      <c r="N328" s="2">
        <f t="shared" si="23"/>
        <v>43094</v>
      </c>
    </row>
    <row r="329" spans="1:14" x14ac:dyDescent="0.3">
      <c r="A329" s="3">
        <v>11176</v>
      </c>
      <c r="B329" s="7">
        <v>43063</v>
      </c>
      <c r="C329" s="7" t="s">
        <v>5</v>
      </c>
      <c r="D329" s="7" t="s">
        <v>16</v>
      </c>
      <c r="E329" s="1" t="s">
        <v>24</v>
      </c>
      <c r="F329" s="1" t="s">
        <v>15</v>
      </c>
      <c r="G329" s="6">
        <v>90</v>
      </c>
      <c r="H329" s="5">
        <v>841</v>
      </c>
      <c r="I329" s="5">
        <f t="shared" si="20"/>
        <v>75690</v>
      </c>
      <c r="J329" s="1" t="s">
        <v>22</v>
      </c>
      <c r="K329" s="2">
        <f t="shared" si="21"/>
        <v>43065</v>
      </c>
      <c r="L329" s="4">
        <f t="shared" si="22"/>
        <v>7.569</v>
      </c>
      <c r="M329" s="3" t="s">
        <v>0</v>
      </c>
      <c r="N329" s="2">
        <f t="shared" si="23"/>
        <v>43095</v>
      </c>
    </row>
    <row r="330" spans="1:14" x14ac:dyDescent="0.3">
      <c r="A330" s="3">
        <v>11177</v>
      </c>
      <c r="B330" s="7">
        <v>43064</v>
      </c>
      <c r="C330" s="7" t="s">
        <v>36</v>
      </c>
      <c r="D330" s="7" t="s">
        <v>33</v>
      </c>
      <c r="E330" s="1" t="s">
        <v>24</v>
      </c>
      <c r="F330" s="1" t="s">
        <v>42</v>
      </c>
      <c r="G330" s="6">
        <v>90</v>
      </c>
      <c r="H330" s="5">
        <v>805</v>
      </c>
      <c r="I330" s="5">
        <f t="shared" si="20"/>
        <v>72450</v>
      </c>
      <c r="J330" s="1" t="s">
        <v>22</v>
      </c>
      <c r="K330" s="2">
        <f t="shared" si="21"/>
        <v>43066</v>
      </c>
      <c r="L330" s="4">
        <f t="shared" si="22"/>
        <v>7.2450000000000001</v>
      </c>
      <c r="M330" s="3" t="s">
        <v>0</v>
      </c>
      <c r="N330" s="2">
        <f t="shared" si="23"/>
        <v>43096</v>
      </c>
    </row>
    <row r="331" spans="1:14" x14ac:dyDescent="0.3">
      <c r="A331" s="3">
        <v>11178</v>
      </c>
      <c r="B331" s="7">
        <v>43065</v>
      </c>
      <c r="C331" s="7" t="s">
        <v>14</v>
      </c>
      <c r="D331" s="7" t="s">
        <v>39</v>
      </c>
      <c r="E331" s="1" t="s">
        <v>13</v>
      </c>
      <c r="F331" s="1" t="s">
        <v>42</v>
      </c>
      <c r="G331" s="6">
        <v>90</v>
      </c>
      <c r="H331" s="5">
        <v>866</v>
      </c>
      <c r="I331" s="5">
        <f t="shared" si="20"/>
        <v>77940</v>
      </c>
      <c r="J331" s="1" t="s">
        <v>1</v>
      </c>
      <c r="K331" s="2">
        <f t="shared" si="21"/>
        <v>43067</v>
      </c>
      <c r="L331" s="4">
        <f t="shared" si="22"/>
        <v>7.7940000000000005</v>
      </c>
      <c r="M331" s="3" t="s">
        <v>0</v>
      </c>
      <c r="N331" s="2">
        <f t="shared" si="23"/>
        <v>43097</v>
      </c>
    </row>
    <row r="332" spans="1:14" x14ac:dyDescent="0.3">
      <c r="A332" s="3">
        <v>11179</v>
      </c>
      <c r="B332" s="7">
        <v>43066</v>
      </c>
      <c r="C332" s="7" t="s">
        <v>36</v>
      </c>
      <c r="D332" s="7" t="s">
        <v>8</v>
      </c>
      <c r="E332" s="1" t="s">
        <v>13</v>
      </c>
      <c r="F332" s="1" t="s">
        <v>23</v>
      </c>
      <c r="G332" s="6">
        <v>90</v>
      </c>
      <c r="H332" s="5">
        <v>890</v>
      </c>
      <c r="I332" s="5">
        <f t="shared" si="20"/>
        <v>80100</v>
      </c>
      <c r="J332" s="1" t="s">
        <v>1</v>
      </c>
      <c r="K332" s="2">
        <f t="shared" si="21"/>
        <v>43068</v>
      </c>
      <c r="L332" s="4">
        <f t="shared" si="22"/>
        <v>8.01</v>
      </c>
      <c r="M332" s="3" t="s">
        <v>0</v>
      </c>
      <c r="N332" s="2">
        <f t="shared" si="23"/>
        <v>43098</v>
      </c>
    </row>
    <row r="333" spans="1:14" x14ac:dyDescent="0.3">
      <c r="A333" s="3">
        <v>11180</v>
      </c>
      <c r="B333" s="7">
        <v>43067</v>
      </c>
      <c r="C333" s="7" t="s">
        <v>34</v>
      </c>
      <c r="D333" s="7" t="s">
        <v>33</v>
      </c>
      <c r="E333" s="1" t="s">
        <v>3</v>
      </c>
      <c r="F333" s="1" t="s">
        <v>32</v>
      </c>
      <c r="G333" s="6">
        <v>90</v>
      </c>
      <c r="H333" s="5">
        <v>724</v>
      </c>
      <c r="I333" s="5">
        <f t="shared" si="20"/>
        <v>65160</v>
      </c>
      <c r="J333" s="1" t="s">
        <v>1</v>
      </c>
      <c r="K333" s="2">
        <f t="shared" si="21"/>
        <v>43069</v>
      </c>
      <c r="L333" s="4">
        <f t="shared" si="22"/>
        <v>6.516</v>
      </c>
      <c r="M333" s="3" t="s">
        <v>0</v>
      </c>
      <c r="N333" s="2">
        <f t="shared" si="23"/>
        <v>43099</v>
      </c>
    </row>
    <row r="334" spans="1:14" x14ac:dyDescent="0.3">
      <c r="A334" s="3">
        <v>11181</v>
      </c>
      <c r="B334" s="7">
        <v>43068</v>
      </c>
      <c r="C334" s="7" t="s">
        <v>14</v>
      </c>
      <c r="D334" s="7" t="s">
        <v>4</v>
      </c>
      <c r="E334" s="1" t="s">
        <v>19</v>
      </c>
      <c r="F334" s="1" t="s">
        <v>23</v>
      </c>
      <c r="G334" s="6">
        <v>90</v>
      </c>
      <c r="H334" s="5">
        <v>748</v>
      </c>
      <c r="I334" s="5">
        <f t="shared" si="20"/>
        <v>67320</v>
      </c>
      <c r="J334" s="1" t="s">
        <v>1</v>
      </c>
      <c r="K334" s="2">
        <f t="shared" si="21"/>
        <v>43070</v>
      </c>
      <c r="L334" s="4">
        <f t="shared" si="22"/>
        <v>6.7320000000000002</v>
      </c>
      <c r="M334" s="3" t="s">
        <v>0</v>
      </c>
      <c r="N334" s="2">
        <f t="shared" si="23"/>
        <v>43100</v>
      </c>
    </row>
    <row r="335" spans="1:14" x14ac:dyDescent="0.3">
      <c r="A335" s="3">
        <v>11182</v>
      </c>
      <c r="B335" s="7">
        <v>43069</v>
      </c>
      <c r="C335" s="7" t="s">
        <v>18</v>
      </c>
      <c r="D335" s="7" t="s">
        <v>20</v>
      </c>
      <c r="E335" s="1" t="s">
        <v>41</v>
      </c>
      <c r="F335" s="1" t="s">
        <v>32</v>
      </c>
      <c r="G335" s="6">
        <v>120</v>
      </c>
      <c r="H335" s="5">
        <v>643</v>
      </c>
      <c r="I335" s="5">
        <f t="shared" si="20"/>
        <v>77160</v>
      </c>
      <c r="J335" s="1" t="s">
        <v>22</v>
      </c>
      <c r="K335" s="2">
        <f t="shared" si="21"/>
        <v>43071</v>
      </c>
      <c r="L335" s="4">
        <f t="shared" si="22"/>
        <v>7.7160000000000002</v>
      </c>
      <c r="M335" s="3" t="s">
        <v>0</v>
      </c>
      <c r="N335" s="2">
        <f t="shared" si="23"/>
        <v>43101</v>
      </c>
    </row>
    <row r="336" spans="1:14" x14ac:dyDescent="0.3">
      <c r="A336" s="3">
        <v>11183</v>
      </c>
      <c r="B336" s="7">
        <v>43070</v>
      </c>
      <c r="C336" s="7" t="s">
        <v>5</v>
      </c>
      <c r="D336" s="7" t="s">
        <v>11</v>
      </c>
      <c r="E336" s="1" t="s">
        <v>7</v>
      </c>
      <c r="F336" s="1" t="s">
        <v>26</v>
      </c>
      <c r="G336" s="6">
        <v>150</v>
      </c>
      <c r="H336" s="5">
        <v>700</v>
      </c>
      <c r="I336" s="5">
        <f t="shared" si="20"/>
        <v>105000</v>
      </c>
      <c r="J336" s="1" t="s">
        <v>1</v>
      </c>
      <c r="K336" s="2">
        <f t="shared" si="21"/>
        <v>43072</v>
      </c>
      <c r="L336" s="4">
        <f t="shared" si="22"/>
        <v>10.5</v>
      </c>
      <c r="M336" s="3" t="s">
        <v>0</v>
      </c>
      <c r="N336" s="2">
        <f t="shared" si="23"/>
        <v>43102</v>
      </c>
    </row>
    <row r="337" spans="1:14" x14ac:dyDescent="0.3">
      <c r="A337" s="3">
        <v>11184</v>
      </c>
      <c r="B337" s="7">
        <v>43071</v>
      </c>
      <c r="C337" s="7" t="s">
        <v>12</v>
      </c>
      <c r="D337" s="7" t="s">
        <v>20</v>
      </c>
      <c r="E337" s="1" t="s">
        <v>19</v>
      </c>
      <c r="F337" s="1" t="s">
        <v>42</v>
      </c>
      <c r="G337" s="6">
        <v>90</v>
      </c>
      <c r="H337" s="5">
        <v>514</v>
      </c>
      <c r="I337" s="5">
        <f t="shared" si="20"/>
        <v>46260</v>
      </c>
      <c r="J337" s="1" t="s">
        <v>1</v>
      </c>
      <c r="K337" s="2">
        <f t="shared" si="21"/>
        <v>43073</v>
      </c>
      <c r="L337" s="4">
        <f t="shared" si="22"/>
        <v>4.6260000000000003</v>
      </c>
      <c r="M337" s="3" t="s">
        <v>0</v>
      </c>
      <c r="N337" s="2">
        <f t="shared" si="23"/>
        <v>43103</v>
      </c>
    </row>
    <row r="338" spans="1:14" x14ac:dyDescent="0.3">
      <c r="A338" s="3">
        <v>11185</v>
      </c>
      <c r="B338" s="7">
        <v>43072</v>
      </c>
      <c r="C338" s="7" t="s">
        <v>9</v>
      </c>
      <c r="D338" s="7" t="s">
        <v>16</v>
      </c>
      <c r="E338" s="1" t="s">
        <v>38</v>
      </c>
      <c r="F338" s="1" t="s">
        <v>2</v>
      </c>
      <c r="G338" s="6">
        <v>150</v>
      </c>
      <c r="H338" s="5">
        <v>658</v>
      </c>
      <c r="I338" s="5">
        <f t="shared" si="20"/>
        <v>98700</v>
      </c>
      <c r="J338" s="1" t="s">
        <v>1</v>
      </c>
      <c r="K338" s="2">
        <f t="shared" si="21"/>
        <v>43074</v>
      </c>
      <c r="L338" s="4">
        <f t="shared" si="22"/>
        <v>9.870000000000001</v>
      </c>
      <c r="M338" s="3" t="s">
        <v>0</v>
      </c>
      <c r="N338" s="2">
        <f t="shared" si="23"/>
        <v>43104</v>
      </c>
    </row>
    <row r="339" spans="1:14" x14ac:dyDescent="0.3">
      <c r="A339" s="3">
        <v>11186</v>
      </c>
      <c r="B339" s="7">
        <v>43073</v>
      </c>
      <c r="C339" s="7" t="s">
        <v>30</v>
      </c>
      <c r="D339" s="7" t="s">
        <v>31</v>
      </c>
      <c r="E339" s="1" t="s">
        <v>28</v>
      </c>
      <c r="F339" s="1" t="s">
        <v>23</v>
      </c>
      <c r="G339" s="6">
        <v>120</v>
      </c>
      <c r="H339" s="5">
        <v>708</v>
      </c>
      <c r="I339" s="5">
        <f t="shared" si="20"/>
        <v>84960</v>
      </c>
      <c r="J339" s="1" t="s">
        <v>1</v>
      </c>
      <c r="K339" s="2">
        <f t="shared" si="21"/>
        <v>43075</v>
      </c>
      <c r="L339" s="4">
        <f t="shared" si="22"/>
        <v>8.4960000000000004</v>
      </c>
      <c r="M339" s="3" t="s">
        <v>0</v>
      </c>
      <c r="N339" s="2">
        <f t="shared" si="23"/>
        <v>43105</v>
      </c>
    </row>
    <row r="340" spans="1:14" x14ac:dyDescent="0.3">
      <c r="A340" s="3">
        <v>11187</v>
      </c>
      <c r="B340" s="7">
        <v>43074</v>
      </c>
      <c r="C340" s="7" t="s">
        <v>43</v>
      </c>
      <c r="D340" s="7" t="s">
        <v>8</v>
      </c>
      <c r="E340" s="1" t="s">
        <v>10</v>
      </c>
      <c r="F340" s="1" t="s">
        <v>26</v>
      </c>
      <c r="G340" s="6">
        <v>150</v>
      </c>
      <c r="H340" s="5">
        <v>935</v>
      </c>
      <c r="I340" s="5">
        <f t="shared" si="20"/>
        <v>140250</v>
      </c>
      <c r="J340" s="1" t="s">
        <v>1</v>
      </c>
      <c r="K340" s="2">
        <f t="shared" si="21"/>
        <v>43076</v>
      </c>
      <c r="L340" s="4">
        <f t="shared" si="22"/>
        <v>14.025</v>
      </c>
      <c r="M340" s="3" t="s">
        <v>0</v>
      </c>
      <c r="N340" s="2">
        <f t="shared" si="23"/>
        <v>43106</v>
      </c>
    </row>
    <row r="341" spans="1:14" x14ac:dyDescent="0.3">
      <c r="A341" s="3">
        <v>11188</v>
      </c>
      <c r="B341" s="7">
        <v>43075</v>
      </c>
      <c r="C341" s="7" t="s">
        <v>25</v>
      </c>
      <c r="D341" s="7" t="s">
        <v>39</v>
      </c>
      <c r="E341" s="1" t="s">
        <v>35</v>
      </c>
      <c r="F341" s="1" t="s">
        <v>32</v>
      </c>
      <c r="G341" s="6">
        <v>90</v>
      </c>
      <c r="H341" s="5">
        <v>926</v>
      </c>
      <c r="I341" s="5">
        <f t="shared" si="20"/>
        <v>83340</v>
      </c>
      <c r="J341" s="1" t="s">
        <v>1</v>
      </c>
      <c r="K341" s="2">
        <f t="shared" si="21"/>
        <v>43077</v>
      </c>
      <c r="L341" s="4">
        <f t="shared" si="22"/>
        <v>8.3339999999999996</v>
      </c>
      <c r="M341" s="3" t="s">
        <v>0</v>
      </c>
      <c r="N341" s="2">
        <f t="shared" si="23"/>
        <v>43107</v>
      </c>
    </row>
    <row r="342" spans="1:14" x14ac:dyDescent="0.3">
      <c r="A342" s="3">
        <v>11189</v>
      </c>
      <c r="B342" s="7">
        <v>43076</v>
      </c>
      <c r="C342" s="7" t="s">
        <v>43</v>
      </c>
      <c r="D342" s="7" t="s">
        <v>29</v>
      </c>
      <c r="E342" s="1" t="s">
        <v>41</v>
      </c>
      <c r="F342" s="1" t="s">
        <v>26</v>
      </c>
      <c r="G342" s="6">
        <v>120</v>
      </c>
      <c r="H342" s="5">
        <v>624</v>
      </c>
      <c r="I342" s="5">
        <f t="shared" si="20"/>
        <v>74880</v>
      </c>
      <c r="J342" s="1" t="s">
        <v>22</v>
      </c>
      <c r="K342" s="2">
        <f t="shared" si="21"/>
        <v>43078</v>
      </c>
      <c r="L342" s="4">
        <f t="shared" si="22"/>
        <v>7.4880000000000004</v>
      </c>
      <c r="M342" s="3" t="s">
        <v>0</v>
      </c>
      <c r="N342" s="2">
        <f t="shared" si="23"/>
        <v>43108</v>
      </c>
    </row>
    <row r="343" spans="1:14" x14ac:dyDescent="0.3">
      <c r="A343" s="3">
        <v>11190</v>
      </c>
      <c r="B343" s="7">
        <v>43077</v>
      </c>
      <c r="C343" s="7" t="s">
        <v>14</v>
      </c>
      <c r="D343" s="7" t="s">
        <v>16</v>
      </c>
      <c r="E343" s="1" t="s">
        <v>3</v>
      </c>
      <c r="F343" s="1" t="s">
        <v>2</v>
      </c>
      <c r="G343" s="6">
        <v>90</v>
      </c>
      <c r="H343" s="5">
        <v>755</v>
      </c>
      <c r="I343" s="5">
        <f t="shared" si="20"/>
        <v>67950</v>
      </c>
      <c r="J343" s="1" t="s">
        <v>1</v>
      </c>
      <c r="K343" s="2">
        <f t="shared" si="21"/>
        <v>43079</v>
      </c>
      <c r="L343" s="4">
        <f t="shared" si="22"/>
        <v>6.7949999999999999</v>
      </c>
      <c r="M343" s="3" t="s">
        <v>0</v>
      </c>
      <c r="N343" s="2">
        <f t="shared" si="23"/>
        <v>43109</v>
      </c>
    </row>
    <row r="344" spans="1:14" x14ac:dyDescent="0.3">
      <c r="A344" s="3">
        <v>11191</v>
      </c>
      <c r="B344" s="7">
        <v>43078</v>
      </c>
      <c r="C344" s="7" t="s">
        <v>36</v>
      </c>
      <c r="D344" s="7" t="s">
        <v>20</v>
      </c>
      <c r="E344" s="1" t="s">
        <v>27</v>
      </c>
      <c r="F344" s="1" t="s">
        <v>23</v>
      </c>
      <c r="G344" s="6">
        <v>90</v>
      </c>
      <c r="H344" s="5">
        <v>960</v>
      </c>
      <c r="I344" s="5">
        <f t="shared" si="20"/>
        <v>86400</v>
      </c>
      <c r="J344" s="1" t="s">
        <v>1</v>
      </c>
      <c r="K344" s="2">
        <f t="shared" si="21"/>
        <v>43080</v>
      </c>
      <c r="L344" s="4">
        <f t="shared" si="22"/>
        <v>8.64</v>
      </c>
      <c r="M344" s="3" t="s">
        <v>0</v>
      </c>
      <c r="N344" s="2">
        <f t="shared" si="23"/>
        <v>43110</v>
      </c>
    </row>
    <row r="345" spans="1:14" x14ac:dyDescent="0.3">
      <c r="A345" s="3">
        <v>11192</v>
      </c>
      <c r="B345" s="7">
        <v>43079</v>
      </c>
      <c r="C345" s="7" t="s">
        <v>43</v>
      </c>
      <c r="D345" s="7" t="s">
        <v>4</v>
      </c>
      <c r="E345" s="1" t="s">
        <v>3</v>
      </c>
      <c r="F345" s="1" t="s">
        <v>2</v>
      </c>
      <c r="G345" s="6">
        <v>90</v>
      </c>
      <c r="H345" s="5">
        <v>977</v>
      </c>
      <c r="I345" s="5">
        <f t="shared" si="20"/>
        <v>87930</v>
      </c>
      <c r="J345" s="1" t="s">
        <v>1</v>
      </c>
      <c r="K345" s="2">
        <f t="shared" si="21"/>
        <v>43081</v>
      </c>
      <c r="L345" s="4">
        <f t="shared" si="22"/>
        <v>8.793000000000001</v>
      </c>
      <c r="M345" s="3" t="s">
        <v>0</v>
      </c>
      <c r="N345" s="2">
        <f t="shared" si="23"/>
        <v>43111</v>
      </c>
    </row>
    <row r="346" spans="1:14" x14ac:dyDescent="0.3">
      <c r="A346" s="3">
        <v>11193</v>
      </c>
      <c r="B346" s="7">
        <v>43080</v>
      </c>
      <c r="C346" s="7" t="s">
        <v>21</v>
      </c>
      <c r="D346" s="7" t="s">
        <v>8</v>
      </c>
      <c r="E346" s="1" t="s">
        <v>19</v>
      </c>
      <c r="F346" s="1" t="s">
        <v>23</v>
      </c>
      <c r="G346" s="6">
        <v>90</v>
      </c>
      <c r="H346" s="5">
        <v>709</v>
      </c>
      <c r="I346" s="5">
        <f t="shared" si="20"/>
        <v>63810</v>
      </c>
      <c r="J346" s="1" t="s">
        <v>1</v>
      </c>
      <c r="K346" s="2">
        <f t="shared" si="21"/>
        <v>43082</v>
      </c>
      <c r="L346" s="4">
        <f t="shared" si="22"/>
        <v>6.3810000000000002</v>
      </c>
      <c r="M346" s="3" t="s">
        <v>0</v>
      </c>
      <c r="N346" s="2">
        <f t="shared" si="23"/>
        <v>43112</v>
      </c>
    </row>
    <row r="347" spans="1:14" x14ac:dyDescent="0.3">
      <c r="A347" s="3">
        <v>11194</v>
      </c>
      <c r="B347" s="7">
        <v>43081</v>
      </c>
      <c r="C347" s="7" t="s">
        <v>14</v>
      </c>
      <c r="D347" s="7" t="s">
        <v>20</v>
      </c>
      <c r="E347" s="1" t="s">
        <v>7</v>
      </c>
      <c r="F347" s="1" t="s">
        <v>15</v>
      </c>
      <c r="G347" s="6">
        <v>150</v>
      </c>
      <c r="H347" s="5">
        <v>593</v>
      </c>
      <c r="I347" s="5">
        <f t="shared" si="20"/>
        <v>88950</v>
      </c>
      <c r="J347" s="1" t="s">
        <v>1</v>
      </c>
      <c r="K347" s="2">
        <f t="shared" si="21"/>
        <v>43083</v>
      </c>
      <c r="L347" s="4">
        <f t="shared" si="22"/>
        <v>8.8949999999999996</v>
      </c>
      <c r="M347" s="3" t="s">
        <v>0</v>
      </c>
      <c r="N347" s="2">
        <f t="shared" si="23"/>
        <v>43113</v>
      </c>
    </row>
    <row r="348" spans="1:14" x14ac:dyDescent="0.3">
      <c r="A348" s="3">
        <v>11195</v>
      </c>
      <c r="B348" s="7">
        <v>43082</v>
      </c>
      <c r="C348" s="7" t="s">
        <v>34</v>
      </c>
      <c r="D348" s="7" t="s">
        <v>39</v>
      </c>
      <c r="E348" s="1" t="s">
        <v>27</v>
      </c>
      <c r="F348" s="1" t="s">
        <v>23</v>
      </c>
      <c r="G348" s="6">
        <v>90</v>
      </c>
      <c r="H348" s="5">
        <v>810</v>
      </c>
      <c r="I348" s="5">
        <f t="shared" si="20"/>
        <v>72900</v>
      </c>
      <c r="J348" s="1" t="s">
        <v>1</v>
      </c>
      <c r="K348" s="2">
        <f t="shared" si="21"/>
        <v>43084</v>
      </c>
      <c r="L348" s="4">
        <f t="shared" si="22"/>
        <v>7.29</v>
      </c>
      <c r="M348" s="3" t="s">
        <v>0</v>
      </c>
      <c r="N348" s="2">
        <f t="shared" si="23"/>
        <v>43114</v>
      </c>
    </row>
    <row r="349" spans="1:14" x14ac:dyDescent="0.3">
      <c r="A349" s="3">
        <v>11196</v>
      </c>
      <c r="B349" s="7">
        <v>43083</v>
      </c>
      <c r="C349" s="7" t="s">
        <v>14</v>
      </c>
      <c r="D349" s="7" t="s">
        <v>8</v>
      </c>
      <c r="E349" s="1" t="s">
        <v>27</v>
      </c>
      <c r="F349" s="1" t="s">
        <v>26</v>
      </c>
      <c r="G349" s="6">
        <v>90</v>
      </c>
      <c r="H349" s="5">
        <v>753</v>
      </c>
      <c r="I349" s="5">
        <f t="shared" si="20"/>
        <v>67770</v>
      </c>
      <c r="J349" s="1" t="s">
        <v>1</v>
      </c>
      <c r="K349" s="2">
        <f t="shared" si="21"/>
        <v>43085</v>
      </c>
      <c r="L349" s="4">
        <f t="shared" si="22"/>
        <v>6.7770000000000001</v>
      </c>
      <c r="M349" s="3" t="s">
        <v>0</v>
      </c>
      <c r="N349" s="2">
        <f t="shared" si="23"/>
        <v>43115</v>
      </c>
    </row>
    <row r="350" spans="1:14" x14ac:dyDescent="0.3">
      <c r="A350" s="3">
        <v>11197</v>
      </c>
      <c r="B350" s="7">
        <v>43084</v>
      </c>
      <c r="C350" s="7" t="s">
        <v>14</v>
      </c>
      <c r="D350" s="7" t="s">
        <v>4</v>
      </c>
      <c r="E350" s="1" t="s">
        <v>7</v>
      </c>
      <c r="F350" s="1" t="s">
        <v>26</v>
      </c>
      <c r="G350" s="6">
        <v>150</v>
      </c>
      <c r="H350" s="5">
        <v>648</v>
      </c>
      <c r="I350" s="5">
        <f t="shared" si="20"/>
        <v>97200</v>
      </c>
      <c r="J350" s="1" t="s">
        <v>1</v>
      </c>
      <c r="K350" s="2">
        <f t="shared" si="21"/>
        <v>43086</v>
      </c>
      <c r="L350" s="4">
        <f t="shared" si="22"/>
        <v>9.7200000000000006</v>
      </c>
      <c r="M350" s="3" t="s">
        <v>0</v>
      </c>
      <c r="N350" s="2">
        <f t="shared" si="23"/>
        <v>43116</v>
      </c>
    </row>
    <row r="351" spans="1:14" x14ac:dyDescent="0.3">
      <c r="A351" s="3">
        <v>11198</v>
      </c>
      <c r="B351" s="7">
        <v>43085</v>
      </c>
      <c r="C351" s="7" t="s">
        <v>43</v>
      </c>
      <c r="D351" s="7" t="s">
        <v>4</v>
      </c>
      <c r="E351" s="1" t="s">
        <v>38</v>
      </c>
      <c r="F351" s="1" t="s">
        <v>26</v>
      </c>
      <c r="G351" s="6">
        <v>150</v>
      </c>
      <c r="H351" s="5">
        <v>906</v>
      </c>
      <c r="I351" s="5">
        <f t="shared" si="20"/>
        <v>135900</v>
      </c>
      <c r="J351" s="1" t="s">
        <v>1</v>
      </c>
      <c r="K351" s="2">
        <f t="shared" si="21"/>
        <v>43087</v>
      </c>
      <c r="L351" s="4">
        <f t="shared" si="22"/>
        <v>13.59</v>
      </c>
      <c r="M351" s="3" t="s">
        <v>0</v>
      </c>
      <c r="N351" s="2">
        <f t="shared" si="23"/>
        <v>43117</v>
      </c>
    </row>
    <row r="352" spans="1:14" x14ac:dyDescent="0.3">
      <c r="A352" s="3">
        <v>11199</v>
      </c>
      <c r="B352" s="7">
        <v>43086</v>
      </c>
      <c r="C352" s="7" t="s">
        <v>21</v>
      </c>
      <c r="D352" s="7" t="s">
        <v>11</v>
      </c>
      <c r="E352" s="1" t="s">
        <v>41</v>
      </c>
      <c r="F352" s="1" t="s">
        <v>26</v>
      </c>
      <c r="G352" s="6">
        <v>120</v>
      </c>
      <c r="H352" s="5">
        <v>846</v>
      </c>
      <c r="I352" s="5">
        <f t="shared" si="20"/>
        <v>101520</v>
      </c>
      <c r="J352" s="1" t="s">
        <v>22</v>
      </c>
      <c r="K352" s="2">
        <f t="shared" si="21"/>
        <v>43088</v>
      </c>
      <c r="L352" s="4">
        <f t="shared" si="22"/>
        <v>10.152000000000001</v>
      </c>
      <c r="M352" s="3" t="s">
        <v>0</v>
      </c>
      <c r="N352" s="2">
        <f t="shared" si="23"/>
        <v>43118</v>
      </c>
    </row>
    <row r="353" spans="1:14" x14ac:dyDescent="0.3">
      <c r="A353" s="3">
        <v>11200</v>
      </c>
      <c r="B353" s="7">
        <v>43087</v>
      </c>
      <c r="C353" s="7" t="s">
        <v>36</v>
      </c>
      <c r="D353" s="7" t="s">
        <v>29</v>
      </c>
      <c r="E353" s="1" t="s">
        <v>17</v>
      </c>
      <c r="F353" s="1" t="s">
        <v>23</v>
      </c>
      <c r="G353" s="6">
        <v>150</v>
      </c>
      <c r="H353" s="5">
        <v>777</v>
      </c>
      <c r="I353" s="5">
        <f t="shared" si="20"/>
        <v>116550</v>
      </c>
      <c r="J353" s="1" t="s">
        <v>1</v>
      </c>
      <c r="K353" s="2">
        <f t="shared" si="21"/>
        <v>43089</v>
      </c>
      <c r="L353" s="4">
        <f t="shared" si="22"/>
        <v>11.655000000000001</v>
      </c>
      <c r="M353" s="3" t="s">
        <v>0</v>
      </c>
      <c r="N353" s="2">
        <f t="shared" si="23"/>
        <v>43119</v>
      </c>
    </row>
    <row r="354" spans="1:14" x14ac:dyDescent="0.3">
      <c r="A354" s="3">
        <v>11201</v>
      </c>
      <c r="B354" s="7">
        <v>43088</v>
      </c>
      <c r="C354" s="7" t="s">
        <v>37</v>
      </c>
      <c r="D354" s="7" t="s">
        <v>16</v>
      </c>
      <c r="E354" s="1" t="s">
        <v>17</v>
      </c>
      <c r="F354" s="1" t="s">
        <v>42</v>
      </c>
      <c r="G354" s="6">
        <v>150</v>
      </c>
      <c r="H354" s="5">
        <v>629</v>
      </c>
      <c r="I354" s="5">
        <f t="shared" si="20"/>
        <v>94350</v>
      </c>
      <c r="J354" s="1" t="s">
        <v>1</v>
      </c>
      <c r="K354" s="2">
        <f t="shared" si="21"/>
        <v>43090</v>
      </c>
      <c r="L354" s="4">
        <f t="shared" si="22"/>
        <v>9.4350000000000005</v>
      </c>
      <c r="M354" s="3" t="s">
        <v>0</v>
      </c>
      <c r="N354" s="2">
        <f t="shared" si="23"/>
        <v>43120</v>
      </c>
    </row>
    <row r="355" spans="1:14" x14ac:dyDescent="0.3">
      <c r="A355" s="3">
        <v>11202</v>
      </c>
      <c r="B355" s="7">
        <v>43089</v>
      </c>
      <c r="C355" s="7" t="s">
        <v>25</v>
      </c>
      <c r="D355" s="7" t="s">
        <v>4</v>
      </c>
      <c r="E355" s="1" t="s">
        <v>19</v>
      </c>
      <c r="F355" s="1" t="s">
        <v>32</v>
      </c>
      <c r="G355" s="6">
        <v>90</v>
      </c>
      <c r="H355" s="5">
        <v>714</v>
      </c>
      <c r="I355" s="5">
        <f t="shared" si="20"/>
        <v>64260</v>
      </c>
      <c r="J355" s="1" t="s">
        <v>1</v>
      </c>
      <c r="K355" s="2">
        <f t="shared" si="21"/>
        <v>43091</v>
      </c>
      <c r="L355" s="4">
        <f t="shared" si="22"/>
        <v>6.4260000000000002</v>
      </c>
      <c r="M355" s="3" t="s">
        <v>0</v>
      </c>
      <c r="N355" s="2">
        <f t="shared" si="23"/>
        <v>43121</v>
      </c>
    </row>
    <row r="356" spans="1:14" x14ac:dyDescent="0.3">
      <c r="A356" s="3">
        <v>11203</v>
      </c>
      <c r="B356" s="7">
        <v>43090</v>
      </c>
      <c r="C356" s="7" t="s">
        <v>36</v>
      </c>
      <c r="D356" s="7" t="s">
        <v>4</v>
      </c>
      <c r="E356" s="1" t="s">
        <v>10</v>
      </c>
      <c r="F356" s="1" t="s">
        <v>23</v>
      </c>
      <c r="G356" s="6">
        <v>150</v>
      </c>
      <c r="H356" s="5">
        <v>942</v>
      </c>
      <c r="I356" s="5">
        <f t="shared" si="20"/>
        <v>141300</v>
      </c>
      <c r="J356" s="1" t="s">
        <v>1</v>
      </c>
      <c r="K356" s="2">
        <f t="shared" si="21"/>
        <v>43092</v>
      </c>
      <c r="L356" s="4">
        <f t="shared" si="22"/>
        <v>14.13</v>
      </c>
      <c r="M356" s="3" t="s">
        <v>0</v>
      </c>
      <c r="N356" s="2">
        <f t="shared" si="23"/>
        <v>43122</v>
      </c>
    </row>
    <row r="357" spans="1:14" x14ac:dyDescent="0.3">
      <c r="A357" s="3">
        <v>11204</v>
      </c>
      <c r="B357" s="7">
        <v>43091</v>
      </c>
      <c r="C357" s="7" t="s">
        <v>12</v>
      </c>
      <c r="D357" s="7" t="s">
        <v>29</v>
      </c>
      <c r="E357" s="1" t="s">
        <v>24</v>
      </c>
      <c r="F357" s="1" t="s">
        <v>15</v>
      </c>
      <c r="G357" s="6">
        <v>90</v>
      </c>
      <c r="H357" s="5">
        <v>609</v>
      </c>
      <c r="I357" s="5">
        <f t="shared" si="20"/>
        <v>54810</v>
      </c>
      <c r="J357" s="1" t="s">
        <v>22</v>
      </c>
      <c r="K357" s="2">
        <f t="shared" si="21"/>
        <v>43093</v>
      </c>
      <c r="L357" s="4">
        <f t="shared" si="22"/>
        <v>5.4809999999999999</v>
      </c>
      <c r="M357" s="3" t="s">
        <v>0</v>
      </c>
      <c r="N357" s="2">
        <f t="shared" si="23"/>
        <v>43123</v>
      </c>
    </row>
    <row r="358" spans="1:14" x14ac:dyDescent="0.3">
      <c r="A358" s="3">
        <v>11205</v>
      </c>
      <c r="B358" s="7">
        <v>43092</v>
      </c>
      <c r="C358" s="7" t="s">
        <v>21</v>
      </c>
      <c r="D358" s="7" t="s">
        <v>8</v>
      </c>
      <c r="E358" s="1" t="s">
        <v>24</v>
      </c>
      <c r="F358" s="1" t="s">
        <v>26</v>
      </c>
      <c r="G358" s="6">
        <v>90</v>
      </c>
      <c r="H358" s="5">
        <v>859</v>
      </c>
      <c r="I358" s="5">
        <f t="shared" si="20"/>
        <v>77310</v>
      </c>
      <c r="J358" s="1" t="s">
        <v>22</v>
      </c>
      <c r="K358" s="2">
        <f t="shared" si="21"/>
        <v>43094</v>
      </c>
      <c r="L358" s="4">
        <f t="shared" si="22"/>
        <v>7.7310000000000008</v>
      </c>
      <c r="M358" s="3" t="s">
        <v>0</v>
      </c>
      <c r="N358" s="2">
        <f t="shared" si="23"/>
        <v>43124</v>
      </c>
    </row>
    <row r="359" spans="1:14" x14ac:dyDescent="0.3">
      <c r="A359" s="3">
        <v>11206</v>
      </c>
      <c r="B359" s="7">
        <v>43093</v>
      </c>
      <c r="C359" s="7" t="s">
        <v>30</v>
      </c>
      <c r="D359" s="7" t="s">
        <v>4</v>
      </c>
      <c r="E359" s="1" t="s">
        <v>17</v>
      </c>
      <c r="F359" s="1" t="s">
        <v>2</v>
      </c>
      <c r="G359" s="6">
        <v>150</v>
      </c>
      <c r="H359" s="5">
        <v>723</v>
      </c>
      <c r="I359" s="5">
        <f t="shared" si="20"/>
        <v>108450</v>
      </c>
      <c r="J359" s="1" t="s">
        <v>1</v>
      </c>
      <c r="K359" s="2">
        <f t="shared" si="21"/>
        <v>43095</v>
      </c>
      <c r="L359" s="4">
        <f t="shared" si="22"/>
        <v>10.845000000000001</v>
      </c>
      <c r="M359" s="3" t="s">
        <v>0</v>
      </c>
      <c r="N359" s="2">
        <f t="shared" si="23"/>
        <v>43125</v>
      </c>
    </row>
    <row r="360" spans="1:14" x14ac:dyDescent="0.3">
      <c r="A360" s="3">
        <v>11207</v>
      </c>
      <c r="B360" s="7">
        <v>43094</v>
      </c>
      <c r="C360" s="7" t="s">
        <v>5</v>
      </c>
      <c r="D360" s="7" t="s">
        <v>16</v>
      </c>
      <c r="E360" s="1" t="s">
        <v>38</v>
      </c>
      <c r="F360" s="1" t="s">
        <v>2</v>
      </c>
      <c r="G360" s="6">
        <v>150</v>
      </c>
      <c r="H360" s="5">
        <v>848</v>
      </c>
      <c r="I360" s="5">
        <f t="shared" si="20"/>
        <v>127200</v>
      </c>
      <c r="J360" s="1" t="s">
        <v>1</v>
      </c>
      <c r="K360" s="2">
        <f t="shared" si="21"/>
        <v>43096</v>
      </c>
      <c r="L360" s="4">
        <f t="shared" si="22"/>
        <v>12.72</v>
      </c>
      <c r="M360" s="3" t="s">
        <v>0</v>
      </c>
      <c r="N360" s="2">
        <f t="shared" si="23"/>
        <v>43126</v>
      </c>
    </row>
    <row r="361" spans="1:14" x14ac:dyDescent="0.3">
      <c r="A361" s="3">
        <v>11208</v>
      </c>
      <c r="B361" s="7">
        <v>43095</v>
      </c>
      <c r="C361" s="7" t="s">
        <v>30</v>
      </c>
      <c r="D361" s="7" t="s">
        <v>8</v>
      </c>
      <c r="E361" s="1" t="s">
        <v>35</v>
      </c>
      <c r="F361" s="1" t="s">
        <v>26</v>
      </c>
      <c r="G361" s="6">
        <v>90</v>
      </c>
      <c r="H361" s="5">
        <v>626</v>
      </c>
      <c r="I361" s="5">
        <f t="shared" si="20"/>
        <v>56340</v>
      </c>
      <c r="J361" s="1" t="s">
        <v>1</v>
      </c>
      <c r="K361" s="2">
        <f t="shared" si="21"/>
        <v>43097</v>
      </c>
      <c r="L361" s="4">
        <f t="shared" si="22"/>
        <v>5.6340000000000003</v>
      </c>
      <c r="M361" s="3" t="s">
        <v>0</v>
      </c>
      <c r="N361" s="2">
        <f t="shared" si="23"/>
        <v>43127</v>
      </c>
    </row>
    <row r="362" spans="1:14" x14ac:dyDescent="0.3">
      <c r="A362" s="3">
        <v>11209</v>
      </c>
      <c r="B362" s="7">
        <v>43096</v>
      </c>
      <c r="C362" s="7" t="s">
        <v>18</v>
      </c>
      <c r="D362" s="7" t="s">
        <v>8</v>
      </c>
      <c r="E362" s="1" t="s">
        <v>17</v>
      </c>
      <c r="F362" s="1" t="s">
        <v>23</v>
      </c>
      <c r="G362" s="6">
        <v>150</v>
      </c>
      <c r="H362" s="5">
        <v>666</v>
      </c>
      <c r="I362" s="5">
        <f t="shared" si="20"/>
        <v>99900</v>
      </c>
      <c r="J362" s="1" t="s">
        <v>1</v>
      </c>
      <c r="K362" s="2">
        <f t="shared" si="21"/>
        <v>43098</v>
      </c>
      <c r="L362" s="4">
        <f t="shared" si="22"/>
        <v>9.99</v>
      </c>
      <c r="M362" s="3" t="s">
        <v>0</v>
      </c>
      <c r="N362" s="2">
        <f t="shared" si="23"/>
        <v>43128</v>
      </c>
    </row>
    <row r="363" spans="1:14" x14ac:dyDescent="0.3">
      <c r="A363" s="3">
        <v>11210</v>
      </c>
      <c r="B363" s="7">
        <v>43097</v>
      </c>
      <c r="C363" s="7" t="s">
        <v>14</v>
      </c>
      <c r="D363" s="7" t="s">
        <v>29</v>
      </c>
      <c r="E363" s="1" t="s">
        <v>38</v>
      </c>
      <c r="F363" s="1" t="s">
        <v>32</v>
      </c>
      <c r="G363" s="6">
        <v>150</v>
      </c>
      <c r="H363" s="5">
        <v>896</v>
      </c>
      <c r="I363" s="5">
        <f t="shared" si="20"/>
        <v>134400</v>
      </c>
      <c r="J363" s="1" t="s">
        <v>1</v>
      </c>
      <c r="K363" s="2">
        <f t="shared" si="21"/>
        <v>43099</v>
      </c>
      <c r="L363" s="4">
        <f t="shared" si="22"/>
        <v>13.440000000000001</v>
      </c>
      <c r="M363" s="3" t="s">
        <v>0</v>
      </c>
      <c r="N363" s="2">
        <f t="shared" si="23"/>
        <v>43129</v>
      </c>
    </row>
    <row r="364" spans="1:14" x14ac:dyDescent="0.3">
      <c r="A364" s="3">
        <v>11211</v>
      </c>
      <c r="B364" s="7">
        <v>43098</v>
      </c>
      <c r="C364" s="7" t="s">
        <v>36</v>
      </c>
      <c r="D364" s="7" t="s">
        <v>40</v>
      </c>
      <c r="E364" s="1" t="s">
        <v>3</v>
      </c>
      <c r="F364" s="1" t="s">
        <v>6</v>
      </c>
      <c r="G364" s="6">
        <v>90</v>
      </c>
      <c r="H364" s="5">
        <v>773</v>
      </c>
      <c r="I364" s="5">
        <f t="shared" si="20"/>
        <v>69570</v>
      </c>
      <c r="J364" s="1" t="s">
        <v>1</v>
      </c>
      <c r="K364" s="2">
        <f t="shared" si="21"/>
        <v>43100</v>
      </c>
      <c r="L364" s="4">
        <f t="shared" si="22"/>
        <v>6.9570000000000007</v>
      </c>
      <c r="M364" s="3" t="s">
        <v>0</v>
      </c>
      <c r="N364" s="2">
        <f t="shared" si="23"/>
        <v>43130</v>
      </c>
    </row>
    <row r="365" spans="1:14" x14ac:dyDescent="0.3">
      <c r="A365" s="3">
        <v>11212</v>
      </c>
      <c r="B365" s="7">
        <v>43099</v>
      </c>
      <c r="C365" s="7" t="s">
        <v>14</v>
      </c>
      <c r="D365" s="7" t="s">
        <v>40</v>
      </c>
      <c r="E365" s="1" t="s">
        <v>27</v>
      </c>
      <c r="F365" s="1" t="s">
        <v>2</v>
      </c>
      <c r="G365" s="6">
        <v>90</v>
      </c>
      <c r="H365" s="5">
        <v>658</v>
      </c>
      <c r="I365" s="5">
        <f t="shared" si="20"/>
        <v>59220</v>
      </c>
      <c r="J365" s="1" t="s">
        <v>1</v>
      </c>
      <c r="K365" s="2">
        <f t="shared" si="21"/>
        <v>43101</v>
      </c>
      <c r="L365" s="4">
        <f t="shared" si="22"/>
        <v>5.9220000000000006</v>
      </c>
      <c r="M365" s="3" t="s">
        <v>0</v>
      </c>
      <c r="N365" s="2">
        <f t="shared" si="23"/>
        <v>43131</v>
      </c>
    </row>
    <row r="366" spans="1:14" x14ac:dyDescent="0.3">
      <c r="A366" s="3">
        <v>11213</v>
      </c>
      <c r="B366" s="7">
        <v>43100</v>
      </c>
      <c r="C366" s="7" t="s">
        <v>21</v>
      </c>
      <c r="D366" s="7" t="s">
        <v>16</v>
      </c>
      <c r="E366" s="1" t="s">
        <v>17</v>
      </c>
      <c r="F366" s="1" t="s">
        <v>2</v>
      </c>
      <c r="G366" s="6">
        <v>150</v>
      </c>
      <c r="H366" s="5">
        <v>765</v>
      </c>
      <c r="I366" s="5">
        <f t="shared" si="20"/>
        <v>114750</v>
      </c>
      <c r="J366" s="1" t="s">
        <v>1</v>
      </c>
      <c r="K366" s="2">
        <f t="shared" si="21"/>
        <v>43102</v>
      </c>
      <c r="L366" s="4">
        <f t="shared" si="22"/>
        <v>11.475000000000001</v>
      </c>
      <c r="M366" s="3" t="s">
        <v>0</v>
      </c>
      <c r="N366" s="2">
        <f t="shared" si="23"/>
        <v>43132</v>
      </c>
    </row>
    <row r="367" spans="1:14" x14ac:dyDescent="0.3">
      <c r="A367" s="3">
        <v>11214</v>
      </c>
      <c r="B367" s="7">
        <v>43101</v>
      </c>
      <c r="C367" s="7" t="s">
        <v>34</v>
      </c>
      <c r="D367" s="7" t="s">
        <v>40</v>
      </c>
      <c r="E367" s="1" t="s">
        <v>41</v>
      </c>
      <c r="F367" s="1" t="s">
        <v>15</v>
      </c>
      <c r="G367" s="6">
        <v>120</v>
      </c>
      <c r="H367" s="5">
        <v>612</v>
      </c>
      <c r="I367" s="5">
        <f t="shared" si="20"/>
        <v>73440</v>
      </c>
      <c r="J367" s="1" t="s">
        <v>22</v>
      </c>
      <c r="K367" s="2">
        <f t="shared" si="21"/>
        <v>43103</v>
      </c>
      <c r="L367" s="4">
        <f t="shared" si="22"/>
        <v>7.3440000000000003</v>
      </c>
      <c r="M367" s="3" t="s">
        <v>0</v>
      </c>
      <c r="N367" s="2">
        <f t="shared" si="23"/>
        <v>43133</v>
      </c>
    </row>
    <row r="368" spans="1:14" x14ac:dyDescent="0.3">
      <c r="A368" s="3">
        <v>11215</v>
      </c>
      <c r="B368" s="7">
        <v>43102</v>
      </c>
      <c r="C368" s="7" t="s">
        <v>5</v>
      </c>
      <c r="D368" s="7" t="s">
        <v>33</v>
      </c>
      <c r="E368" s="1" t="s">
        <v>17</v>
      </c>
      <c r="F368" s="1" t="s">
        <v>2</v>
      </c>
      <c r="G368" s="6">
        <v>150</v>
      </c>
      <c r="H368" s="5">
        <v>878</v>
      </c>
      <c r="I368" s="5">
        <f t="shared" si="20"/>
        <v>131700</v>
      </c>
      <c r="J368" s="1" t="s">
        <v>1</v>
      </c>
      <c r="K368" s="2">
        <f t="shared" si="21"/>
        <v>43104</v>
      </c>
      <c r="L368" s="4">
        <f t="shared" si="22"/>
        <v>13.17</v>
      </c>
      <c r="M368" s="3" t="s">
        <v>0</v>
      </c>
      <c r="N368" s="2">
        <f t="shared" si="23"/>
        <v>43134</v>
      </c>
    </row>
    <row r="369" spans="1:14" x14ac:dyDescent="0.3">
      <c r="A369" s="3">
        <v>11216</v>
      </c>
      <c r="B369" s="7">
        <v>43103</v>
      </c>
      <c r="C369" s="7" t="s">
        <v>12</v>
      </c>
      <c r="D369" s="7" t="s">
        <v>31</v>
      </c>
      <c r="E369" s="1" t="s">
        <v>35</v>
      </c>
      <c r="F369" s="1" t="s">
        <v>15</v>
      </c>
      <c r="G369" s="6">
        <v>90</v>
      </c>
      <c r="H369" s="5">
        <v>912</v>
      </c>
      <c r="I369" s="5">
        <f t="shared" si="20"/>
        <v>82080</v>
      </c>
      <c r="J369" s="1" t="s">
        <v>1</v>
      </c>
      <c r="K369" s="2">
        <f t="shared" si="21"/>
        <v>43105</v>
      </c>
      <c r="L369" s="4">
        <f t="shared" si="22"/>
        <v>8.2080000000000002</v>
      </c>
      <c r="M369" s="3" t="s">
        <v>0</v>
      </c>
      <c r="N369" s="2">
        <f t="shared" si="23"/>
        <v>43135</v>
      </c>
    </row>
    <row r="370" spans="1:14" x14ac:dyDescent="0.3">
      <c r="A370" s="3">
        <v>11217</v>
      </c>
      <c r="B370" s="7">
        <v>43104</v>
      </c>
      <c r="C370" s="7" t="s">
        <v>9</v>
      </c>
      <c r="D370" s="7" t="s">
        <v>11</v>
      </c>
      <c r="E370" s="1" t="s">
        <v>10</v>
      </c>
      <c r="F370" s="1" t="s">
        <v>2</v>
      </c>
      <c r="G370" s="6">
        <v>150</v>
      </c>
      <c r="H370" s="5">
        <v>820</v>
      </c>
      <c r="I370" s="5">
        <f t="shared" si="20"/>
        <v>123000</v>
      </c>
      <c r="J370" s="1" t="s">
        <v>1</v>
      </c>
      <c r="K370" s="2">
        <f t="shared" si="21"/>
        <v>43106</v>
      </c>
      <c r="L370" s="4">
        <f t="shared" si="22"/>
        <v>12.3</v>
      </c>
      <c r="M370" s="3" t="s">
        <v>0</v>
      </c>
      <c r="N370" s="2">
        <f t="shared" si="23"/>
        <v>43136</v>
      </c>
    </row>
    <row r="371" spans="1:14" x14ac:dyDescent="0.3">
      <c r="A371" s="3">
        <v>11218</v>
      </c>
      <c r="B371" s="7">
        <v>43105</v>
      </c>
      <c r="C371" s="7" t="s">
        <v>21</v>
      </c>
      <c r="D371" s="7" t="s">
        <v>4</v>
      </c>
      <c r="E371" s="1" t="s">
        <v>10</v>
      </c>
      <c r="F371" s="1" t="s">
        <v>32</v>
      </c>
      <c r="G371" s="6">
        <v>150</v>
      </c>
      <c r="H371" s="5">
        <v>961</v>
      </c>
      <c r="I371" s="5">
        <f t="shared" si="20"/>
        <v>144150</v>
      </c>
      <c r="J371" s="1" t="s">
        <v>1</v>
      </c>
      <c r="K371" s="2">
        <f t="shared" si="21"/>
        <v>43107</v>
      </c>
      <c r="L371" s="4">
        <f t="shared" si="22"/>
        <v>14.415000000000001</v>
      </c>
      <c r="M371" s="3" t="s">
        <v>0</v>
      </c>
      <c r="N371" s="2">
        <f t="shared" si="23"/>
        <v>43137</v>
      </c>
    </row>
    <row r="372" spans="1:14" x14ac:dyDescent="0.3">
      <c r="A372" s="3">
        <v>11219</v>
      </c>
      <c r="B372" s="7">
        <v>43106</v>
      </c>
      <c r="C372" s="7" t="s">
        <v>36</v>
      </c>
      <c r="D372" s="7" t="s">
        <v>39</v>
      </c>
      <c r="E372" s="1" t="s">
        <v>35</v>
      </c>
      <c r="F372" s="1" t="s">
        <v>2</v>
      </c>
      <c r="G372" s="6">
        <v>90</v>
      </c>
      <c r="H372" s="5">
        <v>632</v>
      </c>
      <c r="I372" s="5">
        <f t="shared" si="20"/>
        <v>56880</v>
      </c>
      <c r="J372" s="1" t="s">
        <v>1</v>
      </c>
      <c r="K372" s="2">
        <f t="shared" si="21"/>
        <v>43108</v>
      </c>
      <c r="L372" s="4">
        <f t="shared" si="22"/>
        <v>5.6880000000000006</v>
      </c>
      <c r="M372" s="3" t="s">
        <v>0</v>
      </c>
      <c r="N372" s="2">
        <f t="shared" si="23"/>
        <v>43138</v>
      </c>
    </row>
    <row r="373" spans="1:14" x14ac:dyDescent="0.3">
      <c r="A373" s="3">
        <v>11220</v>
      </c>
      <c r="B373" s="7">
        <v>43107</v>
      </c>
      <c r="C373" s="7" t="s">
        <v>43</v>
      </c>
      <c r="D373" s="7" t="s">
        <v>20</v>
      </c>
      <c r="E373" s="1" t="s">
        <v>13</v>
      </c>
      <c r="F373" s="1" t="s">
        <v>6</v>
      </c>
      <c r="G373" s="6">
        <v>90</v>
      </c>
      <c r="H373" s="5">
        <v>734</v>
      </c>
      <c r="I373" s="5">
        <f t="shared" si="20"/>
        <v>66060</v>
      </c>
      <c r="J373" s="1" t="s">
        <v>1</v>
      </c>
      <c r="K373" s="2">
        <f t="shared" si="21"/>
        <v>43109</v>
      </c>
      <c r="L373" s="4">
        <f t="shared" si="22"/>
        <v>6.6060000000000008</v>
      </c>
      <c r="M373" s="3" t="s">
        <v>0</v>
      </c>
      <c r="N373" s="2">
        <f t="shared" si="23"/>
        <v>43139</v>
      </c>
    </row>
    <row r="374" spans="1:14" x14ac:dyDescent="0.3">
      <c r="A374" s="3">
        <v>11221</v>
      </c>
      <c r="B374" s="7">
        <v>43108</v>
      </c>
      <c r="C374" s="7" t="s">
        <v>18</v>
      </c>
      <c r="D374" s="7" t="s">
        <v>20</v>
      </c>
      <c r="E374" s="1" t="s">
        <v>13</v>
      </c>
      <c r="F374" s="1" t="s">
        <v>32</v>
      </c>
      <c r="G374" s="6">
        <v>90</v>
      </c>
      <c r="H374" s="5">
        <v>992</v>
      </c>
      <c r="I374" s="5">
        <f t="shared" si="20"/>
        <v>89280</v>
      </c>
      <c r="J374" s="1" t="s">
        <v>1</v>
      </c>
      <c r="K374" s="2">
        <f t="shared" si="21"/>
        <v>43110</v>
      </c>
      <c r="L374" s="4">
        <f t="shared" si="22"/>
        <v>8.9280000000000008</v>
      </c>
      <c r="M374" s="3" t="s">
        <v>0</v>
      </c>
      <c r="N374" s="2">
        <f t="shared" si="23"/>
        <v>43140</v>
      </c>
    </row>
    <row r="375" spans="1:14" x14ac:dyDescent="0.3">
      <c r="A375" s="3">
        <v>11222</v>
      </c>
      <c r="B375" s="7">
        <v>43109</v>
      </c>
      <c r="C375" s="7" t="s">
        <v>37</v>
      </c>
      <c r="D375" s="7" t="s">
        <v>40</v>
      </c>
      <c r="E375" s="1" t="s">
        <v>3</v>
      </c>
      <c r="F375" s="1" t="s">
        <v>26</v>
      </c>
      <c r="G375" s="6">
        <v>90</v>
      </c>
      <c r="H375" s="5">
        <v>720</v>
      </c>
      <c r="I375" s="5">
        <f t="shared" si="20"/>
        <v>64800</v>
      </c>
      <c r="J375" s="1" t="s">
        <v>1</v>
      </c>
      <c r="K375" s="2">
        <f t="shared" si="21"/>
        <v>43111</v>
      </c>
      <c r="L375" s="4">
        <f t="shared" si="22"/>
        <v>6.48</v>
      </c>
      <c r="M375" s="3" t="s">
        <v>0</v>
      </c>
      <c r="N375" s="2">
        <f t="shared" si="23"/>
        <v>43141</v>
      </c>
    </row>
    <row r="376" spans="1:14" x14ac:dyDescent="0.3">
      <c r="A376" s="3">
        <v>11223</v>
      </c>
      <c r="B376" s="7">
        <v>43110</v>
      </c>
      <c r="C376" s="7" t="s">
        <v>9</v>
      </c>
      <c r="D376" s="7" t="s">
        <v>11</v>
      </c>
      <c r="E376" s="1" t="s">
        <v>24</v>
      </c>
      <c r="F376" s="1" t="s">
        <v>2</v>
      </c>
      <c r="G376" s="6">
        <v>90</v>
      </c>
      <c r="H376" s="5">
        <v>518</v>
      </c>
      <c r="I376" s="5">
        <f t="shared" si="20"/>
        <v>46620</v>
      </c>
      <c r="J376" s="1" t="s">
        <v>22</v>
      </c>
      <c r="K376" s="2">
        <f t="shared" si="21"/>
        <v>43112</v>
      </c>
      <c r="L376" s="4">
        <f t="shared" si="22"/>
        <v>4.6619999999999999</v>
      </c>
      <c r="M376" s="3" t="s">
        <v>0</v>
      </c>
      <c r="N376" s="2">
        <f t="shared" si="23"/>
        <v>43142</v>
      </c>
    </row>
    <row r="377" spans="1:14" x14ac:dyDescent="0.3">
      <c r="A377" s="3">
        <v>11224</v>
      </c>
      <c r="B377" s="7">
        <v>43111</v>
      </c>
      <c r="C377" s="7" t="s">
        <v>5</v>
      </c>
      <c r="D377" s="7" t="s">
        <v>40</v>
      </c>
      <c r="E377" s="1" t="s">
        <v>19</v>
      </c>
      <c r="F377" s="1" t="s">
        <v>6</v>
      </c>
      <c r="G377" s="6">
        <v>90</v>
      </c>
      <c r="H377" s="5">
        <v>973</v>
      </c>
      <c r="I377" s="5">
        <f t="shared" si="20"/>
        <v>87570</v>
      </c>
      <c r="J377" s="1" t="s">
        <v>1</v>
      </c>
      <c r="K377" s="2">
        <f t="shared" si="21"/>
        <v>43113</v>
      </c>
      <c r="L377" s="4">
        <f t="shared" si="22"/>
        <v>8.7569999999999997</v>
      </c>
      <c r="M377" s="3" t="s">
        <v>0</v>
      </c>
      <c r="N377" s="2">
        <f t="shared" si="23"/>
        <v>43143</v>
      </c>
    </row>
    <row r="378" spans="1:14" x14ac:dyDescent="0.3">
      <c r="A378" s="3">
        <v>11225</v>
      </c>
      <c r="B378" s="7">
        <v>43112</v>
      </c>
      <c r="C378" s="7" t="s">
        <v>25</v>
      </c>
      <c r="D378" s="7" t="s">
        <v>40</v>
      </c>
      <c r="E378" s="1" t="s">
        <v>24</v>
      </c>
      <c r="F378" s="1" t="s">
        <v>42</v>
      </c>
      <c r="G378" s="6">
        <v>90</v>
      </c>
      <c r="H378" s="5">
        <v>672</v>
      </c>
      <c r="I378" s="5">
        <f t="shared" si="20"/>
        <v>60480</v>
      </c>
      <c r="J378" s="1" t="s">
        <v>22</v>
      </c>
      <c r="K378" s="2">
        <f t="shared" si="21"/>
        <v>43114</v>
      </c>
      <c r="L378" s="4">
        <f t="shared" si="22"/>
        <v>6.048</v>
      </c>
      <c r="M378" s="3" t="s">
        <v>0</v>
      </c>
      <c r="N378" s="2">
        <f t="shared" si="23"/>
        <v>43144</v>
      </c>
    </row>
    <row r="379" spans="1:14" x14ac:dyDescent="0.3">
      <c r="A379" s="3">
        <v>11226</v>
      </c>
      <c r="B379" s="7">
        <v>43113</v>
      </c>
      <c r="C379" s="7" t="s">
        <v>34</v>
      </c>
      <c r="D379" s="7" t="s">
        <v>8</v>
      </c>
      <c r="E379" s="1" t="s">
        <v>38</v>
      </c>
      <c r="F379" s="1" t="s">
        <v>15</v>
      </c>
      <c r="G379" s="6">
        <v>150</v>
      </c>
      <c r="H379" s="5">
        <v>821</v>
      </c>
      <c r="I379" s="5">
        <f t="shared" si="20"/>
        <v>123150</v>
      </c>
      <c r="J379" s="1" t="s">
        <v>1</v>
      </c>
      <c r="K379" s="2">
        <f t="shared" si="21"/>
        <v>43115</v>
      </c>
      <c r="L379" s="4">
        <f t="shared" si="22"/>
        <v>12.315000000000001</v>
      </c>
      <c r="M379" s="3" t="s">
        <v>0</v>
      </c>
      <c r="N379" s="2">
        <f t="shared" si="23"/>
        <v>43145</v>
      </c>
    </row>
    <row r="380" spans="1:14" x14ac:dyDescent="0.3">
      <c r="A380" s="3">
        <v>11227</v>
      </c>
      <c r="B380" s="7">
        <v>43114</v>
      </c>
      <c r="C380" s="7" t="s">
        <v>18</v>
      </c>
      <c r="D380" s="7" t="s">
        <v>20</v>
      </c>
      <c r="E380" s="1" t="s">
        <v>41</v>
      </c>
      <c r="F380" s="1" t="s">
        <v>23</v>
      </c>
      <c r="G380" s="6">
        <v>120</v>
      </c>
      <c r="H380" s="5">
        <v>828</v>
      </c>
      <c r="I380" s="5">
        <f t="shared" si="20"/>
        <v>99360</v>
      </c>
      <c r="J380" s="1" t="s">
        <v>22</v>
      </c>
      <c r="K380" s="2">
        <f t="shared" si="21"/>
        <v>43116</v>
      </c>
      <c r="L380" s="4">
        <f t="shared" si="22"/>
        <v>9.9359999999999999</v>
      </c>
      <c r="M380" s="3" t="s">
        <v>0</v>
      </c>
      <c r="N380" s="2">
        <f t="shared" si="23"/>
        <v>43146</v>
      </c>
    </row>
    <row r="381" spans="1:14" x14ac:dyDescent="0.3">
      <c r="A381" s="3">
        <v>11228</v>
      </c>
      <c r="B381" s="7">
        <v>43115</v>
      </c>
      <c r="C381" s="7" t="s">
        <v>25</v>
      </c>
      <c r="D381" s="7" t="s">
        <v>33</v>
      </c>
      <c r="E381" s="1" t="s">
        <v>38</v>
      </c>
      <c r="F381" s="1" t="s">
        <v>42</v>
      </c>
      <c r="G381" s="6">
        <v>150</v>
      </c>
      <c r="H381" s="5">
        <v>974</v>
      </c>
      <c r="I381" s="5">
        <f t="shared" si="20"/>
        <v>146100</v>
      </c>
      <c r="J381" s="1" t="s">
        <v>1</v>
      </c>
      <c r="K381" s="2">
        <f t="shared" si="21"/>
        <v>43117</v>
      </c>
      <c r="L381" s="4">
        <f t="shared" si="22"/>
        <v>14.610000000000001</v>
      </c>
      <c r="M381" s="3" t="s">
        <v>0</v>
      </c>
      <c r="N381" s="2">
        <f t="shared" si="23"/>
        <v>43147</v>
      </c>
    </row>
    <row r="382" spans="1:14" x14ac:dyDescent="0.3">
      <c r="A382" s="3">
        <v>11229</v>
      </c>
      <c r="B382" s="7">
        <v>43116</v>
      </c>
      <c r="C382" s="7" t="s">
        <v>34</v>
      </c>
      <c r="D382" s="7" t="s">
        <v>8</v>
      </c>
      <c r="E382" s="1" t="s">
        <v>3</v>
      </c>
      <c r="F382" s="1" t="s">
        <v>15</v>
      </c>
      <c r="G382" s="6">
        <v>90</v>
      </c>
      <c r="H382" s="5">
        <v>713</v>
      </c>
      <c r="I382" s="5">
        <f t="shared" si="20"/>
        <v>64170</v>
      </c>
      <c r="J382" s="1" t="s">
        <v>1</v>
      </c>
      <c r="K382" s="2">
        <f t="shared" si="21"/>
        <v>43118</v>
      </c>
      <c r="L382" s="4">
        <f t="shared" si="22"/>
        <v>6.4170000000000007</v>
      </c>
      <c r="M382" s="3" t="s">
        <v>0</v>
      </c>
      <c r="N382" s="2">
        <f t="shared" si="23"/>
        <v>43148</v>
      </c>
    </row>
    <row r="383" spans="1:14" x14ac:dyDescent="0.3">
      <c r="A383" s="3">
        <v>11230</v>
      </c>
      <c r="B383" s="7">
        <v>43117</v>
      </c>
      <c r="C383" s="7" t="s">
        <v>36</v>
      </c>
      <c r="D383" s="7" t="s">
        <v>16</v>
      </c>
      <c r="E383" s="1" t="s">
        <v>7</v>
      </c>
      <c r="F383" s="1" t="s">
        <v>32</v>
      </c>
      <c r="G383" s="6">
        <v>150</v>
      </c>
      <c r="H383" s="5">
        <v>870</v>
      </c>
      <c r="I383" s="5">
        <f t="shared" si="20"/>
        <v>130500</v>
      </c>
      <c r="J383" s="1" t="s">
        <v>1</v>
      </c>
      <c r="K383" s="2">
        <f t="shared" si="21"/>
        <v>43119</v>
      </c>
      <c r="L383" s="4">
        <f t="shared" si="22"/>
        <v>13.05</v>
      </c>
      <c r="M383" s="3" t="s">
        <v>0</v>
      </c>
      <c r="N383" s="2">
        <f t="shared" si="23"/>
        <v>43149</v>
      </c>
    </row>
    <row r="384" spans="1:14" x14ac:dyDescent="0.3">
      <c r="A384" s="3">
        <v>11231</v>
      </c>
      <c r="B384" s="7">
        <v>43118</v>
      </c>
      <c r="C384" s="7" t="s">
        <v>36</v>
      </c>
      <c r="D384" s="7" t="s">
        <v>16</v>
      </c>
      <c r="E384" s="1" t="s">
        <v>13</v>
      </c>
      <c r="F384" s="1" t="s">
        <v>23</v>
      </c>
      <c r="G384" s="6">
        <v>90</v>
      </c>
      <c r="H384" s="5">
        <v>806</v>
      </c>
      <c r="I384" s="5">
        <f t="shared" si="20"/>
        <v>72540</v>
      </c>
      <c r="J384" s="1" t="s">
        <v>1</v>
      </c>
      <c r="K384" s="2">
        <f t="shared" si="21"/>
        <v>43120</v>
      </c>
      <c r="L384" s="4">
        <f t="shared" si="22"/>
        <v>7.2540000000000004</v>
      </c>
      <c r="M384" s="3" t="s">
        <v>0</v>
      </c>
      <c r="N384" s="2">
        <f t="shared" si="23"/>
        <v>43150</v>
      </c>
    </row>
    <row r="385" spans="1:14" x14ac:dyDescent="0.3">
      <c r="A385" s="3">
        <v>11232</v>
      </c>
      <c r="B385" s="7">
        <v>43119</v>
      </c>
      <c r="C385" s="7" t="s">
        <v>30</v>
      </c>
      <c r="D385" s="7" t="s">
        <v>40</v>
      </c>
      <c r="E385" s="1" t="s">
        <v>24</v>
      </c>
      <c r="F385" s="1" t="s">
        <v>2</v>
      </c>
      <c r="G385" s="6">
        <v>90</v>
      </c>
      <c r="H385" s="5">
        <v>714</v>
      </c>
      <c r="I385" s="5">
        <f t="shared" si="20"/>
        <v>64260</v>
      </c>
      <c r="J385" s="1" t="s">
        <v>22</v>
      </c>
      <c r="K385" s="2">
        <f t="shared" si="21"/>
        <v>43121</v>
      </c>
      <c r="L385" s="4">
        <f t="shared" si="22"/>
        <v>6.4260000000000002</v>
      </c>
      <c r="M385" s="3" t="s">
        <v>0</v>
      </c>
      <c r="N385" s="2">
        <f t="shared" si="23"/>
        <v>43151</v>
      </c>
    </row>
    <row r="386" spans="1:14" x14ac:dyDescent="0.3">
      <c r="A386" s="3">
        <v>11233</v>
      </c>
      <c r="B386" s="7">
        <v>43120</v>
      </c>
      <c r="C386" s="7" t="s">
        <v>14</v>
      </c>
      <c r="D386" s="7" t="s">
        <v>20</v>
      </c>
      <c r="E386" s="1" t="s">
        <v>27</v>
      </c>
      <c r="F386" s="1" t="s">
        <v>6</v>
      </c>
      <c r="G386" s="6">
        <v>90</v>
      </c>
      <c r="H386" s="5">
        <v>844</v>
      </c>
      <c r="I386" s="5">
        <f t="shared" ref="I386:I449" si="24">G386*H386</f>
        <v>75960</v>
      </c>
      <c r="J386" s="1" t="s">
        <v>1</v>
      </c>
      <c r="K386" s="2">
        <f t="shared" ref="K386:K449" si="25">B386+2</f>
        <v>43122</v>
      </c>
      <c r="L386" s="4">
        <f t="shared" ref="L386:L449" si="26">I386*0.01%</f>
        <v>7.5960000000000001</v>
      </c>
      <c r="M386" s="3" t="s">
        <v>0</v>
      </c>
      <c r="N386" s="2">
        <f t="shared" ref="N386:N449" si="27">K386+30</f>
        <v>43152</v>
      </c>
    </row>
    <row r="387" spans="1:14" x14ac:dyDescent="0.3">
      <c r="A387" s="3">
        <v>11234</v>
      </c>
      <c r="B387" s="7">
        <v>43121</v>
      </c>
      <c r="C387" s="7" t="s">
        <v>21</v>
      </c>
      <c r="D387" s="7" t="s">
        <v>40</v>
      </c>
      <c r="E387" s="1" t="s">
        <v>38</v>
      </c>
      <c r="F387" s="1" t="s">
        <v>23</v>
      </c>
      <c r="G387" s="6">
        <v>150</v>
      </c>
      <c r="H387" s="5">
        <v>629</v>
      </c>
      <c r="I387" s="5">
        <f t="shared" si="24"/>
        <v>94350</v>
      </c>
      <c r="J387" s="1" t="s">
        <v>1</v>
      </c>
      <c r="K387" s="2">
        <f t="shared" si="25"/>
        <v>43123</v>
      </c>
      <c r="L387" s="4">
        <f t="shared" si="26"/>
        <v>9.4350000000000005</v>
      </c>
      <c r="M387" s="3" t="s">
        <v>0</v>
      </c>
      <c r="N387" s="2">
        <f t="shared" si="27"/>
        <v>43153</v>
      </c>
    </row>
    <row r="388" spans="1:14" x14ac:dyDescent="0.3">
      <c r="A388" s="3">
        <v>11235</v>
      </c>
      <c r="B388" s="7">
        <v>43122</v>
      </c>
      <c r="C388" s="7" t="s">
        <v>43</v>
      </c>
      <c r="D388" s="7" t="s">
        <v>8</v>
      </c>
      <c r="E388" s="1" t="s">
        <v>35</v>
      </c>
      <c r="F388" s="1" t="s">
        <v>15</v>
      </c>
      <c r="G388" s="6">
        <v>90</v>
      </c>
      <c r="H388" s="5">
        <v>844</v>
      </c>
      <c r="I388" s="5">
        <f t="shared" si="24"/>
        <v>75960</v>
      </c>
      <c r="J388" s="1" t="s">
        <v>1</v>
      </c>
      <c r="K388" s="2">
        <f t="shared" si="25"/>
        <v>43124</v>
      </c>
      <c r="L388" s="4">
        <f t="shared" si="26"/>
        <v>7.5960000000000001</v>
      </c>
      <c r="M388" s="3" t="s">
        <v>0</v>
      </c>
      <c r="N388" s="2">
        <f t="shared" si="27"/>
        <v>43154</v>
      </c>
    </row>
    <row r="389" spans="1:14" x14ac:dyDescent="0.3">
      <c r="A389" s="3">
        <v>11236</v>
      </c>
      <c r="B389" s="7">
        <v>43123</v>
      </c>
      <c r="C389" s="7" t="s">
        <v>43</v>
      </c>
      <c r="D389" s="7" t="s">
        <v>8</v>
      </c>
      <c r="E389" s="1" t="s">
        <v>41</v>
      </c>
      <c r="F389" s="1" t="s">
        <v>42</v>
      </c>
      <c r="G389" s="6">
        <v>120</v>
      </c>
      <c r="H389" s="5">
        <v>632</v>
      </c>
      <c r="I389" s="5">
        <f t="shared" si="24"/>
        <v>75840</v>
      </c>
      <c r="J389" s="1" t="s">
        <v>22</v>
      </c>
      <c r="K389" s="2">
        <f t="shared" si="25"/>
        <v>43125</v>
      </c>
      <c r="L389" s="4">
        <f t="shared" si="26"/>
        <v>7.5840000000000005</v>
      </c>
      <c r="M389" s="3" t="s">
        <v>0</v>
      </c>
      <c r="N389" s="2">
        <f t="shared" si="27"/>
        <v>43155</v>
      </c>
    </row>
    <row r="390" spans="1:14" x14ac:dyDescent="0.3">
      <c r="A390" s="3">
        <v>11237</v>
      </c>
      <c r="B390" s="7">
        <v>43124</v>
      </c>
      <c r="C390" s="7" t="s">
        <v>34</v>
      </c>
      <c r="D390" s="7" t="s">
        <v>11</v>
      </c>
      <c r="E390" s="1" t="s">
        <v>35</v>
      </c>
      <c r="F390" s="1" t="s">
        <v>32</v>
      </c>
      <c r="G390" s="6">
        <v>90</v>
      </c>
      <c r="H390" s="5">
        <v>806</v>
      </c>
      <c r="I390" s="5">
        <f t="shared" si="24"/>
        <v>72540</v>
      </c>
      <c r="J390" s="1" t="s">
        <v>1</v>
      </c>
      <c r="K390" s="2">
        <f t="shared" si="25"/>
        <v>43126</v>
      </c>
      <c r="L390" s="4">
        <f t="shared" si="26"/>
        <v>7.2540000000000004</v>
      </c>
      <c r="M390" s="3" t="s">
        <v>0</v>
      </c>
      <c r="N390" s="2">
        <f t="shared" si="27"/>
        <v>43156</v>
      </c>
    </row>
    <row r="391" spans="1:14" x14ac:dyDescent="0.3">
      <c r="A391" s="3">
        <v>11238</v>
      </c>
      <c r="B391" s="7">
        <v>43125</v>
      </c>
      <c r="C391" s="7" t="s">
        <v>43</v>
      </c>
      <c r="D391" s="7" t="s">
        <v>16</v>
      </c>
      <c r="E391" s="1" t="s">
        <v>27</v>
      </c>
      <c r="F391" s="1" t="s">
        <v>23</v>
      </c>
      <c r="G391" s="6">
        <v>90</v>
      </c>
      <c r="H391" s="5">
        <v>772</v>
      </c>
      <c r="I391" s="5">
        <f t="shared" si="24"/>
        <v>69480</v>
      </c>
      <c r="J391" s="1" t="s">
        <v>1</v>
      </c>
      <c r="K391" s="2">
        <f t="shared" si="25"/>
        <v>43127</v>
      </c>
      <c r="L391" s="4">
        <f t="shared" si="26"/>
        <v>6.9480000000000004</v>
      </c>
      <c r="M391" s="3" t="s">
        <v>0</v>
      </c>
      <c r="N391" s="2">
        <f t="shared" si="27"/>
        <v>43157</v>
      </c>
    </row>
    <row r="392" spans="1:14" x14ac:dyDescent="0.3">
      <c r="A392" s="3">
        <v>11239</v>
      </c>
      <c r="B392" s="7">
        <v>43126</v>
      </c>
      <c r="C392" s="7" t="s">
        <v>43</v>
      </c>
      <c r="D392" s="7" t="s">
        <v>29</v>
      </c>
      <c r="E392" s="1" t="s">
        <v>24</v>
      </c>
      <c r="F392" s="1" t="s">
        <v>2</v>
      </c>
      <c r="G392" s="6">
        <v>90</v>
      </c>
      <c r="H392" s="5">
        <v>720</v>
      </c>
      <c r="I392" s="5">
        <f t="shared" si="24"/>
        <v>64800</v>
      </c>
      <c r="J392" s="1" t="s">
        <v>22</v>
      </c>
      <c r="K392" s="2">
        <f t="shared" si="25"/>
        <v>43128</v>
      </c>
      <c r="L392" s="4">
        <f t="shared" si="26"/>
        <v>6.48</v>
      </c>
      <c r="M392" s="3" t="s">
        <v>0</v>
      </c>
      <c r="N392" s="2">
        <f t="shared" si="27"/>
        <v>43158</v>
      </c>
    </row>
    <row r="393" spans="1:14" x14ac:dyDescent="0.3">
      <c r="A393" s="3">
        <v>11240</v>
      </c>
      <c r="B393" s="7">
        <v>43127</v>
      </c>
      <c r="C393" s="7" t="s">
        <v>18</v>
      </c>
      <c r="D393" s="7" t="s">
        <v>20</v>
      </c>
      <c r="E393" s="1" t="s">
        <v>35</v>
      </c>
      <c r="F393" s="1" t="s">
        <v>15</v>
      </c>
      <c r="G393" s="6">
        <v>90</v>
      </c>
      <c r="H393" s="5">
        <v>769</v>
      </c>
      <c r="I393" s="5">
        <f t="shared" si="24"/>
        <v>69210</v>
      </c>
      <c r="J393" s="1" t="s">
        <v>1</v>
      </c>
      <c r="K393" s="2">
        <f t="shared" si="25"/>
        <v>43129</v>
      </c>
      <c r="L393" s="4">
        <f t="shared" si="26"/>
        <v>6.9210000000000003</v>
      </c>
      <c r="M393" s="3" t="s">
        <v>0</v>
      </c>
      <c r="N393" s="2">
        <f t="shared" si="27"/>
        <v>43159</v>
      </c>
    </row>
    <row r="394" spans="1:14" x14ac:dyDescent="0.3">
      <c r="A394" s="3">
        <v>11241</v>
      </c>
      <c r="B394" s="7">
        <v>43128</v>
      </c>
      <c r="C394" s="7" t="s">
        <v>21</v>
      </c>
      <c r="D394" s="7" t="s">
        <v>16</v>
      </c>
      <c r="E394" s="1" t="s">
        <v>41</v>
      </c>
      <c r="F394" s="1" t="s">
        <v>26</v>
      </c>
      <c r="G394" s="6">
        <v>120</v>
      </c>
      <c r="H394" s="5">
        <v>596</v>
      </c>
      <c r="I394" s="5">
        <f t="shared" si="24"/>
        <v>71520</v>
      </c>
      <c r="J394" s="1" t="s">
        <v>22</v>
      </c>
      <c r="K394" s="2">
        <f t="shared" si="25"/>
        <v>43130</v>
      </c>
      <c r="L394" s="4">
        <f t="shared" si="26"/>
        <v>7.1520000000000001</v>
      </c>
      <c r="M394" s="3" t="s">
        <v>0</v>
      </c>
      <c r="N394" s="2">
        <f t="shared" si="27"/>
        <v>43160</v>
      </c>
    </row>
    <row r="395" spans="1:14" x14ac:dyDescent="0.3">
      <c r="A395" s="3">
        <v>11242</v>
      </c>
      <c r="B395" s="7">
        <v>43129</v>
      </c>
      <c r="C395" s="7" t="s">
        <v>5</v>
      </c>
      <c r="D395" s="7" t="s">
        <v>11</v>
      </c>
      <c r="E395" s="1" t="s">
        <v>28</v>
      </c>
      <c r="F395" s="1" t="s">
        <v>42</v>
      </c>
      <c r="G395" s="6">
        <v>120</v>
      </c>
      <c r="H395" s="5">
        <v>795</v>
      </c>
      <c r="I395" s="5">
        <f t="shared" si="24"/>
        <v>95400</v>
      </c>
      <c r="J395" s="1" t="s">
        <v>1</v>
      </c>
      <c r="K395" s="2">
        <f t="shared" si="25"/>
        <v>43131</v>
      </c>
      <c r="L395" s="4">
        <f t="shared" si="26"/>
        <v>9.5400000000000009</v>
      </c>
      <c r="M395" s="3" t="s">
        <v>0</v>
      </c>
      <c r="N395" s="2">
        <f t="shared" si="27"/>
        <v>43161</v>
      </c>
    </row>
    <row r="396" spans="1:14" x14ac:dyDescent="0.3">
      <c r="A396" s="3">
        <v>11243</v>
      </c>
      <c r="B396" s="7">
        <v>43130</v>
      </c>
      <c r="C396" s="7" t="s">
        <v>25</v>
      </c>
      <c r="D396" s="7" t="s">
        <v>40</v>
      </c>
      <c r="E396" s="1" t="s">
        <v>3</v>
      </c>
      <c r="F396" s="1" t="s">
        <v>23</v>
      </c>
      <c r="G396" s="6">
        <v>90</v>
      </c>
      <c r="H396" s="5">
        <v>734</v>
      </c>
      <c r="I396" s="5">
        <f t="shared" si="24"/>
        <v>66060</v>
      </c>
      <c r="J396" s="1" t="s">
        <v>1</v>
      </c>
      <c r="K396" s="2">
        <f t="shared" si="25"/>
        <v>43132</v>
      </c>
      <c r="L396" s="4">
        <f t="shared" si="26"/>
        <v>6.6060000000000008</v>
      </c>
      <c r="M396" s="3" t="s">
        <v>0</v>
      </c>
      <c r="N396" s="2">
        <f t="shared" si="27"/>
        <v>43162</v>
      </c>
    </row>
    <row r="397" spans="1:14" x14ac:dyDescent="0.3">
      <c r="A397" s="3">
        <v>11244</v>
      </c>
      <c r="B397" s="7">
        <v>43131</v>
      </c>
      <c r="C397" s="7" t="s">
        <v>5</v>
      </c>
      <c r="D397" s="7" t="s">
        <v>33</v>
      </c>
      <c r="E397" s="1" t="s">
        <v>27</v>
      </c>
      <c r="F397" s="1" t="s">
        <v>6</v>
      </c>
      <c r="G397" s="6">
        <v>90</v>
      </c>
      <c r="H397" s="5">
        <v>644</v>
      </c>
      <c r="I397" s="5">
        <f t="shared" si="24"/>
        <v>57960</v>
      </c>
      <c r="J397" s="1" t="s">
        <v>1</v>
      </c>
      <c r="K397" s="2">
        <f t="shared" si="25"/>
        <v>43133</v>
      </c>
      <c r="L397" s="4">
        <f t="shared" si="26"/>
        <v>5.7960000000000003</v>
      </c>
      <c r="M397" s="3" t="s">
        <v>0</v>
      </c>
      <c r="N397" s="2">
        <f t="shared" si="27"/>
        <v>43163</v>
      </c>
    </row>
    <row r="398" spans="1:14" x14ac:dyDescent="0.3">
      <c r="A398" s="3">
        <v>11245</v>
      </c>
      <c r="B398" s="7">
        <v>43132</v>
      </c>
      <c r="C398" s="7" t="s">
        <v>37</v>
      </c>
      <c r="D398" s="7" t="s">
        <v>4</v>
      </c>
      <c r="E398" s="1" t="s">
        <v>41</v>
      </c>
      <c r="F398" s="1" t="s">
        <v>23</v>
      </c>
      <c r="G398" s="6">
        <v>120</v>
      </c>
      <c r="H398" s="5">
        <v>530</v>
      </c>
      <c r="I398" s="5">
        <f t="shared" si="24"/>
        <v>63600</v>
      </c>
      <c r="J398" s="1" t="s">
        <v>22</v>
      </c>
      <c r="K398" s="2">
        <f t="shared" si="25"/>
        <v>43134</v>
      </c>
      <c r="L398" s="4">
        <f t="shared" si="26"/>
        <v>6.36</v>
      </c>
      <c r="M398" s="3" t="s">
        <v>0</v>
      </c>
      <c r="N398" s="2">
        <f t="shared" si="27"/>
        <v>43164</v>
      </c>
    </row>
    <row r="399" spans="1:14" x14ac:dyDescent="0.3">
      <c r="A399" s="3">
        <v>11246</v>
      </c>
      <c r="B399" s="7">
        <v>43133</v>
      </c>
      <c r="C399" s="7" t="s">
        <v>36</v>
      </c>
      <c r="D399" s="7" t="s">
        <v>8</v>
      </c>
      <c r="E399" s="1" t="s">
        <v>41</v>
      </c>
      <c r="F399" s="1" t="s">
        <v>32</v>
      </c>
      <c r="G399" s="6">
        <v>120</v>
      </c>
      <c r="H399" s="5">
        <v>652</v>
      </c>
      <c r="I399" s="5">
        <f t="shared" si="24"/>
        <v>78240</v>
      </c>
      <c r="J399" s="1" t="s">
        <v>22</v>
      </c>
      <c r="K399" s="2">
        <f t="shared" si="25"/>
        <v>43135</v>
      </c>
      <c r="L399" s="4">
        <f t="shared" si="26"/>
        <v>7.8240000000000007</v>
      </c>
      <c r="M399" s="3" t="s">
        <v>0</v>
      </c>
      <c r="N399" s="2">
        <f t="shared" si="27"/>
        <v>43165</v>
      </c>
    </row>
    <row r="400" spans="1:14" x14ac:dyDescent="0.3">
      <c r="A400" s="3">
        <v>11247</v>
      </c>
      <c r="B400" s="7">
        <v>43134</v>
      </c>
      <c r="C400" s="7" t="s">
        <v>18</v>
      </c>
      <c r="D400" s="7" t="s">
        <v>33</v>
      </c>
      <c r="E400" s="1" t="s">
        <v>27</v>
      </c>
      <c r="F400" s="1" t="s">
        <v>23</v>
      </c>
      <c r="G400" s="6">
        <v>90</v>
      </c>
      <c r="H400" s="5">
        <v>702</v>
      </c>
      <c r="I400" s="5">
        <f t="shared" si="24"/>
        <v>63180</v>
      </c>
      <c r="J400" s="1" t="s">
        <v>1</v>
      </c>
      <c r="K400" s="2">
        <f t="shared" si="25"/>
        <v>43136</v>
      </c>
      <c r="L400" s="4">
        <f t="shared" si="26"/>
        <v>6.3180000000000005</v>
      </c>
      <c r="M400" s="3" t="s">
        <v>0</v>
      </c>
      <c r="N400" s="2">
        <f t="shared" si="27"/>
        <v>43166</v>
      </c>
    </row>
    <row r="401" spans="1:14" x14ac:dyDescent="0.3">
      <c r="A401" s="3">
        <v>11248</v>
      </c>
      <c r="B401" s="7">
        <v>43135</v>
      </c>
      <c r="C401" s="7" t="s">
        <v>18</v>
      </c>
      <c r="D401" s="7" t="s">
        <v>39</v>
      </c>
      <c r="E401" s="1" t="s">
        <v>10</v>
      </c>
      <c r="F401" s="1" t="s">
        <v>32</v>
      </c>
      <c r="G401" s="6">
        <v>150</v>
      </c>
      <c r="H401" s="5">
        <v>985</v>
      </c>
      <c r="I401" s="5">
        <f t="shared" si="24"/>
        <v>147750</v>
      </c>
      <c r="J401" s="1" t="s">
        <v>1</v>
      </c>
      <c r="K401" s="2">
        <f t="shared" si="25"/>
        <v>43137</v>
      </c>
      <c r="L401" s="4">
        <f t="shared" si="26"/>
        <v>14.775</v>
      </c>
      <c r="M401" s="3" t="s">
        <v>0</v>
      </c>
      <c r="N401" s="2">
        <f t="shared" si="27"/>
        <v>43167</v>
      </c>
    </row>
    <row r="402" spans="1:14" x14ac:dyDescent="0.3">
      <c r="A402" s="3">
        <v>11249</v>
      </c>
      <c r="B402" s="7">
        <v>43136</v>
      </c>
      <c r="C402" s="7" t="s">
        <v>36</v>
      </c>
      <c r="D402" s="7" t="s">
        <v>8</v>
      </c>
      <c r="E402" s="1" t="s">
        <v>27</v>
      </c>
      <c r="F402" s="1" t="s">
        <v>42</v>
      </c>
      <c r="G402" s="6">
        <v>90</v>
      </c>
      <c r="H402" s="5">
        <v>561</v>
      </c>
      <c r="I402" s="5">
        <f t="shared" si="24"/>
        <v>50490</v>
      </c>
      <c r="J402" s="1" t="s">
        <v>1</v>
      </c>
      <c r="K402" s="2">
        <f t="shared" si="25"/>
        <v>43138</v>
      </c>
      <c r="L402" s="4">
        <f t="shared" si="26"/>
        <v>5.0490000000000004</v>
      </c>
      <c r="M402" s="3" t="s">
        <v>0</v>
      </c>
      <c r="N402" s="2">
        <f t="shared" si="27"/>
        <v>43168</v>
      </c>
    </row>
    <row r="403" spans="1:14" x14ac:dyDescent="0.3">
      <c r="A403" s="3">
        <v>11250</v>
      </c>
      <c r="B403" s="7">
        <v>43137</v>
      </c>
      <c r="C403" s="7" t="s">
        <v>21</v>
      </c>
      <c r="D403" s="7" t="s">
        <v>31</v>
      </c>
      <c r="E403" s="1" t="s">
        <v>10</v>
      </c>
      <c r="F403" s="1" t="s">
        <v>2</v>
      </c>
      <c r="G403" s="6">
        <v>150</v>
      </c>
      <c r="H403" s="5">
        <v>933</v>
      </c>
      <c r="I403" s="5">
        <f t="shared" si="24"/>
        <v>139950</v>
      </c>
      <c r="J403" s="1" t="s">
        <v>1</v>
      </c>
      <c r="K403" s="2">
        <f t="shared" si="25"/>
        <v>43139</v>
      </c>
      <c r="L403" s="4">
        <f t="shared" si="26"/>
        <v>13.995000000000001</v>
      </c>
      <c r="M403" s="3" t="s">
        <v>0</v>
      </c>
      <c r="N403" s="2">
        <f t="shared" si="27"/>
        <v>43169</v>
      </c>
    </row>
    <row r="404" spans="1:14" x14ac:dyDescent="0.3">
      <c r="A404" s="3">
        <v>11251</v>
      </c>
      <c r="B404" s="7">
        <v>43138</v>
      </c>
      <c r="C404" s="7" t="s">
        <v>25</v>
      </c>
      <c r="D404" s="7" t="s">
        <v>20</v>
      </c>
      <c r="E404" s="1" t="s">
        <v>38</v>
      </c>
      <c r="F404" s="1" t="s">
        <v>32</v>
      </c>
      <c r="G404" s="6">
        <v>150</v>
      </c>
      <c r="H404" s="5">
        <v>686</v>
      </c>
      <c r="I404" s="5">
        <f t="shared" si="24"/>
        <v>102900</v>
      </c>
      <c r="J404" s="1" t="s">
        <v>1</v>
      </c>
      <c r="K404" s="2">
        <f t="shared" si="25"/>
        <v>43140</v>
      </c>
      <c r="L404" s="4">
        <f t="shared" si="26"/>
        <v>10.290000000000001</v>
      </c>
      <c r="M404" s="3" t="s">
        <v>0</v>
      </c>
      <c r="N404" s="2">
        <f t="shared" si="27"/>
        <v>43170</v>
      </c>
    </row>
    <row r="405" spans="1:14" x14ac:dyDescent="0.3">
      <c r="A405" s="3">
        <v>11252</v>
      </c>
      <c r="B405" s="7">
        <v>43139</v>
      </c>
      <c r="C405" s="7" t="s">
        <v>25</v>
      </c>
      <c r="D405" s="7" t="s">
        <v>8</v>
      </c>
      <c r="E405" s="1" t="s">
        <v>7</v>
      </c>
      <c r="F405" s="1" t="s">
        <v>26</v>
      </c>
      <c r="G405" s="6">
        <v>150</v>
      </c>
      <c r="H405" s="5">
        <v>684</v>
      </c>
      <c r="I405" s="5">
        <f t="shared" si="24"/>
        <v>102600</v>
      </c>
      <c r="J405" s="1" t="s">
        <v>1</v>
      </c>
      <c r="K405" s="2">
        <f t="shared" si="25"/>
        <v>43141</v>
      </c>
      <c r="L405" s="4">
        <f t="shared" si="26"/>
        <v>10.26</v>
      </c>
      <c r="M405" s="3" t="s">
        <v>0</v>
      </c>
      <c r="N405" s="2">
        <f t="shared" si="27"/>
        <v>43171</v>
      </c>
    </row>
    <row r="406" spans="1:14" x14ac:dyDescent="0.3">
      <c r="A406" s="3">
        <v>11253</v>
      </c>
      <c r="B406" s="7">
        <v>43140</v>
      </c>
      <c r="C406" s="7" t="s">
        <v>9</v>
      </c>
      <c r="D406" s="7" t="s">
        <v>33</v>
      </c>
      <c r="E406" s="1" t="s">
        <v>3</v>
      </c>
      <c r="F406" s="1" t="s">
        <v>15</v>
      </c>
      <c r="G406" s="6">
        <v>90</v>
      </c>
      <c r="H406" s="5">
        <v>632</v>
      </c>
      <c r="I406" s="5">
        <f t="shared" si="24"/>
        <v>56880</v>
      </c>
      <c r="J406" s="1" t="s">
        <v>1</v>
      </c>
      <c r="K406" s="2">
        <f t="shared" si="25"/>
        <v>43142</v>
      </c>
      <c r="L406" s="4">
        <f t="shared" si="26"/>
        <v>5.6880000000000006</v>
      </c>
      <c r="M406" s="3" t="s">
        <v>0</v>
      </c>
      <c r="N406" s="2">
        <f t="shared" si="27"/>
        <v>43172</v>
      </c>
    </row>
    <row r="407" spans="1:14" x14ac:dyDescent="0.3">
      <c r="A407" s="3">
        <v>11254</v>
      </c>
      <c r="B407" s="7">
        <v>43141</v>
      </c>
      <c r="C407" s="7" t="s">
        <v>43</v>
      </c>
      <c r="D407" s="7" t="s">
        <v>8</v>
      </c>
      <c r="E407" s="1" t="s">
        <v>7</v>
      </c>
      <c r="F407" s="1" t="s">
        <v>32</v>
      </c>
      <c r="G407" s="6">
        <v>150</v>
      </c>
      <c r="H407" s="5">
        <v>529</v>
      </c>
      <c r="I407" s="5">
        <f t="shared" si="24"/>
        <v>79350</v>
      </c>
      <c r="J407" s="1" t="s">
        <v>1</v>
      </c>
      <c r="K407" s="2">
        <f t="shared" si="25"/>
        <v>43143</v>
      </c>
      <c r="L407" s="4">
        <f t="shared" si="26"/>
        <v>7.9350000000000005</v>
      </c>
      <c r="M407" s="3" t="s">
        <v>0</v>
      </c>
      <c r="N407" s="2">
        <f t="shared" si="27"/>
        <v>43173</v>
      </c>
    </row>
    <row r="408" spans="1:14" x14ac:dyDescent="0.3">
      <c r="A408" s="3">
        <v>11255</v>
      </c>
      <c r="B408" s="7">
        <v>43142</v>
      </c>
      <c r="C408" s="7" t="s">
        <v>18</v>
      </c>
      <c r="D408" s="7" t="s">
        <v>40</v>
      </c>
      <c r="E408" s="1" t="s">
        <v>7</v>
      </c>
      <c r="F408" s="1" t="s">
        <v>2</v>
      </c>
      <c r="G408" s="6">
        <v>150</v>
      </c>
      <c r="H408" s="5">
        <v>648</v>
      </c>
      <c r="I408" s="5">
        <f t="shared" si="24"/>
        <v>97200</v>
      </c>
      <c r="J408" s="1" t="s">
        <v>1</v>
      </c>
      <c r="K408" s="2">
        <f t="shared" si="25"/>
        <v>43144</v>
      </c>
      <c r="L408" s="4">
        <f t="shared" si="26"/>
        <v>9.7200000000000006</v>
      </c>
      <c r="M408" s="3" t="s">
        <v>0</v>
      </c>
      <c r="N408" s="2">
        <f t="shared" si="27"/>
        <v>43174</v>
      </c>
    </row>
    <row r="409" spans="1:14" x14ac:dyDescent="0.3">
      <c r="A409" s="3">
        <v>11256</v>
      </c>
      <c r="B409" s="7">
        <v>43143</v>
      </c>
      <c r="C409" s="7" t="s">
        <v>5</v>
      </c>
      <c r="D409" s="7" t="s">
        <v>40</v>
      </c>
      <c r="E409" s="1" t="s">
        <v>17</v>
      </c>
      <c r="F409" s="1" t="s">
        <v>42</v>
      </c>
      <c r="G409" s="6">
        <v>150</v>
      </c>
      <c r="H409" s="5">
        <v>562</v>
      </c>
      <c r="I409" s="5">
        <f t="shared" si="24"/>
        <v>84300</v>
      </c>
      <c r="J409" s="1" t="s">
        <v>1</v>
      </c>
      <c r="K409" s="2">
        <f t="shared" si="25"/>
        <v>43145</v>
      </c>
      <c r="L409" s="4">
        <f t="shared" si="26"/>
        <v>8.43</v>
      </c>
      <c r="M409" s="3" t="s">
        <v>0</v>
      </c>
      <c r="N409" s="2">
        <f t="shared" si="27"/>
        <v>43175</v>
      </c>
    </row>
    <row r="410" spans="1:14" x14ac:dyDescent="0.3">
      <c r="A410" s="3">
        <v>11257</v>
      </c>
      <c r="B410" s="7">
        <v>43144</v>
      </c>
      <c r="C410" s="7" t="s">
        <v>36</v>
      </c>
      <c r="D410" s="7" t="s">
        <v>29</v>
      </c>
      <c r="E410" s="1" t="s">
        <v>3</v>
      </c>
      <c r="F410" s="1" t="s">
        <v>26</v>
      </c>
      <c r="G410" s="6">
        <v>90</v>
      </c>
      <c r="H410" s="5">
        <v>869</v>
      </c>
      <c r="I410" s="5">
        <f t="shared" si="24"/>
        <v>78210</v>
      </c>
      <c r="J410" s="1" t="s">
        <v>1</v>
      </c>
      <c r="K410" s="2">
        <f t="shared" si="25"/>
        <v>43146</v>
      </c>
      <c r="L410" s="4">
        <f t="shared" si="26"/>
        <v>7.8210000000000006</v>
      </c>
      <c r="M410" s="3" t="s">
        <v>0</v>
      </c>
      <c r="N410" s="2">
        <f t="shared" si="27"/>
        <v>43176</v>
      </c>
    </row>
    <row r="411" spans="1:14" x14ac:dyDescent="0.3">
      <c r="A411" s="3">
        <v>11258</v>
      </c>
      <c r="B411" s="7">
        <v>43145</v>
      </c>
      <c r="C411" s="7" t="s">
        <v>12</v>
      </c>
      <c r="D411" s="7" t="s">
        <v>39</v>
      </c>
      <c r="E411" s="1" t="s">
        <v>41</v>
      </c>
      <c r="F411" s="1" t="s">
        <v>15</v>
      </c>
      <c r="G411" s="6">
        <v>120</v>
      </c>
      <c r="H411" s="5">
        <v>705</v>
      </c>
      <c r="I411" s="5">
        <f t="shared" si="24"/>
        <v>84600</v>
      </c>
      <c r="J411" s="1" t="s">
        <v>22</v>
      </c>
      <c r="K411" s="2">
        <f t="shared" si="25"/>
        <v>43147</v>
      </c>
      <c r="L411" s="4">
        <f t="shared" si="26"/>
        <v>8.4600000000000009</v>
      </c>
      <c r="M411" s="3" t="s">
        <v>0</v>
      </c>
      <c r="N411" s="2">
        <f t="shared" si="27"/>
        <v>43177</v>
      </c>
    </row>
    <row r="412" spans="1:14" x14ac:dyDescent="0.3">
      <c r="A412" s="3">
        <v>11259</v>
      </c>
      <c r="B412" s="7">
        <v>43146</v>
      </c>
      <c r="C412" s="7" t="s">
        <v>25</v>
      </c>
      <c r="D412" s="7" t="s">
        <v>4</v>
      </c>
      <c r="E412" s="1" t="s">
        <v>35</v>
      </c>
      <c r="F412" s="1" t="s">
        <v>42</v>
      </c>
      <c r="G412" s="6">
        <v>90</v>
      </c>
      <c r="H412" s="5">
        <v>616</v>
      </c>
      <c r="I412" s="5">
        <f t="shared" si="24"/>
        <v>55440</v>
      </c>
      <c r="J412" s="1" t="s">
        <v>1</v>
      </c>
      <c r="K412" s="2">
        <f t="shared" si="25"/>
        <v>43148</v>
      </c>
      <c r="L412" s="4">
        <f t="shared" si="26"/>
        <v>5.5440000000000005</v>
      </c>
      <c r="M412" s="3" t="s">
        <v>0</v>
      </c>
      <c r="N412" s="2">
        <f t="shared" si="27"/>
        <v>43178</v>
      </c>
    </row>
    <row r="413" spans="1:14" x14ac:dyDescent="0.3">
      <c r="A413" s="3">
        <v>11260</v>
      </c>
      <c r="B413" s="7">
        <v>43147</v>
      </c>
      <c r="C413" s="7" t="s">
        <v>12</v>
      </c>
      <c r="D413" s="7" t="s">
        <v>11</v>
      </c>
      <c r="E413" s="1" t="s">
        <v>3</v>
      </c>
      <c r="F413" s="1" t="s">
        <v>42</v>
      </c>
      <c r="G413" s="6">
        <v>90</v>
      </c>
      <c r="H413" s="5">
        <v>927</v>
      </c>
      <c r="I413" s="5">
        <f t="shared" si="24"/>
        <v>83430</v>
      </c>
      <c r="J413" s="1" t="s">
        <v>1</v>
      </c>
      <c r="K413" s="2">
        <f t="shared" si="25"/>
        <v>43149</v>
      </c>
      <c r="L413" s="4">
        <f t="shared" si="26"/>
        <v>8.343</v>
      </c>
      <c r="M413" s="3" t="s">
        <v>0</v>
      </c>
      <c r="N413" s="2">
        <f t="shared" si="27"/>
        <v>43179</v>
      </c>
    </row>
    <row r="414" spans="1:14" x14ac:dyDescent="0.3">
      <c r="A414" s="3">
        <v>11261</v>
      </c>
      <c r="B414" s="7">
        <v>43148</v>
      </c>
      <c r="C414" s="7" t="s">
        <v>30</v>
      </c>
      <c r="D414" s="7" t="s">
        <v>33</v>
      </c>
      <c r="E414" s="1" t="s">
        <v>3</v>
      </c>
      <c r="F414" s="1" t="s">
        <v>42</v>
      </c>
      <c r="G414" s="6">
        <v>90</v>
      </c>
      <c r="H414" s="5">
        <v>832</v>
      </c>
      <c r="I414" s="5">
        <f t="shared" si="24"/>
        <v>74880</v>
      </c>
      <c r="J414" s="1" t="s">
        <v>1</v>
      </c>
      <c r="K414" s="2">
        <f t="shared" si="25"/>
        <v>43150</v>
      </c>
      <c r="L414" s="4">
        <f t="shared" si="26"/>
        <v>7.4880000000000004</v>
      </c>
      <c r="M414" s="3" t="s">
        <v>0</v>
      </c>
      <c r="N414" s="2">
        <f t="shared" si="27"/>
        <v>43180</v>
      </c>
    </row>
    <row r="415" spans="1:14" x14ac:dyDescent="0.3">
      <c r="A415" s="3">
        <v>11262</v>
      </c>
      <c r="B415" s="7">
        <v>43149</v>
      </c>
      <c r="C415" s="7" t="s">
        <v>9</v>
      </c>
      <c r="D415" s="7" t="s">
        <v>31</v>
      </c>
      <c r="E415" s="1" t="s">
        <v>19</v>
      </c>
      <c r="F415" s="1" t="s">
        <v>2</v>
      </c>
      <c r="G415" s="6">
        <v>90</v>
      </c>
      <c r="H415" s="5">
        <v>807</v>
      </c>
      <c r="I415" s="5">
        <f t="shared" si="24"/>
        <v>72630</v>
      </c>
      <c r="J415" s="1" t="s">
        <v>1</v>
      </c>
      <c r="K415" s="2">
        <f t="shared" si="25"/>
        <v>43151</v>
      </c>
      <c r="L415" s="4">
        <f t="shared" si="26"/>
        <v>7.2630000000000008</v>
      </c>
      <c r="M415" s="3" t="s">
        <v>0</v>
      </c>
      <c r="N415" s="2">
        <f t="shared" si="27"/>
        <v>43181</v>
      </c>
    </row>
    <row r="416" spans="1:14" x14ac:dyDescent="0.3">
      <c r="A416" s="3">
        <v>11263</v>
      </c>
      <c r="B416" s="7">
        <v>43150</v>
      </c>
      <c r="C416" s="7" t="s">
        <v>30</v>
      </c>
      <c r="D416" s="7" t="s">
        <v>33</v>
      </c>
      <c r="E416" s="1" t="s">
        <v>24</v>
      </c>
      <c r="F416" s="1" t="s">
        <v>15</v>
      </c>
      <c r="G416" s="6">
        <v>90</v>
      </c>
      <c r="H416" s="5">
        <v>938</v>
      </c>
      <c r="I416" s="5">
        <f t="shared" si="24"/>
        <v>84420</v>
      </c>
      <c r="J416" s="1" t="s">
        <v>22</v>
      </c>
      <c r="K416" s="2">
        <f t="shared" si="25"/>
        <v>43152</v>
      </c>
      <c r="L416" s="4">
        <f t="shared" si="26"/>
        <v>8.4420000000000002</v>
      </c>
      <c r="M416" s="3" t="s">
        <v>0</v>
      </c>
      <c r="N416" s="2">
        <f t="shared" si="27"/>
        <v>43182</v>
      </c>
    </row>
    <row r="417" spans="1:14" x14ac:dyDescent="0.3">
      <c r="A417" s="3">
        <v>11264</v>
      </c>
      <c r="B417" s="7">
        <v>43151</v>
      </c>
      <c r="C417" s="7" t="s">
        <v>43</v>
      </c>
      <c r="D417" s="7" t="s">
        <v>11</v>
      </c>
      <c r="E417" s="1" t="s">
        <v>28</v>
      </c>
      <c r="F417" s="1" t="s">
        <v>26</v>
      </c>
      <c r="G417" s="6">
        <v>120</v>
      </c>
      <c r="H417" s="5">
        <v>785</v>
      </c>
      <c r="I417" s="5">
        <f t="shared" si="24"/>
        <v>94200</v>
      </c>
      <c r="J417" s="1" t="s">
        <v>1</v>
      </c>
      <c r="K417" s="2">
        <f t="shared" si="25"/>
        <v>43153</v>
      </c>
      <c r="L417" s="4">
        <f t="shared" si="26"/>
        <v>9.42</v>
      </c>
      <c r="M417" s="3" t="s">
        <v>0</v>
      </c>
      <c r="N417" s="2">
        <f t="shared" si="27"/>
        <v>43183</v>
      </c>
    </row>
    <row r="418" spans="1:14" x14ac:dyDescent="0.3">
      <c r="A418" s="3">
        <v>11265</v>
      </c>
      <c r="B418" s="7">
        <v>43152</v>
      </c>
      <c r="C418" s="7" t="s">
        <v>18</v>
      </c>
      <c r="D418" s="7" t="s">
        <v>33</v>
      </c>
      <c r="E418" s="1" t="s">
        <v>41</v>
      </c>
      <c r="F418" s="1" t="s">
        <v>15</v>
      </c>
      <c r="G418" s="6">
        <v>120</v>
      </c>
      <c r="H418" s="5">
        <v>564</v>
      </c>
      <c r="I418" s="5">
        <f t="shared" si="24"/>
        <v>67680</v>
      </c>
      <c r="J418" s="1" t="s">
        <v>22</v>
      </c>
      <c r="K418" s="2">
        <f t="shared" si="25"/>
        <v>43154</v>
      </c>
      <c r="L418" s="4">
        <f t="shared" si="26"/>
        <v>6.7680000000000007</v>
      </c>
      <c r="M418" s="3" t="s">
        <v>0</v>
      </c>
      <c r="N418" s="2">
        <f t="shared" si="27"/>
        <v>43184</v>
      </c>
    </row>
    <row r="419" spans="1:14" x14ac:dyDescent="0.3">
      <c r="A419" s="3">
        <v>11266</v>
      </c>
      <c r="B419" s="7">
        <v>43153</v>
      </c>
      <c r="C419" s="7" t="s">
        <v>30</v>
      </c>
      <c r="D419" s="7" t="s">
        <v>31</v>
      </c>
      <c r="E419" s="1" t="s">
        <v>28</v>
      </c>
      <c r="F419" s="1" t="s">
        <v>6</v>
      </c>
      <c r="G419" s="6">
        <v>120</v>
      </c>
      <c r="H419" s="5">
        <v>716</v>
      </c>
      <c r="I419" s="5">
        <f t="shared" si="24"/>
        <v>85920</v>
      </c>
      <c r="J419" s="1" t="s">
        <v>1</v>
      </c>
      <c r="K419" s="2">
        <f t="shared" si="25"/>
        <v>43155</v>
      </c>
      <c r="L419" s="4">
        <f t="shared" si="26"/>
        <v>8.5920000000000005</v>
      </c>
      <c r="M419" s="3" t="s">
        <v>0</v>
      </c>
      <c r="N419" s="2">
        <f t="shared" si="27"/>
        <v>43185</v>
      </c>
    </row>
    <row r="420" spans="1:14" x14ac:dyDescent="0.3">
      <c r="A420" s="3">
        <v>11267</v>
      </c>
      <c r="B420" s="7">
        <v>43154</v>
      </c>
      <c r="C420" s="7" t="s">
        <v>14</v>
      </c>
      <c r="D420" s="7" t="s">
        <v>31</v>
      </c>
      <c r="E420" s="1" t="s">
        <v>38</v>
      </c>
      <c r="F420" s="1" t="s">
        <v>32</v>
      </c>
      <c r="G420" s="6">
        <v>150</v>
      </c>
      <c r="H420" s="5">
        <v>549</v>
      </c>
      <c r="I420" s="5">
        <f t="shared" si="24"/>
        <v>82350</v>
      </c>
      <c r="J420" s="1" t="s">
        <v>1</v>
      </c>
      <c r="K420" s="2">
        <f t="shared" si="25"/>
        <v>43156</v>
      </c>
      <c r="L420" s="4">
        <f t="shared" si="26"/>
        <v>8.2350000000000012</v>
      </c>
      <c r="M420" s="3" t="s">
        <v>0</v>
      </c>
      <c r="N420" s="2">
        <f t="shared" si="27"/>
        <v>43186</v>
      </c>
    </row>
    <row r="421" spans="1:14" x14ac:dyDescent="0.3">
      <c r="A421" s="3">
        <v>11268</v>
      </c>
      <c r="B421" s="7">
        <v>43155</v>
      </c>
      <c r="C421" s="7" t="s">
        <v>5</v>
      </c>
      <c r="D421" s="7" t="s">
        <v>40</v>
      </c>
      <c r="E421" s="1" t="s">
        <v>13</v>
      </c>
      <c r="F421" s="1" t="s">
        <v>6</v>
      </c>
      <c r="G421" s="6">
        <v>90</v>
      </c>
      <c r="H421" s="5">
        <v>743</v>
      </c>
      <c r="I421" s="5">
        <f t="shared" si="24"/>
        <v>66870</v>
      </c>
      <c r="J421" s="1" t="s">
        <v>1</v>
      </c>
      <c r="K421" s="2">
        <f t="shared" si="25"/>
        <v>43157</v>
      </c>
      <c r="L421" s="4">
        <f t="shared" si="26"/>
        <v>6.6870000000000003</v>
      </c>
      <c r="M421" s="3" t="s">
        <v>0</v>
      </c>
      <c r="N421" s="2">
        <f t="shared" si="27"/>
        <v>43187</v>
      </c>
    </row>
    <row r="422" spans="1:14" x14ac:dyDescent="0.3">
      <c r="A422" s="3">
        <v>11269</v>
      </c>
      <c r="B422" s="7">
        <v>43156</v>
      </c>
      <c r="C422" s="7" t="s">
        <v>43</v>
      </c>
      <c r="D422" s="7" t="s">
        <v>16</v>
      </c>
      <c r="E422" s="1" t="s">
        <v>3</v>
      </c>
      <c r="F422" s="1" t="s">
        <v>32</v>
      </c>
      <c r="G422" s="6">
        <v>90</v>
      </c>
      <c r="H422" s="5">
        <v>787</v>
      </c>
      <c r="I422" s="5">
        <f t="shared" si="24"/>
        <v>70830</v>
      </c>
      <c r="J422" s="1" t="s">
        <v>1</v>
      </c>
      <c r="K422" s="2">
        <f t="shared" si="25"/>
        <v>43158</v>
      </c>
      <c r="L422" s="4">
        <f t="shared" si="26"/>
        <v>7.0830000000000002</v>
      </c>
      <c r="M422" s="3" t="s">
        <v>0</v>
      </c>
      <c r="N422" s="2">
        <f t="shared" si="27"/>
        <v>43188</v>
      </c>
    </row>
    <row r="423" spans="1:14" x14ac:dyDescent="0.3">
      <c r="A423" s="3">
        <v>11270</v>
      </c>
      <c r="B423" s="7">
        <v>43157</v>
      </c>
      <c r="C423" s="7" t="s">
        <v>36</v>
      </c>
      <c r="D423" s="7" t="s">
        <v>8</v>
      </c>
      <c r="E423" s="1" t="s">
        <v>35</v>
      </c>
      <c r="F423" s="1" t="s">
        <v>2</v>
      </c>
      <c r="G423" s="6">
        <v>90</v>
      </c>
      <c r="H423" s="5">
        <v>930</v>
      </c>
      <c r="I423" s="5">
        <f t="shared" si="24"/>
        <v>83700</v>
      </c>
      <c r="J423" s="1" t="s">
        <v>1</v>
      </c>
      <c r="K423" s="2">
        <f t="shared" si="25"/>
        <v>43159</v>
      </c>
      <c r="L423" s="4">
        <f t="shared" si="26"/>
        <v>8.370000000000001</v>
      </c>
      <c r="M423" s="3" t="s">
        <v>0</v>
      </c>
      <c r="N423" s="2">
        <f t="shared" si="27"/>
        <v>43189</v>
      </c>
    </row>
    <row r="424" spans="1:14" x14ac:dyDescent="0.3">
      <c r="A424" s="3">
        <v>11271</v>
      </c>
      <c r="B424" s="7">
        <v>43158</v>
      </c>
      <c r="C424" s="7" t="s">
        <v>30</v>
      </c>
      <c r="D424" s="7" t="s">
        <v>31</v>
      </c>
      <c r="E424" s="1" t="s">
        <v>38</v>
      </c>
      <c r="F424" s="1" t="s">
        <v>26</v>
      </c>
      <c r="G424" s="6">
        <v>150</v>
      </c>
      <c r="H424" s="5">
        <v>767</v>
      </c>
      <c r="I424" s="5">
        <f t="shared" si="24"/>
        <v>115050</v>
      </c>
      <c r="J424" s="1" t="s">
        <v>1</v>
      </c>
      <c r="K424" s="2">
        <f t="shared" si="25"/>
        <v>43160</v>
      </c>
      <c r="L424" s="4">
        <f t="shared" si="26"/>
        <v>11.505000000000001</v>
      </c>
      <c r="M424" s="3" t="s">
        <v>0</v>
      </c>
      <c r="N424" s="2">
        <f t="shared" si="27"/>
        <v>43190</v>
      </c>
    </row>
    <row r="425" spans="1:14" x14ac:dyDescent="0.3">
      <c r="A425" s="3">
        <v>11272</v>
      </c>
      <c r="B425" s="7">
        <v>43159</v>
      </c>
      <c r="C425" s="7" t="s">
        <v>25</v>
      </c>
      <c r="D425" s="7" t="s">
        <v>8</v>
      </c>
      <c r="E425" s="1" t="s">
        <v>38</v>
      </c>
      <c r="F425" s="1" t="s">
        <v>42</v>
      </c>
      <c r="G425" s="6">
        <v>150</v>
      </c>
      <c r="H425" s="5">
        <v>753</v>
      </c>
      <c r="I425" s="5">
        <f t="shared" si="24"/>
        <v>112950</v>
      </c>
      <c r="J425" s="1" t="s">
        <v>1</v>
      </c>
      <c r="K425" s="2">
        <f t="shared" si="25"/>
        <v>43161</v>
      </c>
      <c r="L425" s="4">
        <f t="shared" si="26"/>
        <v>11.295</v>
      </c>
      <c r="M425" s="3" t="s">
        <v>0</v>
      </c>
      <c r="N425" s="2">
        <f t="shared" si="27"/>
        <v>43191</v>
      </c>
    </row>
    <row r="426" spans="1:14" x14ac:dyDescent="0.3">
      <c r="A426" s="3">
        <v>11273</v>
      </c>
      <c r="B426" s="7">
        <v>43160</v>
      </c>
      <c r="C426" s="7" t="s">
        <v>36</v>
      </c>
      <c r="D426" s="7" t="s">
        <v>33</v>
      </c>
      <c r="E426" s="1" t="s">
        <v>10</v>
      </c>
      <c r="F426" s="1" t="s">
        <v>2</v>
      </c>
      <c r="G426" s="6">
        <v>150</v>
      </c>
      <c r="H426" s="5">
        <v>855</v>
      </c>
      <c r="I426" s="5">
        <f t="shared" si="24"/>
        <v>128250</v>
      </c>
      <c r="J426" s="1" t="s">
        <v>1</v>
      </c>
      <c r="K426" s="2">
        <f t="shared" si="25"/>
        <v>43162</v>
      </c>
      <c r="L426" s="4">
        <f t="shared" si="26"/>
        <v>12.825000000000001</v>
      </c>
      <c r="M426" s="3" t="s">
        <v>0</v>
      </c>
      <c r="N426" s="2">
        <f t="shared" si="27"/>
        <v>43192</v>
      </c>
    </row>
    <row r="427" spans="1:14" x14ac:dyDescent="0.3">
      <c r="A427" s="3">
        <v>11274</v>
      </c>
      <c r="B427" s="7">
        <v>43161</v>
      </c>
      <c r="C427" s="7" t="s">
        <v>43</v>
      </c>
      <c r="D427" s="7" t="s">
        <v>16</v>
      </c>
      <c r="E427" s="1" t="s">
        <v>19</v>
      </c>
      <c r="F427" s="1" t="s">
        <v>26</v>
      </c>
      <c r="G427" s="6">
        <v>90</v>
      </c>
      <c r="H427" s="5">
        <v>653</v>
      </c>
      <c r="I427" s="5">
        <f t="shared" si="24"/>
        <v>58770</v>
      </c>
      <c r="J427" s="1" t="s">
        <v>1</v>
      </c>
      <c r="K427" s="2">
        <f t="shared" si="25"/>
        <v>43163</v>
      </c>
      <c r="L427" s="4">
        <f t="shared" si="26"/>
        <v>5.8770000000000007</v>
      </c>
      <c r="M427" s="3" t="s">
        <v>0</v>
      </c>
      <c r="N427" s="2">
        <f t="shared" si="27"/>
        <v>43193</v>
      </c>
    </row>
    <row r="428" spans="1:14" x14ac:dyDescent="0.3">
      <c r="A428" s="3">
        <v>11275</v>
      </c>
      <c r="B428" s="7">
        <v>43162</v>
      </c>
      <c r="C428" s="7" t="s">
        <v>14</v>
      </c>
      <c r="D428" s="7" t="s">
        <v>33</v>
      </c>
      <c r="E428" s="1" t="s">
        <v>13</v>
      </c>
      <c r="F428" s="1" t="s">
        <v>42</v>
      </c>
      <c r="G428" s="6">
        <v>90</v>
      </c>
      <c r="H428" s="5">
        <v>538</v>
      </c>
      <c r="I428" s="5">
        <f t="shared" si="24"/>
        <v>48420</v>
      </c>
      <c r="J428" s="1" t="s">
        <v>1</v>
      </c>
      <c r="K428" s="2">
        <f t="shared" si="25"/>
        <v>43164</v>
      </c>
      <c r="L428" s="4">
        <f t="shared" si="26"/>
        <v>4.8420000000000005</v>
      </c>
      <c r="M428" s="3" t="s">
        <v>0</v>
      </c>
      <c r="N428" s="2">
        <f t="shared" si="27"/>
        <v>43194</v>
      </c>
    </row>
    <row r="429" spans="1:14" x14ac:dyDescent="0.3">
      <c r="A429" s="3">
        <v>11276</v>
      </c>
      <c r="B429" s="7">
        <v>43163</v>
      </c>
      <c r="C429" s="7" t="s">
        <v>43</v>
      </c>
      <c r="D429" s="7" t="s">
        <v>33</v>
      </c>
      <c r="E429" s="1" t="s">
        <v>7</v>
      </c>
      <c r="F429" s="1" t="s">
        <v>2</v>
      </c>
      <c r="G429" s="6">
        <v>150</v>
      </c>
      <c r="H429" s="5">
        <v>707</v>
      </c>
      <c r="I429" s="5">
        <f t="shared" si="24"/>
        <v>106050</v>
      </c>
      <c r="J429" s="1" t="s">
        <v>1</v>
      </c>
      <c r="K429" s="2">
        <f t="shared" si="25"/>
        <v>43165</v>
      </c>
      <c r="L429" s="4">
        <f t="shared" si="26"/>
        <v>10.605</v>
      </c>
      <c r="M429" s="3" t="s">
        <v>0</v>
      </c>
      <c r="N429" s="2">
        <f t="shared" si="27"/>
        <v>43195</v>
      </c>
    </row>
    <row r="430" spans="1:14" x14ac:dyDescent="0.3">
      <c r="A430" s="3">
        <v>11277</v>
      </c>
      <c r="B430" s="7">
        <v>43164</v>
      </c>
      <c r="C430" s="7" t="s">
        <v>30</v>
      </c>
      <c r="D430" s="7" t="s">
        <v>20</v>
      </c>
      <c r="E430" s="1" t="s">
        <v>41</v>
      </c>
      <c r="F430" s="1" t="s">
        <v>42</v>
      </c>
      <c r="G430" s="6">
        <v>120</v>
      </c>
      <c r="H430" s="5">
        <v>702</v>
      </c>
      <c r="I430" s="5">
        <f t="shared" si="24"/>
        <v>84240</v>
      </c>
      <c r="J430" s="1" t="s">
        <v>22</v>
      </c>
      <c r="K430" s="2">
        <f t="shared" si="25"/>
        <v>43166</v>
      </c>
      <c r="L430" s="4">
        <f t="shared" si="26"/>
        <v>8.4240000000000013</v>
      </c>
      <c r="M430" s="3" t="s">
        <v>0</v>
      </c>
      <c r="N430" s="2">
        <f t="shared" si="27"/>
        <v>43196</v>
      </c>
    </row>
    <row r="431" spans="1:14" x14ac:dyDescent="0.3">
      <c r="A431" s="3">
        <v>11278</v>
      </c>
      <c r="B431" s="7">
        <v>43165</v>
      </c>
      <c r="C431" s="7" t="s">
        <v>36</v>
      </c>
      <c r="D431" s="7" t="s">
        <v>4</v>
      </c>
      <c r="E431" s="1" t="s">
        <v>27</v>
      </c>
      <c r="F431" s="1" t="s">
        <v>26</v>
      </c>
      <c r="G431" s="6">
        <v>90</v>
      </c>
      <c r="H431" s="5">
        <v>864</v>
      </c>
      <c r="I431" s="5">
        <f t="shared" si="24"/>
        <v>77760</v>
      </c>
      <c r="J431" s="1" t="s">
        <v>1</v>
      </c>
      <c r="K431" s="2">
        <f t="shared" si="25"/>
        <v>43167</v>
      </c>
      <c r="L431" s="4">
        <f t="shared" si="26"/>
        <v>7.7760000000000007</v>
      </c>
      <c r="M431" s="3" t="s">
        <v>0</v>
      </c>
      <c r="N431" s="2">
        <f t="shared" si="27"/>
        <v>43197</v>
      </c>
    </row>
    <row r="432" spans="1:14" x14ac:dyDescent="0.3">
      <c r="A432" s="3">
        <v>11279</v>
      </c>
      <c r="B432" s="7">
        <v>43166</v>
      </c>
      <c r="C432" s="7" t="s">
        <v>30</v>
      </c>
      <c r="D432" s="7" t="s">
        <v>33</v>
      </c>
      <c r="E432" s="1" t="s">
        <v>19</v>
      </c>
      <c r="F432" s="1" t="s">
        <v>2</v>
      </c>
      <c r="G432" s="6">
        <v>90</v>
      </c>
      <c r="H432" s="5">
        <v>959</v>
      </c>
      <c r="I432" s="5">
        <f t="shared" si="24"/>
        <v>86310</v>
      </c>
      <c r="J432" s="1" t="s">
        <v>1</v>
      </c>
      <c r="K432" s="2">
        <f t="shared" si="25"/>
        <v>43168</v>
      </c>
      <c r="L432" s="4">
        <f t="shared" si="26"/>
        <v>8.6310000000000002</v>
      </c>
      <c r="M432" s="3" t="s">
        <v>0</v>
      </c>
      <c r="N432" s="2">
        <f t="shared" si="27"/>
        <v>43198</v>
      </c>
    </row>
    <row r="433" spans="1:14" x14ac:dyDescent="0.3">
      <c r="A433" s="3">
        <v>11280</v>
      </c>
      <c r="B433" s="7">
        <v>43167</v>
      </c>
      <c r="C433" s="7" t="s">
        <v>18</v>
      </c>
      <c r="D433" s="7" t="s">
        <v>16</v>
      </c>
      <c r="E433" s="1" t="s">
        <v>3</v>
      </c>
      <c r="F433" s="1" t="s">
        <v>32</v>
      </c>
      <c r="G433" s="6">
        <v>90</v>
      </c>
      <c r="H433" s="5">
        <v>764</v>
      </c>
      <c r="I433" s="5">
        <f t="shared" si="24"/>
        <v>68760</v>
      </c>
      <c r="J433" s="1" t="s">
        <v>1</v>
      </c>
      <c r="K433" s="2">
        <f t="shared" si="25"/>
        <v>43169</v>
      </c>
      <c r="L433" s="4">
        <f t="shared" si="26"/>
        <v>6.8760000000000003</v>
      </c>
      <c r="M433" s="3" t="s">
        <v>0</v>
      </c>
      <c r="N433" s="2">
        <f t="shared" si="27"/>
        <v>43199</v>
      </c>
    </row>
    <row r="434" spans="1:14" x14ac:dyDescent="0.3">
      <c r="A434" s="3">
        <v>11281</v>
      </c>
      <c r="B434" s="7">
        <v>43168</v>
      </c>
      <c r="C434" s="7" t="s">
        <v>30</v>
      </c>
      <c r="D434" s="7" t="s">
        <v>16</v>
      </c>
      <c r="E434" s="1" t="s">
        <v>19</v>
      </c>
      <c r="F434" s="1" t="s">
        <v>6</v>
      </c>
      <c r="G434" s="6">
        <v>90</v>
      </c>
      <c r="H434" s="5">
        <v>522</v>
      </c>
      <c r="I434" s="5">
        <f t="shared" si="24"/>
        <v>46980</v>
      </c>
      <c r="J434" s="1" t="s">
        <v>1</v>
      </c>
      <c r="K434" s="2">
        <f t="shared" si="25"/>
        <v>43170</v>
      </c>
      <c r="L434" s="4">
        <f t="shared" si="26"/>
        <v>4.6980000000000004</v>
      </c>
      <c r="M434" s="3" t="s">
        <v>0</v>
      </c>
      <c r="N434" s="2">
        <f t="shared" si="27"/>
        <v>43200</v>
      </c>
    </row>
    <row r="435" spans="1:14" x14ac:dyDescent="0.3">
      <c r="A435" s="3">
        <v>11282</v>
      </c>
      <c r="B435" s="7">
        <v>43169</v>
      </c>
      <c r="C435" s="7" t="s">
        <v>43</v>
      </c>
      <c r="D435" s="7" t="s">
        <v>40</v>
      </c>
      <c r="E435" s="1" t="s">
        <v>38</v>
      </c>
      <c r="F435" s="1" t="s">
        <v>42</v>
      </c>
      <c r="G435" s="6">
        <v>150</v>
      </c>
      <c r="H435" s="5">
        <v>949</v>
      </c>
      <c r="I435" s="5">
        <f t="shared" si="24"/>
        <v>142350</v>
      </c>
      <c r="J435" s="1" t="s">
        <v>1</v>
      </c>
      <c r="K435" s="2">
        <f t="shared" si="25"/>
        <v>43171</v>
      </c>
      <c r="L435" s="4">
        <f t="shared" si="26"/>
        <v>14.235000000000001</v>
      </c>
      <c r="M435" s="3" t="s">
        <v>0</v>
      </c>
      <c r="N435" s="2">
        <f t="shared" si="27"/>
        <v>43201</v>
      </c>
    </row>
    <row r="436" spans="1:14" x14ac:dyDescent="0.3">
      <c r="A436" s="3">
        <v>11283</v>
      </c>
      <c r="B436" s="7">
        <v>43170</v>
      </c>
      <c r="C436" s="7" t="s">
        <v>25</v>
      </c>
      <c r="D436" s="7" t="s">
        <v>20</v>
      </c>
      <c r="E436" s="1" t="s">
        <v>7</v>
      </c>
      <c r="F436" s="1" t="s">
        <v>26</v>
      </c>
      <c r="G436" s="6">
        <v>150</v>
      </c>
      <c r="H436" s="5">
        <v>716</v>
      </c>
      <c r="I436" s="5">
        <f t="shared" si="24"/>
        <v>107400</v>
      </c>
      <c r="J436" s="1" t="s">
        <v>1</v>
      </c>
      <c r="K436" s="2">
        <f t="shared" si="25"/>
        <v>43172</v>
      </c>
      <c r="L436" s="4">
        <f t="shared" si="26"/>
        <v>10.74</v>
      </c>
      <c r="M436" s="3" t="s">
        <v>0</v>
      </c>
      <c r="N436" s="2">
        <f t="shared" si="27"/>
        <v>43202</v>
      </c>
    </row>
    <row r="437" spans="1:14" x14ac:dyDescent="0.3">
      <c r="A437" s="3">
        <v>11284</v>
      </c>
      <c r="B437" s="7">
        <v>43171</v>
      </c>
      <c r="C437" s="7" t="s">
        <v>9</v>
      </c>
      <c r="D437" s="7" t="s">
        <v>31</v>
      </c>
      <c r="E437" s="1" t="s">
        <v>17</v>
      </c>
      <c r="F437" s="1" t="s">
        <v>15</v>
      </c>
      <c r="G437" s="6">
        <v>150</v>
      </c>
      <c r="H437" s="5">
        <v>857</v>
      </c>
      <c r="I437" s="5">
        <f t="shared" si="24"/>
        <v>128550</v>
      </c>
      <c r="J437" s="1" t="s">
        <v>1</v>
      </c>
      <c r="K437" s="2">
        <f t="shared" si="25"/>
        <v>43173</v>
      </c>
      <c r="L437" s="4">
        <f t="shared" si="26"/>
        <v>12.855</v>
      </c>
      <c r="M437" s="3" t="s">
        <v>0</v>
      </c>
      <c r="N437" s="2">
        <f t="shared" si="27"/>
        <v>43203</v>
      </c>
    </row>
    <row r="438" spans="1:14" x14ac:dyDescent="0.3">
      <c r="A438" s="3">
        <v>11285</v>
      </c>
      <c r="B438" s="7">
        <v>43172</v>
      </c>
      <c r="C438" s="7" t="s">
        <v>34</v>
      </c>
      <c r="D438" s="7" t="s">
        <v>4</v>
      </c>
      <c r="E438" s="1" t="s">
        <v>35</v>
      </c>
      <c r="F438" s="1" t="s">
        <v>6</v>
      </c>
      <c r="G438" s="6">
        <v>90</v>
      </c>
      <c r="H438" s="5">
        <v>939</v>
      </c>
      <c r="I438" s="5">
        <f t="shared" si="24"/>
        <v>84510</v>
      </c>
      <c r="J438" s="1" t="s">
        <v>1</v>
      </c>
      <c r="K438" s="2">
        <f t="shared" si="25"/>
        <v>43174</v>
      </c>
      <c r="L438" s="4">
        <f t="shared" si="26"/>
        <v>8.4510000000000005</v>
      </c>
      <c r="M438" s="3" t="s">
        <v>0</v>
      </c>
      <c r="N438" s="2">
        <f t="shared" si="27"/>
        <v>43204</v>
      </c>
    </row>
    <row r="439" spans="1:14" x14ac:dyDescent="0.3">
      <c r="A439" s="3">
        <v>11286</v>
      </c>
      <c r="B439" s="7">
        <v>43173</v>
      </c>
      <c r="C439" s="7" t="s">
        <v>9</v>
      </c>
      <c r="D439" s="7" t="s">
        <v>29</v>
      </c>
      <c r="E439" s="1" t="s">
        <v>10</v>
      </c>
      <c r="F439" s="1" t="s">
        <v>42</v>
      </c>
      <c r="G439" s="6">
        <v>150</v>
      </c>
      <c r="H439" s="5">
        <v>773</v>
      </c>
      <c r="I439" s="5">
        <f t="shared" si="24"/>
        <v>115950</v>
      </c>
      <c r="J439" s="1" t="s">
        <v>1</v>
      </c>
      <c r="K439" s="2">
        <f t="shared" si="25"/>
        <v>43175</v>
      </c>
      <c r="L439" s="4">
        <f t="shared" si="26"/>
        <v>11.595000000000001</v>
      </c>
      <c r="M439" s="3" t="s">
        <v>0</v>
      </c>
      <c r="N439" s="2">
        <f t="shared" si="27"/>
        <v>43205</v>
      </c>
    </row>
    <row r="440" spans="1:14" x14ac:dyDescent="0.3">
      <c r="A440" s="3">
        <v>11287</v>
      </c>
      <c r="B440" s="7">
        <v>43174</v>
      </c>
      <c r="C440" s="7" t="s">
        <v>5</v>
      </c>
      <c r="D440" s="7" t="s">
        <v>11</v>
      </c>
      <c r="E440" s="1" t="s">
        <v>38</v>
      </c>
      <c r="F440" s="1" t="s">
        <v>32</v>
      </c>
      <c r="G440" s="6">
        <v>150</v>
      </c>
      <c r="H440" s="5">
        <v>702</v>
      </c>
      <c r="I440" s="5">
        <f t="shared" si="24"/>
        <v>105300</v>
      </c>
      <c r="J440" s="1" t="s">
        <v>1</v>
      </c>
      <c r="K440" s="2">
        <f t="shared" si="25"/>
        <v>43176</v>
      </c>
      <c r="L440" s="4">
        <f t="shared" si="26"/>
        <v>10.530000000000001</v>
      </c>
      <c r="M440" s="3" t="s">
        <v>0</v>
      </c>
      <c r="N440" s="2">
        <f t="shared" si="27"/>
        <v>43206</v>
      </c>
    </row>
    <row r="441" spans="1:14" x14ac:dyDescent="0.3">
      <c r="A441" s="3">
        <v>11288</v>
      </c>
      <c r="B441" s="7">
        <v>43175</v>
      </c>
      <c r="C441" s="7" t="s">
        <v>25</v>
      </c>
      <c r="D441" s="7" t="s">
        <v>20</v>
      </c>
      <c r="E441" s="1" t="s">
        <v>7</v>
      </c>
      <c r="F441" s="1" t="s">
        <v>42</v>
      </c>
      <c r="G441" s="6">
        <v>150</v>
      </c>
      <c r="H441" s="5">
        <v>734</v>
      </c>
      <c r="I441" s="5">
        <f t="shared" si="24"/>
        <v>110100</v>
      </c>
      <c r="J441" s="1" t="s">
        <v>1</v>
      </c>
      <c r="K441" s="2">
        <f t="shared" si="25"/>
        <v>43177</v>
      </c>
      <c r="L441" s="4">
        <f t="shared" si="26"/>
        <v>11.01</v>
      </c>
      <c r="M441" s="3" t="s">
        <v>0</v>
      </c>
      <c r="N441" s="2">
        <f t="shared" si="27"/>
        <v>43207</v>
      </c>
    </row>
    <row r="442" spans="1:14" x14ac:dyDescent="0.3">
      <c r="A442" s="3">
        <v>11289</v>
      </c>
      <c r="B442" s="7">
        <v>43176</v>
      </c>
      <c r="C442" s="7" t="s">
        <v>9</v>
      </c>
      <c r="D442" s="7" t="s">
        <v>11</v>
      </c>
      <c r="E442" s="1" t="s">
        <v>24</v>
      </c>
      <c r="F442" s="1" t="s">
        <v>2</v>
      </c>
      <c r="G442" s="6">
        <v>90</v>
      </c>
      <c r="H442" s="5">
        <v>647</v>
      </c>
      <c r="I442" s="5">
        <f t="shared" si="24"/>
        <v>58230</v>
      </c>
      <c r="J442" s="1" t="s">
        <v>22</v>
      </c>
      <c r="K442" s="2">
        <f t="shared" si="25"/>
        <v>43178</v>
      </c>
      <c r="L442" s="4">
        <f t="shared" si="26"/>
        <v>5.8230000000000004</v>
      </c>
      <c r="M442" s="3" t="s">
        <v>0</v>
      </c>
      <c r="N442" s="2">
        <f t="shared" si="27"/>
        <v>43208</v>
      </c>
    </row>
    <row r="443" spans="1:14" x14ac:dyDescent="0.3">
      <c r="A443" s="3">
        <v>11290</v>
      </c>
      <c r="B443" s="7">
        <v>43177</v>
      </c>
      <c r="C443" s="7" t="s">
        <v>12</v>
      </c>
      <c r="D443" s="7" t="s">
        <v>20</v>
      </c>
      <c r="E443" s="1" t="s">
        <v>3</v>
      </c>
      <c r="F443" s="1" t="s">
        <v>23</v>
      </c>
      <c r="G443" s="6">
        <v>90</v>
      </c>
      <c r="H443" s="5">
        <v>882</v>
      </c>
      <c r="I443" s="5">
        <f t="shared" si="24"/>
        <v>79380</v>
      </c>
      <c r="J443" s="1" t="s">
        <v>1</v>
      </c>
      <c r="K443" s="2">
        <f t="shared" si="25"/>
        <v>43179</v>
      </c>
      <c r="L443" s="4">
        <f t="shared" si="26"/>
        <v>7.9380000000000006</v>
      </c>
      <c r="M443" s="3" t="s">
        <v>0</v>
      </c>
      <c r="N443" s="2">
        <f t="shared" si="27"/>
        <v>43209</v>
      </c>
    </row>
    <row r="444" spans="1:14" x14ac:dyDescent="0.3">
      <c r="A444" s="3">
        <v>11291</v>
      </c>
      <c r="B444" s="7">
        <v>43178</v>
      </c>
      <c r="C444" s="7" t="s">
        <v>43</v>
      </c>
      <c r="D444" s="7" t="s">
        <v>8</v>
      </c>
      <c r="E444" s="1" t="s">
        <v>10</v>
      </c>
      <c r="F444" s="1" t="s">
        <v>2</v>
      </c>
      <c r="G444" s="6">
        <v>150</v>
      </c>
      <c r="H444" s="5">
        <v>951</v>
      </c>
      <c r="I444" s="5">
        <f t="shared" si="24"/>
        <v>142650</v>
      </c>
      <c r="J444" s="1" t="s">
        <v>1</v>
      </c>
      <c r="K444" s="2">
        <f t="shared" si="25"/>
        <v>43180</v>
      </c>
      <c r="L444" s="4">
        <f t="shared" si="26"/>
        <v>14.265000000000001</v>
      </c>
      <c r="M444" s="3" t="s">
        <v>0</v>
      </c>
      <c r="N444" s="2">
        <f t="shared" si="27"/>
        <v>43210</v>
      </c>
    </row>
    <row r="445" spans="1:14" x14ac:dyDescent="0.3">
      <c r="A445" s="3">
        <v>11292</v>
      </c>
      <c r="B445" s="7">
        <v>43179</v>
      </c>
      <c r="C445" s="7" t="s">
        <v>12</v>
      </c>
      <c r="D445" s="7" t="s">
        <v>8</v>
      </c>
      <c r="E445" s="1" t="s">
        <v>3</v>
      </c>
      <c r="F445" s="1" t="s">
        <v>15</v>
      </c>
      <c r="G445" s="6">
        <v>90</v>
      </c>
      <c r="H445" s="5">
        <v>866</v>
      </c>
      <c r="I445" s="5">
        <f t="shared" si="24"/>
        <v>77940</v>
      </c>
      <c r="J445" s="1" t="s">
        <v>1</v>
      </c>
      <c r="K445" s="2">
        <f t="shared" si="25"/>
        <v>43181</v>
      </c>
      <c r="L445" s="4">
        <f t="shared" si="26"/>
        <v>7.7940000000000005</v>
      </c>
      <c r="M445" s="3" t="s">
        <v>0</v>
      </c>
      <c r="N445" s="2">
        <f t="shared" si="27"/>
        <v>43211</v>
      </c>
    </row>
    <row r="446" spans="1:14" x14ac:dyDescent="0.3">
      <c r="A446" s="3">
        <v>11293</v>
      </c>
      <c r="B446" s="7">
        <v>43180</v>
      </c>
      <c r="C446" s="7" t="s">
        <v>25</v>
      </c>
      <c r="D446" s="7" t="s">
        <v>29</v>
      </c>
      <c r="E446" s="1" t="s">
        <v>24</v>
      </c>
      <c r="F446" s="1" t="s">
        <v>26</v>
      </c>
      <c r="G446" s="6">
        <v>90</v>
      </c>
      <c r="H446" s="5">
        <v>673</v>
      </c>
      <c r="I446" s="5">
        <f t="shared" si="24"/>
        <v>60570</v>
      </c>
      <c r="J446" s="1" t="s">
        <v>22</v>
      </c>
      <c r="K446" s="2">
        <f t="shared" si="25"/>
        <v>43182</v>
      </c>
      <c r="L446" s="4">
        <f t="shared" si="26"/>
        <v>6.0570000000000004</v>
      </c>
      <c r="M446" s="3" t="s">
        <v>0</v>
      </c>
      <c r="N446" s="2">
        <f t="shared" si="27"/>
        <v>43212</v>
      </c>
    </row>
    <row r="447" spans="1:14" x14ac:dyDescent="0.3">
      <c r="A447" s="3">
        <v>11294</v>
      </c>
      <c r="B447" s="7">
        <v>43181</v>
      </c>
      <c r="C447" s="7" t="s">
        <v>9</v>
      </c>
      <c r="D447" s="7" t="s">
        <v>16</v>
      </c>
      <c r="E447" s="1" t="s">
        <v>38</v>
      </c>
      <c r="F447" s="1" t="s">
        <v>23</v>
      </c>
      <c r="G447" s="6">
        <v>150</v>
      </c>
      <c r="H447" s="5">
        <v>999</v>
      </c>
      <c r="I447" s="5">
        <f t="shared" si="24"/>
        <v>149850</v>
      </c>
      <c r="J447" s="1" t="s">
        <v>1</v>
      </c>
      <c r="K447" s="2">
        <f t="shared" si="25"/>
        <v>43183</v>
      </c>
      <c r="L447" s="4">
        <f t="shared" si="26"/>
        <v>14.985000000000001</v>
      </c>
      <c r="M447" s="3" t="s">
        <v>0</v>
      </c>
      <c r="N447" s="2">
        <f t="shared" si="27"/>
        <v>43213</v>
      </c>
    </row>
    <row r="448" spans="1:14" x14ac:dyDescent="0.3">
      <c r="A448" s="3">
        <v>11295</v>
      </c>
      <c r="B448" s="7">
        <v>43182</v>
      </c>
      <c r="C448" s="7" t="s">
        <v>21</v>
      </c>
      <c r="D448" s="7" t="s">
        <v>20</v>
      </c>
      <c r="E448" s="1" t="s">
        <v>3</v>
      </c>
      <c r="F448" s="1" t="s">
        <v>6</v>
      </c>
      <c r="G448" s="6">
        <v>90</v>
      </c>
      <c r="H448" s="5">
        <v>548</v>
      </c>
      <c r="I448" s="5">
        <f t="shared" si="24"/>
        <v>49320</v>
      </c>
      <c r="J448" s="1" t="s">
        <v>1</v>
      </c>
      <c r="K448" s="2">
        <f t="shared" si="25"/>
        <v>43184</v>
      </c>
      <c r="L448" s="4">
        <f t="shared" si="26"/>
        <v>4.9320000000000004</v>
      </c>
      <c r="M448" s="3" t="s">
        <v>0</v>
      </c>
      <c r="N448" s="2">
        <f t="shared" si="27"/>
        <v>43214</v>
      </c>
    </row>
    <row r="449" spans="1:14" x14ac:dyDescent="0.3">
      <c r="A449" s="3">
        <v>11296</v>
      </c>
      <c r="B449" s="7">
        <v>43183</v>
      </c>
      <c r="C449" s="7" t="s">
        <v>9</v>
      </c>
      <c r="D449" s="7" t="s">
        <v>20</v>
      </c>
      <c r="E449" s="1" t="s">
        <v>41</v>
      </c>
      <c r="F449" s="1" t="s">
        <v>2</v>
      </c>
      <c r="G449" s="6">
        <v>120</v>
      </c>
      <c r="H449" s="5">
        <v>559</v>
      </c>
      <c r="I449" s="5">
        <f t="shared" si="24"/>
        <v>67080</v>
      </c>
      <c r="J449" s="1" t="s">
        <v>22</v>
      </c>
      <c r="K449" s="2">
        <f t="shared" si="25"/>
        <v>43185</v>
      </c>
      <c r="L449" s="4">
        <f t="shared" si="26"/>
        <v>6.7080000000000002</v>
      </c>
      <c r="M449" s="3" t="s">
        <v>0</v>
      </c>
      <c r="N449" s="2">
        <f t="shared" si="27"/>
        <v>43215</v>
      </c>
    </row>
    <row r="450" spans="1:14" x14ac:dyDescent="0.3">
      <c r="A450" s="3">
        <v>11297</v>
      </c>
      <c r="B450" s="7">
        <v>43184</v>
      </c>
      <c r="C450" s="7" t="s">
        <v>5</v>
      </c>
      <c r="D450" s="7" t="s">
        <v>33</v>
      </c>
      <c r="E450" s="1" t="s">
        <v>27</v>
      </c>
      <c r="F450" s="1" t="s">
        <v>2</v>
      </c>
      <c r="G450" s="6">
        <v>90</v>
      </c>
      <c r="H450" s="5">
        <v>760</v>
      </c>
      <c r="I450" s="5">
        <f t="shared" ref="I450:I513" si="28">G450*H450</f>
        <v>68400</v>
      </c>
      <c r="J450" s="1" t="s">
        <v>1</v>
      </c>
      <c r="K450" s="2">
        <f t="shared" ref="K450:K513" si="29">B450+2</f>
        <v>43186</v>
      </c>
      <c r="L450" s="4">
        <f t="shared" ref="L450:L513" si="30">I450*0.01%</f>
        <v>6.8400000000000007</v>
      </c>
      <c r="M450" s="3" t="s">
        <v>0</v>
      </c>
      <c r="N450" s="2">
        <f t="shared" ref="N450:N513" si="31">K450+30</f>
        <v>43216</v>
      </c>
    </row>
    <row r="451" spans="1:14" x14ac:dyDescent="0.3">
      <c r="A451" s="3">
        <v>11298</v>
      </c>
      <c r="B451" s="7">
        <v>43185</v>
      </c>
      <c r="C451" s="7" t="s">
        <v>12</v>
      </c>
      <c r="D451" s="7" t="s">
        <v>31</v>
      </c>
      <c r="E451" s="1" t="s">
        <v>3</v>
      </c>
      <c r="F451" s="1" t="s">
        <v>42</v>
      </c>
      <c r="G451" s="6">
        <v>90</v>
      </c>
      <c r="H451" s="5">
        <v>574</v>
      </c>
      <c r="I451" s="5">
        <f t="shared" si="28"/>
        <v>51660</v>
      </c>
      <c r="J451" s="1" t="s">
        <v>1</v>
      </c>
      <c r="K451" s="2">
        <f t="shared" si="29"/>
        <v>43187</v>
      </c>
      <c r="L451" s="4">
        <f t="shared" si="30"/>
        <v>5.1660000000000004</v>
      </c>
      <c r="M451" s="3" t="s">
        <v>0</v>
      </c>
      <c r="N451" s="2">
        <f t="shared" si="31"/>
        <v>43217</v>
      </c>
    </row>
    <row r="452" spans="1:14" x14ac:dyDescent="0.3">
      <c r="A452" s="3">
        <v>11299</v>
      </c>
      <c r="B452" s="7">
        <v>43186</v>
      </c>
      <c r="C452" s="7" t="s">
        <v>21</v>
      </c>
      <c r="D452" s="7" t="s">
        <v>4</v>
      </c>
      <c r="E452" s="1" t="s">
        <v>7</v>
      </c>
      <c r="F452" s="1" t="s">
        <v>23</v>
      </c>
      <c r="G452" s="6">
        <v>150</v>
      </c>
      <c r="H452" s="5">
        <v>698</v>
      </c>
      <c r="I452" s="5">
        <f t="shared" si="28"/>
        <v>104700</v>
      </c>
      <c r="J452" s="1" t="s">
        <v>1</v>
      </c>
      <c r="K452" s="2">
        <f t="shared" si="29"/>
        <v>43188</v>
      </c>
      <c r="L452" s="4">
        <f t="shared" si="30"/>
        <v>10.47</v>
      </c>
      <c r="M452" s="3" t="s">
        <v>0</v>
      </c>
      <c r="N452" s="2">
        <f t="shared" si="31"/>
        <v>43218</v>
      </c>
    </row>
    <row r="453" spans="1:14" x14ac:dyDescent="0.3">
      <c r="A453" s="3">
        <v>11300</v>
      </c>
      <c r="B453" s="7">
        <v>43187</v>
      </c>
      <c r="C453" s="7" t="s">
        <v>12</v>
      </c>
      <c r="D453" s="7" t="s">
        <v>39</v>
      </c>
      <c r="E453" s="1" t="s">
        <v>19</v>
      </c>
      <c r="F453" s="1" t="s">
        <v>23</v>
      </c>
      <c r="G453" s="6">
        <v>90</v>
      </c>
      <c r="H453" s="5">
        <v>852</v>
      </c>
      <c r="I453" s="5">
        <f t="shared" si="28"/>
        <v>76680</v>
      </c>
      <c r="J453" s="1" t="s">
        <v>1</v>
      </c>
      <c r="K453" s="2">
        <f t="shared" si="29"/>
        <v>43189</v>
      </c>
      <c r="L453" s="4">
        <f t="shared" si="30"/>
        <v>7.6680000000000001</v>
      </c>
      <c r="M453" s="3" t="s">
        <v>0</v>
      </c>
      <c r="N453" s="2">
        <f t="shared" si="31"/>
        <v>43219</v>
      </c>
    </row>
    <row r="454" spans="1:14" x14ac:dyDescent="0.3">
      <c r="A454" s="3">
        <v>11301</v>
      </c>
      <c r="B454" s="7">
        <v>43188</v>
      </c>
      <c r="C454" s="7" t="s">
        <v>34</v>
      </c>
      <c r="D454" s="7" t="s">
        <v>11</v>
      </c>
      <c r="E454" s="1" t="s">
        <v>10</v>
      </c>
      <c r="F454" s="1" t="s">
        <v>23</v>
      </c>
      <c r="G454" s="6">
        <v>150</v>
      </c>
      <c r="H454" s="5">
        <v>586</v>
      </c>
      <c r="I454" s="5">
        <f t="shared" si="28"/>
        <v>87900</v>
      </c>
      <c r="J454" s="1" t="s">
        <v>1</v>
      </c>
      <c r="K454" s="2">
        <f t="shared" si="29"/>
        <v>43190</v>
      </c>
      <c r="L454" s="4">
        <f t="shared" si="30"/>
        <v>8.7900000000000009</v>
      </c>
      <c r="M454" s="3" t="s">
        <v>0</v>
      </c>
      <c r="N454" s="2">
        <f t="shared" si="31"/>
        <v>43220</v>
      </c>
    </row>
    <row r="455" spans="1:14" x14ac:dyDescent="0.3">
      <c r="A455" s="3">
        <v>11302</v>
      </c>
      <c r="B455" s="7">
        <v>43189</v>
      </c>
      <c r="C455" s="7" t="s">
        <v>34</v>
      </c>
      <c r="D455" s="7" t="s">
        <v>39</v>
      </c>
      <c r="E455" s="1" t="s">
        <v>28</v>
      </c>
      <c r="F455" s="1" t="s">
        <v>2</v>
      </c>
      <c r="G455" s="6">
        <v>120</v>
      </c>
      <c r="H455" s="5">
        <v>996</v>
      </c>
      <c r="I455" s="5">
        <f t="shared" si="28"/>
        <v>119520</v>
      </c>
      <c r="J455" s="1" t="s">
        <v>1</v>
      </c>
      <c r="K455" s="2">
        <f t="shared" si="29"/>
        <v>43191</v>
      </c>
      <c r="L455" s="4">
        <f t="shared" si="30"/>
        <v>11.952</v>
      </c>
      <c r="M455" s="3" t="s">
        <v>0</v>
      </c>
      <c r="N455" s="2">
        <f t="shared" si="31"/>
        <v>43221</v>
      </c>
    </row>
    <row r="456" spans="1:14" x14ac:dyDescent="0.3">
      <c r="A456" s="3">
        <v>11303</v>
      </c>
      <c r="B456" s="7">
        <v>43190</v>
      </c>
      <c r="C456" s="7" t="s">
        <v>36</v>
      </c>
      <c r="D456" s="7" t="s">
        <v>4</v>
      </c>
      <c r="E456" s="1" t="s">
        <v>24</v>
      </c>
      <c r="F456" s="1" t="s">
        <v>6</v>
      </c>
      <c r="G456" s="6">
        <v>90</v>
      </c>
      <c r="H456" s="5">
        <v>784</v>
      </c>
      <c r="I456" s="5">
        <f t="shared" si="28"/>
        <v>70560</v>
      </c>
      <c r="J456" s="1" t="s">
        <v>22</v>
      </c>
      <c r="K456" s="2">
        <f t="shared" si="29"/>
        <v>43192</v>
      </c>
      <c r="L456" s="4">
        <f t="shared" si="30"/>
        <v>7.056</v>
      </c>
      <c r="M456" s="3" t="s">
        <v>0</v>
      </c>
      <c r="N456" s="2">
        <f t="shared" si="31"/>
        <v>43222</v>
      </c>
    </row>
    <row r="457" spans="1:14" x14ac:dyDescent="0.3">
      <c r="A457" s="3">
        <v>11304</v>
      </c>
      <c r="B457" s="7">
        <v>43191</v>
      </c>
      <c r="C457" s="7" t="s">
        <v>18</v>
      </c>
      <c r="D457" s="7" t="s">
        <v>8</v>
      </c>
      <c r="E457" s="1" t="s">
        <v>27</v>
      </c>
      <c r="F457" s="1" t="s">
        <v>26</v>
      </c>
      <c r="G457" s="6">
        <v>90</v>
      </c>
      <c r="H457" s="5">
        <v>919</v>
      </c>
      <c r="I457" s="5">
        <f t="shared" si="28"/>
        <v>82710</v>
      </c>
      <c r="J457" s="1" t="s">
        <v>1</v>
      </c>
      <c r="K457" s="2">
        <f t="shared" si="29"/>
        <v>43193</v>
      </c>
      <c r="L457" s="4">
        <f t="shared" si="30"/>
        <v>8.2710000000000008</v>
      </c>
      <c r="M457" s="3" t="s">
        <v>0</v>
      </c>
      <c r="N457" s="2">
        <f t="shared" si="31"/>
        <v>43223</v>
      </c>
    </row>
    <row r="458" spans="1:14" x14ac:dyDescent="0.3">
      <c r="A458" s="3">
        <v>11305</v>
      </c>
      <c r="B458" s="7">
        <v>43192</v>
      </c>
      <c r="C458" s="7" t="s">
        <v>30</v>
      </c>
      <c r="D458" s="7" t="s">
        <v>4</v>
      </c>
      <c r="E458" s="1" t="s">
        <v>27</v>
      </c>
      <c r="F458" s="1" t="s">
        <v>42</v>
      </c>
      <c r="G458" s="6">
        <v>90</v>
      </c>
      <c r="H458" s="5">
        <v>876</v>
      </c>
      <c r="I458" s="5">
        <f t="shared" si="28"/>
        <v>78840</v>
      </c>
      <c r="J458" s="1" t="s">
        <v>1</v>
      </c>
      <c r="K458" s="2">
        <f t="shared" si="29"/>
        <v>43194</v>
      </c>
      <c r="L458" s="4">
        <f t="shared" si="30"/>
        <v>7.8840000000000003</v>
      </c>
      <c r="M458" s="3" t="s">
        <v>0</v>
      </c>
      <c r="N458" s="2">
        <f t="shared" si="31"/>
        <v>43224</v>
      </c>
    </row>
    <row r="459" spans="1:14" x14ac:dyDescent="0.3">
      <c r="A459" s="3">
        <v>11306</v>
      </c>
      <c r="B459" s="7">
        <v>43193</v>
      </c>
      <c r="C459" s="7" t="s">
        <v>9</v>
      </c>
      <c r="D459" s="7" t="s">
        <v>29</v>
      </c>
      <c r="E459" s="1" t="s">
        <v>35</v>
      </c>
      <c r="F459" s="1" t="s">
        <v>15</v>
      </c>
      <c r="G459" s="6">
        <v>90</v>
      </c>
      <c r="H459" s="5">
        <v>671</v>
      </c>
      <c r="I459" s="5">
        <f t="shared" si="28"/>
        <v>60390</v>
      </c>
      <c r="J459" s="1" t="s">
        <v>1</v>
      </c>
      <c r="K459" s="2">
        <f t="shared" si="29"/>
        <v>43195</v>
      </c>
      <c r="L459" s="4">
        <f t="shared" si="30"/>
        <v>6.0390000000000006</v>
      </c>
      <c r="M459" s="3" t="s">
        <v>0</v>
      </c>
      <c r="N459" s="2">
        <f t="shared" si="31"/>
        <v>43225</v>
      </c>
    </row>
    <row r="460" spans="1:14" x14ac:dyDescent="0.3">
      <c r="A460" s="3">
        <v>11307</v>
      </c>
      <c r="B460" s="7">
        <v>43194</v>
      </c>
      <c r="C460" s="7" t="s">
        <v>25</v>
      </c>
      <c r="D460" s="7" t="s">
        <v>16</v>
      </c>
      <c r="E460" s="1" t="s">
        <v>35</v>
      </c>
      <c r="F460" s="1" t="s">
        <v>23</v>
      </c>
      <c r="G460" s="6">
        <v>90</v>
      </c>
      <c r="H460" s="5">
        <v>503</v>
      </c>
      <c r="I460" s="5">
        <f t="shared" si="28"/>
        <v>45270</v>
      </c>
      <c r="J460" s="1" t="s">
        <v>1</v>
      </c>
      <c r="K460" s="2">
        <f t="shared" si="29"/>
        <v>43196</v>
      </c>
      <c r="L460" s="4">
        <f t="shared" si="30"/>
        <v>4.5270000000000001</v>
      </c>
      <c r="M460" s="3" t="s">
        <v>0</v>
      </c>
      <c r="N460" s="2">
        <f t="shared" si="31"/>
        <v>43226</v>
      </c>
    </row>
    <row r="461" spans="1:14" x14ac:dyDescent="0.3">
      <c r="A461" s="3">
        <v>11308</v>
      </c>
      <c r="B461" s="7">
        <v>43195</v>
      </c>
      <c r="C461" s="7" t="s">
        <v>37</v>
      </c>
      <c r="D461" s="7" t="s">
        <v>11</v>
      </c>
      <c r="E461" s="1" t="s">
        <v>10</v>
      </c>
      <c r="F461" s="1" t="s">
        <v>23</v>
      </c>
      <c r="G461" s="6">
        <v>150</v>
      </c>
      <c r="H461" s="5">
        <v>966</v>
      </c>
      <c r="I461" s="5">
        <f t="shared" si="28"/>
        <v>144900</v>
      </c>
      <c r="J461" s="1" t="s">
        <v>1</v>
      </c>
      <c r="K461" s="2">
        <f t="shared" si="29"/>
        <v>43197</v>
      </c>
      <c r="L461" s="4">
        <f t="shared" si="30"/>
        <v>14.49</v>
      </c>
      <c r="M461" s="3" t="s">
        <v>0</v>
      </c>
      <c r="N461" s="2">
        <f t="shared" si="31"/>
        <v>43227</v>
      </c>
    </row>
    <row r="462" spans="1:14" x14ac:dyDescent="0.3">
      <c r="A462" s="3">
        <v>11309</v>
      </c>
      <c r="B462" s="7">
        <v>43196</v>
      </c>
      <c r="C462" s="7" t="s">
        <v>37</v>
      </c>
      <c r="D462" s="7" t="s">
        <v>29</v>
      </c>
      <c r="E462" s="1" t="s">
        <v>13</v>
      </c>
      <c r="F462" s="1" t="s">
        <v>42</v>
      </c>
      <c r="G462" s="6">
        <v>90</v>
      </c>
      <c r="H462" s="5">
        <v>610</v>
      </c>
      <c r="I462" s="5">
        <f t="shared" si="28"/>
        <v>54900</v>
      </c>
      <c r="J462" s="1" t="s">
        <v>1</v>
      </c>
      <c r="K462" s="2">
        <f t="shared" si="29"/>
        <v>43198</v>
      </c>
      <c r="L462" s="4">
        <f t="shared" si="30"/>
        <v>5.49</v>
      </c>
      <c r="M462" s="3" t="s">
        <v>0</v>
      </c>
      <c r="N462" s="2">
        <f t="shared" si="31"/>
        <v>43228</v>
      </c>
    </row>
    <row r="463" spans="1:14" x14ac:dyDescent="0.3">
      <c r="A463" s="3">
        <v>11310</v>
      </c>
      <c r="B463" s="7">
        <v>43197</v>
      </c>
      <c r="C463" s="7" t="s">
        <v>5</v>
      </c>
      <c r="D463" s="7" t="s">
        <v>33</v>
      </c>
      <c r="E463" s="1" t="s">
        <v>35</v>
      </c>
      <c r="F463" s="1" t="s">
        <v>26</v>
      </c>
      <c r="G463" s="6">
        <v>90</v>
      </c>
      <c r="H463" s="5">
        <v>604</v>
      </c>
      <c r="I463" s="5">
        <f t="shared" si="28"/>
        <v>54360</v>
      </c>
      <c r="J463" s="1" t="s">
        <v>1</v>
      </c>
      <c r="K463" s="2">
        <f t="shared" si="29"/>
        <v>43199</v>
      </c>
      <c r="L463" s="4">
        <f t="shared" si="30"/>
        <v>5.4359999999999999</v>
      </c>
      <c r="M463" s="3" t="s">
        <v>0</v>
      </c>
      <c r="N463" s="2">
        <f t="shared" si="31"/>
        <v>43229</v>
      </c>
    </row>
    <row r="464" spans="1:14" x14ac:dyDescent="0.3">
      <c r="A464" s="3">
        <v>11311</v>
      </c>
      <c r="B464" s="7">
        <v>43198</v>
      </c>
      <c r="C464" s="7" t="s">
        <v>37</v>
      </c>
      <c r="D464" s="7" t="s">
        <v>20</v>
      </c>
      <c r="E464" s="1" t="s">
        <v>19</v>
      </c>
      <c r="F464" s="1" t="s">
        <v>6</v>
      </c>
      <c r="G464" s="6">
        <v>90</v>
      </c>
      <c r="H464" s="5">
        <v>687</v>
      </c>
      <c r="I464" s="5">
        <f t="shared" si="28"/>
        <v>61830</v>
      </c>
      <c r="J464" s="1" t="s">
        <v>1</v>
      </c>
      <c r="K464" s="2">
        <f t="shared" si="29"/>
        <v>43200</v>
      </c>
      <c r="L464" s="4">
        <f t="shared" si="30"/>
        <v>6.1830000000000007</v>
      </c>
      <c r="M464" s="3" t="s">
        <v>0</v>
      </c>
      <c r="N464" s="2">
        <f t="shared" si="31"/>
        <v>43230</v>
      </c>
    </row>
    <row r="465" spans="1:14" x14ac:dyDescent="0.3">
      <c r="A465" s="3">
        <v>11312</v>
      </c>
      <c r="B465" s="7">
        <v>43199</v>
      </c>
      <c r="C465" s="7" t="s">
        <v>9</v>
      </c>
      <c r="D465" s="7" t="s">
        <v>39</v>
      </c>
      <c r="E465" s="1" t="s">
        <v>17</v>
      </c>
      <c r="F465" s="1" t="s">
        <v>2</v>
      </c>
      <c r="G465" s="6">
        <v>150</v>
      </c>
      <c r="H465" s="5">
        <v>843</v>
      </c>
      <c r="I465" s="5">
        <f t="shared" si="28"/>
        <v>126450</v>
      </c>
      <c r="J465" s="1" t="s">
        <v>1</v>
      </c>
      <c r="K465" s="2">
        <f t="shared" si="29"/>
        <v>43201</v>
      </c>
      <c r="L465" s="4">
        <f t="shared" si="30"/>
        <v>12.645000000000001</v>
      </c>
      <c r="M465" s="3" t="s">
        <v>0</v>
      </c>
      <c r="N465" s="2">
        <f t="shared" si="31"/>
        <v>43231</v>
      </c>
    </row>
    <row r="466" spans="1:14" x14ac:dyDescent="0.3">
      <c r="A466" s="3">
        <v>11313</v>
      </c>
      <c r="B466" s="7">
        <v>43200</v>
      </c>
      <c r="C466" s="7" t="s">
        <v>5</v>
      </c>
      <c r="D466" s="7" t="s">
        <v>39</v>
      </c>
      <c r="E466" s="1" t="s">
        <v>41</v>
      </c>
      <c r="F466" s="1" t="s">
        <v>32</v>
      </c>
      <c r="G466" s="6">
        <v>120</v>
      </c>
      <c r="H466" s="5">
        <v>775</v>
      </c>
      <c r="I466" s="5">
        <f t="shared" si="28"/>
        <v>93000</v>
      </c>
      <c r="J466" s="1" t="s">
        <v>22</v>
      </c>
      <c r="K466" s="2">
        <f t="shared" si="29"/>
        <v>43202</v>
      </c>
      <c r="L466" s="4">
        <f t="shared" si="30"/>
        <v>9.3000000000000007</v>
      </c>
      <c r="M466" s="3" t="s">
        <v>0</v>
      </c>
      <c r="N466" s="2">
        <f t="shared" si="31"/>
        <v>43232</v>
      </c>
    </row>
    <row r="467" spans="1:14" x14ac:dyDescent="0.3">
      <c r="A467" s="3">
        <v>11314</v>
      </c>
      <c r="B467" s="7">
        <v>43201</v>
      </c>
      <c r="C467" s="7" t="s">
        <v>5</v>
      </c>
      <c r="D467" s="7" t="s">
        <v>16</v>
      </c>
      <c r="E467" s="1" t="s">
        <v>41</v>
      </c>
      <c r="F467" s="1" t="s">
        <v>26</v>
      </c>
      <c r="G467" s="6">
        <v>120</v>
      </c>
      <c r="H467" s="5">
        <v>889</v>
      </c>
      <c r="I467" s="5">
        <f t="shared" si="28"/>
        <v>106680</v>
      </c>
      <c r="J467" s="1" t="s">
        <v>22</v>
      </c>
      <c r="K467" s="2">
        <f t="shared" si="29"/>
        <v>43203</v>
      </c>
      <c r="L467" s="4">
        <f t="shared" si="30"/>
        <v>10.668000000000001</v>
      </c>
      <c r="M467" s="3" t="s">
        <v>0</v>
      </c>
      <c r="N467" s="2">
        <f t="shared" si="31"/>
        <v>43233</v>
      </c>
    </row>
    <row r="468" spans="1:14" x14ac:dyDescent="0.3">
      <c r="A468" s="3">
        <v>11315</v>
      </c>
      <c r="B468" s="7">
        <v>43202</v>
      </c>
      <c r="C468" s="7" t="s">
        <v>12</v>
      </c>
      <c r="D468" s="7" t="s">
        <v>11</v>
      </c>
      <c r="E468" s="1" t="s">
        <v>10</v>
      </c>
      <c r="F468" s="1" t="s">
        <v>32</v>
      </c>
      <c r="G468" s="6">
        <v>150</v>
      </c>
      <c r="H468" s="5">
        <v>617</v>
      </c>
      <c r="I468" s="5">
        <f t="shared" si="28"/>
        <v>92550</v>
      </c>
      <c r="J468" s="1" t="s">
        <v>1</v>
      </c>
      <c r="K468" s="2">
        <f t="shared" si="29"/>
        <v>43204</v>
      </c>
      <c r="L468" s="4">
        <f t="shared" si="30"/>
        <v>9.2550000000000008</v>
      </c>
      <c r="M468" s="3" t="s">
        <v>0</v>
      </c>
      <c r="N468" s="2">
        <f t="shared" si="31"/>
        <v>43234</v>
      </c>
    </row>
    <row r="469" spans="1:14" x14ac:dyDescent="0.3">
      <c r="A469" s="3">
        <v>11316</v>
      </c>
      <c r="B469" s="7">
        <v>43203</v>
      </c>
      <c r="C469" s="7" t="s">
        <v>43</v>
      </c>
      <c r="D469" s="7" t="s">
        <v>40</v>
      </c>
      <c r="E469" s="1" t="s">
        <v>19</v>
      </c>
      <c r="F469" s="1" t="s">
        <v>2</v>
      </c>
      <c r="G469" s="6">
        <v>90</v>
      </c>
      <c r="H469" s="5">
        <v>862</v>
      </c>
      <c r="I469" s="5">
        <f t="shared" si="28"/>
        <v>77580</v>
      </c>
      <c r="J469" s="1" t="s">
        <v>1</v>
      </c>
      <c r="K469" s="2">
        <f t="shared" si="29"/>
        <v>43205</v>
      </c>
      <c r="L469" s="4">
        <f t="shared" si="30"/>
        <v>7.758</v>
      </c>
      <c r="M469" s="3" t="s">
        <v>0</v>
      </c>
      <c r="N469" s="2">
        <f t="shared" si="31"/>
        <v>43235</v>
      </c>
    </row>
    <row r="470" spans="1:14" x14ac:dyDescent="0.3">
      <c r="A470" s="3">
        <v>11317</v>
      </c>
      <c r="B470" s="7">
        <v>43204</v>
      </c>
      <c r="C470" s="7" t="s">
        <v>25</v>
      </c>
      <c r="D470" s="7" t="s">
        <v>11</v>
      </c>
      <c r="E470" s="1" t="s">
        <v>13</v>
      </c>
      <c r="F470" s="1" t="s">
        <v>23</v>
      </c>
      <c r="G470" s="6">
        <v>90</v>
      </c>
      <c r="H470" s="5">
        <v>660</v>
      </c>
      <c r="I470" s="5">
        <f t="shared" si="28"/>
        <v>59400</v>
      </c>
      <c r="J470" s="1" t="s">
        <v>1</v>
      </c>
      <c r="K470" s="2">
        <f t="shared" si="29"/>
        <v>43206</v>
      </c>
      <c r="L470" s="4">
        <f t="shared" si="30"/>
        <v>5.94</v>
      </c>
      <c r="M470" s="3" t="s">
        <v>0</v>
      </c>
      <c r="N470" s="2">
        <f t="shared" si="31"/>
        <v>43236</v>
      </c>
    </row>
    <row r="471" spans="1:14" x14ac:dyDescent="0.3">
      <c r="A471" s="3">
        <v>11318</v>
      </c>
      <c r="B471" s="7">
        <v>43205</v>
      </c>
      <c r="C471" s="7" t="s">
        <v>30</v>
      </c>
      <c r="D471" s="7" t="s">
        <v>20</v>
      </c>
      <c r="E471" s="1" t="s">
        <v>27</v>
      </c>
      <c r="F471" s="1" t="s">
        <v>42</v>
      </c>
      <c r="G471" s="6">
        <v>90</v>
      </c>
      <c r="H471" s="5">
        <v>681</v>
      </c>
      <c r="I471" s="5">
        <f t="shared" si="28"/>
        <v>61290</v>
      </c>
      <c r="J471" s="1" t="s">
        <v>1</v>
      </c>
      <c r="K471" s="2">
        <f t="shared" si="29"/>
        <v>43207</v>
      </c>
      <c r="L471" s="4">
        <f t="shared" si="30"/>
        <v>6.1290000000000004</v>
      </c>
      <c r="M471" s="3" t="s">
        <v>0</v>
      </c>
      <c r="N471" s="2">
        <f t="shared" si="31"/>
        <v>43237</v>
      </c>
    </row>
    <row r="472" spans="1:14" x14ac:dyDescent="0.3">
      <c r="A472" s="3">
        <v>11319</v>
      </c>
      <c r="B472" s="7">
        <v>43206</v>
      </c>
      <c r="C472" s="7" t="s">
        <v>30</v>
      </c>
      <c r="D472" s="7" t="s">
        <v>40</v>
      </c>
      <c r="E472" s="1" t="s">
        <v>10</v>
      </c>
      <c r="F472" s="1" t="s">
        <v>6</v>
      </c>
      <c r="G472" s="6">
        <v>150</v>
      </c>
      <c r="H472" s="5">
        <v>604</v>
      </c>
      <c r="I472" s="5">
        <f t="shared" si="28"/>
        <v>90600</v>
      </c>
      <c r="J472" s="1" t="s">
        <v>1</v>
      </c>
      <c r="K472" s="2">
        <f t="shared" si="29"/>
        <v>43208</v>
      </c>
      <c r="L472" s="4">
        <f t="shared" si="30"/>
        <v>9.06</v>
      </c>
      <c r="M472" s="3" t="s">
        <v>0</v>
      </c>
      <c r="N472" s="2">
        <f t="shared" si="31"/>
        <v>43238</v>
      </c>
    </row>
    <row r="473" spans="1:14" x14ac:dyDescent="0.3">
      <c r="A473" s="3">
        <v>11320</v>
      </c>
      <c r="B473" s="7">
        <v>43207</v>
      </c>
      <c r="C473" s="7" t="s">
        <v>12</v>
      </c>
      <c r="D473" s="7" t="s">
        <v>16</v>
      </c>
      <c r="E473" s="1" t="s">
        <v>27</v>
      </c>
      <c r="F473" s="1" t="s">
        <v>26</v>
      </c>
      <c r="G473" s="6">
        <v>90</v>
      </c>
      <c r="H473" s="5">
        <v>993</v>
      </c>
      <c r="I473" s="5">
        <f t="shared" si="28"/>
        <v>89370</v>
      </c>
      <c r="J473" s="1" t="s">
        <v>1</v>
      </c>
      <c r="K473" s="2">
        <f t="shared" si="29"/>
        <v>43209</v>
      </c>
      <c r="L473" s="4">
        <f t="shared" si="30"/>
        <v>8.9370000000000012</v>
      </c>
      <c r="M473" s="3" t="s">
        <v>0</v>
      </c>
      <c r="N473" s="2">
        <f t="shared" si="31"/>
        <v>43239</v>
      </c>
    </row>
    <row r="474" spans="1:14" x14ac:dyDescent="0.3">
      <c r="A474" s="3">
        <v>11321</v>
      </c>
      <c r="B474" s="7">
        <v>43208</v>
      </c>
      <c r="C474" s="7" t="s">
        <v>12</v>
      </c>
      <c r="D474" s="7" t="s">
        <v>20</v>
      </c>
      <c r="E474" s="1" t="s">
        <v>35</v>
      </c>
      <c r="F474" s="1" t="s">
        <v>32</v>
      </c>
      <c r="G474" s="6">
        <v>90</v>
      </c>
      <c r="H474" s="5">
        <v>714</v>
      </c>
      <c r="I474" s="5">
        <f t="shared" si="28"/>
        <v>64260</v>
      </c>
      <c r="J474" s="1" t="s">
        <v>1</v>
      </c>
      <c r="K474" s="2">
        <f t="shared" si="29"/>
        <v>43210</v>
      </c>
      <c r="L474" s="4">
        <f t="shared" si="30"/>
        <v>6.4260000000000002</v>
      </c>
      <c r="M474" s="3" t="s">
        <v>0</v>
      </c>
      <c r="N474" s="2">
        <f t="shared" si="31"/>
        <v>43240</v>
      </c>
    </row>
    <row r="475" spans="1:14" x14ac:dyDescent="0.3">
      <c r="A475" s="3">
        <v>11322</v>
      </c>
      <c r="B475" s="7">
        <v>43209</v>
      </c>
      <c r="C475" s="7" t="s">
        <v>18</v>
      </c>
      <c r="D475" s="7" t="s">
        <v>31</v>
      </c>
      <c r="E475" s="1" t="s">
        <v>41</v>
      </c>
      <c r="F475" s="1" t="s">
        <v>2</v>
      </c>
      <c r="G475" s="6">
        <v>120</v>
      </c>
      <c r="H475" s="5">
        <v>931</v>
      </c>
      <c r="I475" s="5">
        <f t="shared" si="28"/>
        <v>111720</v>
      </c>
      <c r="J475" s="1" t="s">
        <v>22</v>
      </c>
      <c r="K475" s="2">
        <f t="shared" si="29"/>
        <v>43211</v>
      </c>
      <c r="L475" s="4">
        <f t="shared" si="30"/>
        <v>11.172000000000001</v>
      </c>
      <c r="M475" s="3" t="s">
        <v>0</v>
      </c>
      <c r="N475" s="2">
        <f t="shared" si="31"/>
        <v>43241</v>
      </c>
    </row>
    <row r="476" spans="1:14" x14ac:dyDescent="0.3">
      <c r="A476" s="3">
        <v>11323</v>
      </c>
      <c r="B476" s="7">
        <v>43210</v>
      </c>
      <c r="C476" s="7" t="s">
        <v>43</v>
      </c>
      <c r="D476" s="7" t="s">
        <v>31</v>
      </c>
      <c r="E476" s="1" t="s">
        <v>17</v>
      </c>
      <c r="F476" s="1" t="s">
        <v>23</v>
      </c>
      <c r="G476" s="6">
        <v>150</v>
      </c>
      <c r="H476" s="5">
        <v>966</v>
      </c>
      <c r="I476" s="5">
        <f t="shared" si="28"/>
        <v>144900</v>
      </c>
      <c r="J476" s="1" t="s">
        <v>1</v>
      </c>
      <c r="K476" s="2">
        <f t="shared" si="29"/>
        <v>43212</v>
      </c>
      <c r="L476" s="4">
        <f t="shared" si="30"/>
        <v>14.49</v>
      </c>
      <c r="M476" s="3" t="s">
        <v>0</v>
      </c>
      <c r="N476" s="2">
        <f t="shared" si="31"/>
        <v>43242</v>
      </c>
    </row>
    <row r="477" spans="1:14" x14ac:dyDescent="0.3">
      <c r="A477" s="3">
        <v>11324</v>
      </c>
      <c r="B477" s="7">
        <v>43211</v>
      </c>
      <c r="C477" s="7" t="s">
        <v>34</v>
      </c>
      <c r="D477" s="7" t="s">
        <v>16</v>
      </c>
      <c r="E477" s="1" t="s">
        <v>28</v>
      </c>
      <c r="F477" s="1" t="s">
        <v>32</v>
      </c>
      <c r="G477" s="6">
        <v>120</v>
      </c>
      <c r="H477" s="5">
        <v>663</v>
      </c>
      <c r="I477" s="5">
        <f t="shared" si="28"/>
        <v>79560</v>
      </c>
      <c r="J477" s="1" t="s">
        <v>1</v>
      </c>
      <c r="K477" s="2">
        <f t="shared" si="29"/>
        <v>43213</v>
      </c>
      <c r="L477" s="4">
        <f t="shared" si="30"/>
        <v>7.9560000000000004</v>
      </c>
      <c r="M477" s="3" t="s">
        <v>0</v>
      </c>
      <c r="N477" s="2">
        <f t="shared" si="31"/>
        <v>43243</v>
      </c>
    </row>
    <row r="478" spans="1:14" x14ac:dyDescent="0.3">
      <c r="A478" s="3">
        <v>11325</v>
      </c>
      <c r="B478" s="7">
        <v>43212</v>
      </c>
      <c r="C478" s="7" t="s">
        <v>37</v>
      </c>
      <c r="D478" s="7" t="s">
        <v>8</v>
      </c>
      <c r="E478" s="1" t="s">
        <v>35</v>
      </c>
      <c r="F478" s="1" t="s">
        <v>2</v>
      </c>
      <c r="G478" s="6">
        <v>90</v>
      </c>
      <c r="H478" s="5">
        <v>760</v>
      </c>
      <c r="I478" s="5">
        <f t="shared" si="28"/>
        <v>68400</v>
      </c>
      <c r="J478" s="1" t="s">
        <v>1</v>
      </c>
      <c r="K478" s="2">
        <f t="shared" si="29"/>
        <v>43214</v>
      </c>
      <c r="L478" s="4">
        <f t="shared" si="30"/>
        <v>6.8400000000000007</v>
      </c>
      <c r="M478" s="3" t="s">
        <v>0</v>
      </c>
      <c r="N478" s="2">
        <f t="shared" si="31"/>
        <v>43244</v>
      </c>
    </row>
    <row r="479" spans="1:14" x14ac:dyDescent="0.3">
      <c r="A479" s="3">
        <v>11326</v>
      </c>
      <c r="B479" s="7">
        <v>43213</v>
      </c>
      <c r="C479" s="7" t="s">
        <v>25</v>
      </c>
      <c r="D479" s="7" t="s">
        <v>31</v>
      </c>
      <c r="E479" s="1" t="s">
        <v>7</v>
      </c>
      <c r="F479" s="1" t="s">
        <v>42</v>
      </c>
      <c r="G479" s="6">
        <v>150</v>
      </c>
      <c r="H479" s="5">
        <v>616</v>
      </c>
      <c r="I479" s="5">
        <f t="shared" si="28"/>
        <v>92400</v>
      </c>
      <c r="J479" s="1" t="s">
        <v>1</v>
      </c>
      <c r="K479" s="2">
        <f t="shared" si="29"/>
        <v>43215</v>
      </c>
      <c r="L479" s="4">
        <f t="shared" si="30"/>
        <v>9.24</v>
      </c>
      <c r="M479" s="3" t="s">
        <v>0</v>
      </c>
      <c r="N479" s="2">
        <f t="shared" si="31"/>
        <v>43245</v>
      </c>
    </row>
    <row r="480" spans="1:14" x14ac:dyDescent="0.3">
      <c r="A480" s="3">
        <v>11327</v>
      </c>
      <c r="B480" s="7">
        <v>43214</v>
      </c>
      <c r="C480" s="7" t="s">
        <v>12</v>
      </c>
      <c r="D480" s="7" t="s">
        <v>29</v>
      </c>
      <c r="E480" s="1" t="s">
        <v>41</v>
      </c>
      <c r="F480" s="1" t="s">
        <v>42</v>
      </c>
      <c r="G480" s="6">
        <v>120</v>
      </c>
      <c r="H480" s="5">
        <v>995</v>
      </c>
      <c r="I480" s="5">
        <f t="shared" si="28"/>
        <v>119400</v>
      </c>
      <c r="J480" s="1" t="s">
        <v>22</v>
      </c>
      <c r="K480" s="2">
        <f t="shared" si="29"/>
        <v>43216</v>
      </c>
      <c r="L480" s="4">
        <f t="shared" si="30"/>
        <v>11.940000000000001</v>
      </c>
      <c r="M480" s="3" t="s">
        <v>0</v>
      </c>
      <c r="N480" s="2">
        <f t="shared" si="31"/>
        <v>43246</v>
      </c>
    </row>
    <row r="481" spans="1:14" x14ac:dyDescent="0.3">
      <c r="A481" s="3">
        <v>11328</v>
      </c>
      <c r="B481" s="7">
        <v>43215</v>
      </c>
      <c r="C481" s="7" t="s">
        <v>14</v>
      </c>
      <c r="D481" s="7" t="s">
        <v>11</v>
      </c>
      <c r="E481" s="1" t="s">
        <v>7</v>
      </c>
      <c r="F481" s="1" t="s">
        <v>26</v>
      </c>
      <c r="G481" s="6">
        <v>150</v>
      </c>
      <c r="H481" s="5">
        <v>991</v>
      </c>
      <c r="I481" s="5">
        <f t="shared" si="28"/>
        <v>148650</v>
      </c>
      <c r="J481" s="1" t="s">
        <v>1</v>
      </c>
      <c r="K481" s="2">
        <f t="shared" si="29"/>
        <v>43217</v>
      </c>
      <c r="L481" s="4">
        <f t="shared" si="30"/>
        <v>14.865</v>
      </c>
      <c r="M481" s="3" t="s">
        <v>0</v>
      </c>
      <c r="N481" s="2">
        <f t="shared" si="31"/>
        <v>43247</v>
      </c>
    </row>
    <row r="482" spans="1:14" x14ac:dyDescent="0.3">
      <c r="A482" s="3">
        <v>11329</v>
      </c>
      <c r="B482" s="7">
        <v>43216</v>
      </c>
      <c r="C482" s="7" t="s">
        <v>37</v>
      </c>
      <c r="D482" s="7" t="s">
        <v>29</v>
      </c>
      <c r="E482" s="1" t="s">
        <v>7</v>
      </c>
      <c r="F482" s="1" t="s">
        <v>2</v>
      </c>
      <c r="G482" s="6">
        <v>150</v>
      </c>
      <c r="H482" s="5">
        <v>889</v>
      </c>
      <c r="I482" s="5">
        <f t="shared" si="28"/>
        <v>133350</v>
      </c>
      <c r="J482" s="1" t="s">
        <v>1</v>
      </c>
      <c r="K482" s="2">
        <f t="shared" si="29"/>
        <v>43218</v>
      </c>
      <c r="L482" s="4">
        <f t="shared" si="30"/>
        <v>13.335000000000001</v>
      </c>
      <c r="M482" s="3" t="s">
        <v>0</v>
      </c>
      <c r="N482" s="2">
        <f t="shared" si="31"/>
        <v>43248</v>
      </c>
    </row>
    <row r="483" spans="1:14" x14ac:dyDescent="0.3">
      <c r="A483" s="3">
        <v>11330</v>
      </c>
      <c r="B483" s="7">
        <v>43217</v>
      </c>
      <c r="C483" s="7" t="s">
        <v>30</v>
      </c>
      <c r="D483" s="7" t="s">
        <v>29</v>
      </c>
      <c r="E483" s="1" t="s">
        <v>27</v>
      </c>
      <c r="F483" s="1" t="s">
        <v>26</v>
      </c>
      <c r="G483" s="6">
        <v>90</v>
      </c>
      <c r="H483" s="5">
        <v>689</v>
      </c>
      <c r="I483" s="5">
        <f t="shared" si="28"/>
        <v>62010</v>
      </c>
      <c r="J483" s="1" t="s">
        <v>1</v>
      </c>
      <c r="K483" s="2">
        <f t="shared" si="29"/>
        <v>43219</v>
      </c>
      <c r="L483" s="4">
        <f t="shared" si="30"/>
        <v>6.2010000000000005</v>
      </c>
      <c r="M483" s="3" t="s">
        <v>0</v>
      </c>
      <c r="N483" s="2">
        <f t="shared" si="31"/>
        <v>43249</v>
      </c>
    </row>
    <row r="484" spans="1:14" x14ac:dyDescent="0.3">
      <c r="A484" s="3">
        <v>11331</v>
      </c>
      <c r="B484" s="7">
        <v>43218</v>
      </c>
      <c r="C484" s="7" t="s">
        <v>14</v>
      </c>
      <c r="D484" s="7" t="s">
        <v>39</v>
      </c>
      <c r="E484" s="1" t="s">
        <v>3</v>
      </c>
      <c r="F484" s="1" t="s">
        <v>6</v>
      </c>
      <c r="G484" s="6">
        <v>90</v>
      </c>
      <c r="H484" s="5">
        <v>713</v>
      </c>
      <c r="I484" s="5">
        <f t="shared" si="28"/>
        <v>64170</v>
      </c>
      <c r="J484" s="1" t="s">
        <v>1</v>
      </c>
      <c r="K484" s="2">
        <f t="shared" si="29"/>
        <v>43220</v>
      </c>
      <c r="L484" s="4">
        <f t="shared" si="30"/>
        <v>6.4170000000000007</v>
      </c>
      <c r="M484" s="3" t="s">
        <v>0</v>
      </c>
      <c r="N484" s="2">
        <f t="shared" si="31"/>
        <v>43250</v>
      </c>
    </row>
    <row r="485" spans="1:14" x14ac:dyDescent="0.3">
      <c r="A485" s="3">
        <v>11332</v>
      </c>
      <c r="B485" s="7">
        <v>43219</v>
      </c>
      <c r="C485" s="7" t="s">
        <v>43</v>
      </c>
      <c r="D485" s="7" t="s">
        <v>29</v>
      </c>
      <c r="E485" s="1" t="s">
        <v>3</v>
      </c>
      <c r="F485" s="1" t="s">
        <v>32</v>
      </c>
      <c r="G485" s="6">
        <v>90</v>
      </c>
      <c r="H485" s="5">
        <v>846</v>
      </c>
      <c r="I485" s="5">
        <f t="shared" si="28"/>
        <v>76140</v>
      </c>
      <c r="J485" s="1" t="s">
        <v>1</v>
      </c>
      <c r="K485" s="2">
        <f t="shared" si="29"/>
        <v>43221</v>
      </c>
      <c r="L485" s="4">
        <f t="shared" si="30"/>
        <v>7.6140000000000008</v>
      </c>
      <c r="M485" s="3" t="s">
        <v>0</v>
      </c>
      <c r="N485" s="2">
        <f t="shared" si="31"/>
        <v>43251</v>
      </c>
    </row>
    <row r="486" spans="1:14" x14ac:dyDescent="0.3">
      <c r="A486" s="3">
        <v>11333</v>
      </c>
      <c r="B486" s="7">
        <v>43220</v>
      </c>
      <c r="C486" s="7" t="s">
        <v>5</v>
      </c>
      <c r="D486" s="7" t="s">
        <v>11</v>
      </c>
      <c r="E486" s="1" t="s">
        <v>13</v>
      </c>
      <c r="F486" s="1" t="s">
        <v>42</v>
      </c>
      <c r="G486" s="6">
        <v>90</v>
      </c>
      <c r="H486" s="5">
        <v>732</v>
      </c>
      <c r="I486" s="5">
        <f t="shared" si="28"/>
        <v>65880</v>
      </c>
      <c r="J486" s="1" t="s">
        <v>1</v>
      </c>
      <c r="K486" s="2">
        <f t="shared" si="29"/>
        <v>43222</v>
      </c>
      <c r="L486" s="4">
        <f t="shared" si="30"/>
        <v>6.5880000000000001</v>
      </c>
      <c r="M486" s="3" t="s">
        <v>0</v>
      </c>
      <c r="N486" s="2">
        <f t="shared" si="31"/>
        <v>43252</v>
      </c>
    </row>
    <row r="487" spans="1:14" x14ac:dyDescent="0.3">
      <c r="A487" s="3">
        <v>11334</v>
      </c>
      <c r="B487" s="7">
        <v>43221</v>
      </c>
      <c r="C487" s="7" t="s">
        <v>36</v>
      </c>
      <c r="D487" s="7" t="s">
        <v>31</v>
      </c>
      <c r="E487" s="1" t="s">
        <v>10</v>
      </c>
      <c r="F487" s="1" t="s">
        <v>6</v>
      </c>
      <c r="G487" s="6">
        <v>150</v>
      </c>
      <c r="H487" s="5">
        <v>927</v>
      </c>
      <c r="I487" s="5">
        <f t="shared" si="28"/>
        <v>139050</v>
      </c>
      <c r="J487" s="1" t="s">
        <v>1</v>
      </c>
      <c r="K487" s="2">
        <f t="shared" si="29"/>
        <v>43223</v>
      </c>
      <c r="L487" s="4">
        <f t="shared" si="30"/>
        <v>13.905000000000001</v>
      </c>
      <c r="M487" s="3" t="s">
        <v>0</v>
      </c>
      <c r="N487" s="2">
        <f t="shared" si="31"/>
        <v>43253</v>
      </c>
    </row>
    <row r="488" spans="1:14" x14ac:dyDescent="0.3">
      <c r="A488" s="3">
        <v>11335</v>
      </c>
      <c r="B488" s="7">
        <v>43222</v>
      </c>
      <c r="C488" s="7" t="s">
        <v>37</v>
      </c>
      <c r="D488" s="7" t="s">
        <v>8</v>
      </c>
      <c r="E488" s="1" t="s">
        <v>38</v>
      </c>
      <c r="F488" s="1" t="s">
        <v>15</v>
      </c>
      <c r="G488" s="6">
        <v>150</v>
      </c>
      <c r="H488" s="5">
        <v>874</v>
      </c>
      <c r="I488" s="5">
        <f t="shared" si="28"/>
        <v>131100</v>
      </c>
      <c r="J488" s="1" t="s">
        <v>1</v>
      </c>
      <c r="K488" s="2">
        <f t="shared" si="29"/>
        <v>43224</v>
      </c>
      <c r="L488" s="4">
        <f t="shared" si="30"/>
        <v>13.110000000000001</v>
      </c>
      <c r="M488" s="3" t="s">
        <v>0</v>
      </c>
      <c r="N488" s="2">
        <f t="shared" si="31"/>
        <v>43254</v>
      </c>
    </row>
    <row r="489" spans="1:14" x14ac:dyDescent="0.3">
      <c r="A489" s="3">
        <v>11336</v>
      </c>
      <c r="B489" s="7">
        <v>43223</v>
      </c>
      <c r="C489" s="7" t="s">
        <v>18</v>
      </c>
      <c r="D489" s="7" t="s">
        <v>31</v>
      </c>
      <c r="E489" s="1" t="s">
        <v>13</v>
      </c>
      <c r="F489" s="1" t="s">
        <v>6</v>
      </c>
      <c r="G489" s="6">
        <v>90</v>
      </c>
      <c r="H489" s="5">
        <v>881</v>
      </c>
      <c r="I489" s="5">
        <f t="shared" si="28"/>
        <v>79290</v>
      </c>
      <c r="J489" s="1" t="s">
        <v>1</v>
      </c>
      <c r="K489" s="2">
        <f t="shared" si="29"/>
        <v>43225</v>
      </c>
      <c r="L489" s="4">
        <f t="shared" si="30"/>
        <v>7.9290000000000003</v>
      </c>
      <c r="M489" s="3" t="s">
        <v>0</v>
      </c>
      <c r="N489" s="2">
        <f t="shared" si="31"/>
        <v>43255</v>
      </c>
    </row>
    <row r="490" spans="1:14" x14ac:dyDescent="0.3">
      <c r="A490" s="3">
        <v>11337</v>
      </c>
      <c r="B490" s="7">
        <v>43224</v>
      </c>
      <c r="C490" s="7" t="s">
        <v>37</v>
      </c>
      <c r="D490" s="7" t="s">
        <v>20</v>
      </c>
      <c r="E490" s="1" t="s">
        <v>27</v>
      </c>
      <c r="F490" s="1" t="s">
        <v>26</v>
      </c>
      <c r="G490" s="6">
        <v>90</v>
      </c>
      <c r="H490" s="5">
        <v>581</v>
      </c>
      <c r="I490" s="5">
        <f t="shared" si="28"/>
        <v>52290</v>
      </c>
      <c r="J490" s="1" t="s">
        <v>1</v>
      </c>
      <c r="K490" s="2">
        <f t="shared" si="29"/>
        <v>43226</v>
      </c>
      <c r="L490" s="4">
        <f t="shared" si="30"/>
        <v>5.2290000000000001</v>
      </c>
      <c r="M490" s="3" t="s">
        <v>0</v>
      </c>
      <c r="N490" s="2">
        <f t="shared" si="31"/>
        <v>43256</v>
      </c>
    </row>
    <row r="491" spans="1:14" x14ac:dyDescent="0.3">
      <c r="A491" s="3">
        <v>11338</v>
      </c>
      <c r="B491" s="7">
        <v>43225</v>
      </c>
      <c r="C491" s="7" t="s">
        <v>14</v>
      </c>
      <c r="D491" s="7" t="s">
        <v>40</v>
      </c>
      <c r="E491" s="1" t="s">
        <v>27</v>
      </c>
      <c r="F491" s="1" t="s">
        <v>15</v>
      </c>
      <c r="G491" s="6">
        <v>90</v>
      </c>
      <c r="H491" s="5">
        <v>743</v>
      </c>
      <c r="I491" s="5">
        <f t="shared" si="28"/>
        <v>66870</v>
      </c>
      <c r="J491" s="1" t="s">
        <v>1</v>
      </c>
      <c r="K491" s="2">
        <f t="shared" si="29"/>
        <v>43227</v>
      </c>
      <c r="L491" s="4">
        <f t="shared" si="30"/>
        <v>6.6870000000000003</v>
      </c>
      <c r="M491" s="3" t="s">
        <v>0</v>
      </c>
      <c r="N491" s="2">
        <f t="shared" si="31"/>
        <v>43257</v>
      </c>
    </row>
    <row r="492" spans="1:14" x14ac:dyDescent="0.3">
      <c r="A492" s="3">
        <v>11339</v>
      </c>
      <c r="B492" s="7">
        <v>43226</v>
      </c>
      <c r="C492" s="7" t="s">
        <v>25</v>
      </c>
      <c r="D492" s="7" t="s">
        <v>11</v>
      </c>
      <c r="E492" s="1" t="s">
        <v>19</v>
      </c>
      <c r="F492" s="1" t="s">
        <v>15</v>
      </c>
      <c r="G492" s="6">
        <v>90</v>
      </c>
      <c r="H492" s="5">
        <v>536</v>
      </c>
      <c r="I492" s="5">
        <f t="shared" si="28"/>
        <v>48240</v>
      </c>
      <c r="J492" s="1" t="s">
        <v>1</v>
      </c>
      <c r="K492" s="2">
        <f t="shared" si="29"/>
        <v>43228</v>
      </c>
      <c r="L492" s="4">
        <f t="shared" si="30"/>
        <v>4.8239999999999998</v>
      </c>
      <c r="M492" s="3" t="s">
        <v>0</v>
      </c>
      <c r="N492" s="2">
        <f t="shared" si="31"/>
        <v>43258</v>
      </c>
    </row>
    <row r="493" spans="1:14" x14ac:dyDescent="0.3">
      <c r="A493" s="3">
        <v>11340</v>
      </c>
      <c r="B493" s="7">
        <v>43227</v>
      </c>
      <c r="C493" s="7" t="s">
        <v>5</v>
      </c>
      <c r="D493" s="7" t="s">
        <v>16</v>
      </c>
      <c r="E493" s="1" t="s">
        <v>27</v>
      </c>
      <c r="F493" s="1" t="s">
        <v>32</v>
      </c>
      <c r="G493" s="6">
        <v>90</v>
      </c>
      <c r="H493" s="5">
        <v>620</v>
      </c>
      <c r="I493" s="5">
        <f t="shared" si="28"/>
        <v>55800</v>
      </c>
      <c r="J493" s="1" t="s">
        <v>1</v>
      </c>
      <c r="K493" s="2">
        <f t="shared" si="29"/>
        <v>43229</v>
      </c>
      <c r="L493" s="4">
        <f t="shared" si="30"/>
        <v>5.58</v>
      </c>
      <c r="M493" s="3" t="s">
        <v>0</v>
      </c>
      <c r="N493" s="2">
        <f t="shared" si="31"/>
        <v>43259</v>
      </c>
    </row>
    <row r="494" spans="1:14" x14ac:dyDescent="0.3">
      <c r="A494" s="3">
        <v>11341</v>
      </c>
      <c r="B494" s="7">
        <v>43228</v>
      </c>
      <c r="C494" s="7" t="s">
        <v>9</v>
      </c>
      <c r="D494" s="7" t="s">
        <v>29</v>
      </c>
      <c r="E494" s="1" t="s">
        <v>24</v>
      </c>
      <c r="F494" s="1" t="s">
        <v>26</v>
      </c>
      <c r="G494" s="6">
        <v>90</v>
      </c>
      <c r="H494" s="5">
        <v>994</v>
      </c>
      <c r="I494" s="5">
        <f t="shared" si="28"/>
        <v>89460</v>
      </c>
      <c r="J494" s="1" t="s">
        <v>22</v>
      </c>
      <c r="K494" s="2">
        <f t="shared" si="29"/>
        <v>43230</v>
      </c>
      <c r="L494" s="4">
        <f t="shared" si="30"/>
        <v>8.9459999999999997</v>
      </c>
      <c r="M494" s="3" t="s">
        <v>0</v>
      </c>
      <c r="N494" s="2">
        <f t="shared" si="31"/>
        <v>43260</v>
      </c>
    </row>
    <row r="495" spans="1:14" x14ac:dyDescent="0.3">
      <c r="A495" s="3">
        <v>11342</v>
      </c>
      <c r="B495" s="7">
        <v>43229</v>
      </c>
      <c r="C495" s="7" t="s">
        <v>18</v>
      </c>
      <c r="D495" s="7" t="s">
        <v>39</v>
      </c>
      <c r="E495" s="1" t="s">
        <v>24</v>
      </c>
      <c r="F495" s="1" t="s">
        <v>2</v>
      </c>
      <c r="G495" s="6">
        <v>90</v>
      </c>
      <c r="H495" s="5">
        <v>916</v>
      </c>
      <c r="I495" s="5">
        <f t="shared" si="28"/>
        <v>82440</v>
      </c>
      <c r="J495" s="1" t="s">
        <v>22</v>
      </c>
      <c r="K495" s="2">
        <f t="shared" si="29"/>
        <v>43231</v>
      </c>
      <c r="L495" s="4">
        <f t="shared" si="30"/>
        <v>8.2439999999999998</v>
      </c>
      <c r="M495" s="3" t="s">
        <v>0</v>
      </c>
      <c r="N495" s="2">
        <f t="shared" si="31"/>
        <v>43261</v>
      </c>
    </row>
    <row r="496" spans="1:14" x14ac:dyDescent="0.3">
      <c r="A496" s="3">
        <v>11343</v>
      </c>
      <c r="B496" s="7">
        <v>43230</v>
      </c>
      <c r="C496" s="7" t="s">
        <v>36</v>
      </c>
      <c r="D496" s="7" t="s">
        <v>16</v>
      </c>
      <c r="E496" s="1" t="s">
        <v>13</v>
      </c>
      <c r="F496" s="1" t="s">
        <v>32</v>
      </c>
      <c r="G496" s="6">
        <v>90</v>
      </c>
      <c r="H496" s="5">
        <v>688</v>
      </c>
      <c r="I496" s="5">
        <f t="shared" si="28"/>
        <v>61920</v>
      </c>
      <c r="J496" s="1" t="s">
        <v>1</v>
      </c>
      <c r="K496" s="2">
        <f t="shared" si="29"/>
        <v>43232</v>
      </c>
      <c r="L496" s="4">
        <f t="shared" si="30"/>
        <v>6.1920000000000002</v>
      </c>
      <c r="M496" s="3" t="s">
        <v>0</v>
      </c>
      <c r="N496" s="2">
        <f t="shared" si="31"/>
        <v>43262</v>
      </c>
    </row>
    <row r="497" spans="1:14" x14ac:dyDescent="0.3">
      <c r="A497" s="3">
        <v>11344</v>
      </c>
      <c r="B497" s="7">
        <v>43231</v>
      </c>
      <c r="C497" s="7" t="s">
        <v>9</v>
      </c>
      <c r="D497" s="7" t="s">
        <v>16</v>
      </c>
      <c r="E497" s="1" t="s">
        <v>10</v>
      </c>
      <c r="F497" s="1" t="s">
        <v>6</v>
      </c>
      <c r="G497" s="6">
        <v>150</v>
      </c>
      <c r="H497" s="5">
        <v>708</v>
      </c>
      <c r="I497" s="5">
        <f t="shared" si="28"/>
        <v>106200</v>
      </c>
      <c r="J497" s="1" t="s">
        <v>1</v>
      </c>
      <c r="K497" s="2">
        <f t="shared" si="29"/>
        <v>43233</v>
      </c>
      <c r="L497" s="4">
        <f t="shared" si="30"/>
        <v>10.620000000000001</v>
      </c>
      <c r="M497" s="3" t="s">
        <v>0</v>
      </c>
      <c r="N497" s="2">
        <f t="shared" si="31"/>
        <v>43263</v>
      </c>
    </row>
    <row r="498" spans="1:14" x14ac:dyDescent="0.3">
      <c r="A498" s="3">
        <v>11345</v>
      </c>
      <c r="B498" s="7">
        <v>43232</v>
      </c>
      <c r="C498" s="7" t="s">
        <v>9</v>
      </c>
      <c r="D498" s="7" t="s">
        <v>33</v>
      </c>
      <c r="E498" s="1" t="s">
        <v>19</v>
      </c>
      <c r="F498" s="1" t="s">
        <v>42</v>
      </c>
      <c r="G498" s="6">
        <v>90</v>
      </c>
      <c r="H498" s="5">
        <v>830</v>
      </c>
      <c r="I498" s="5">
        <f t="shared" si="28"/>
        <v>74700</v>
      </c>
      <c r="J498" s="1" t="s">
        <v>1</v>
      </c>
      <c r="K498" s="2">
        <f t="shared" si="29"/>
        <v>43234</v>
      </c>
      <c r="L498" s="4">
        <f t="shared" si="30"/>
        <v>7.4700000000000006</v>
      </c>
      <c r="M498" s="3" t="s">
        <v>0</v>
      </c>
      <c r="N498" s="2">
        <f t="shared" si="31"/>
        <v>43264</v>
      </c>
    </row>
    <row r="499" spans="1:14" x14ac:dyDescent="0.3">
      <c r="A499" s="3">
        <v>11346</v>
      </c>
      <c r="B499" s="7">
        <v>43233</v>
      </c>
      <c r="C499" s="7" t="s">
        <v>5</v>
      </c>
      <c r="D499" s="7" t="s">
        <v>4</v>
      </c>
      <c r="E499" s="1" t="s">
        <v>3</v>
      </c>
      <c r="F499" s="1" t="s">
        <v>2</v>
      </c>
      <c r="G499" s="6">
        <v>90</v>
      </c>
      <c r="H499" s="5">
        <v>620</v>
      </c>
      <c r="I499" s="5">
        <f t="shared" si="28"/>
        <v>55800</v>
      </c>
      <c r="J499" s="1" t="s">
        <v>1</v>
      </c>
      <c r="K499" s="2">
        <f t="shared" si="29"/>
        <v>43235</v>
      </c>
      <c r="L499" s="4">
        <f t="shared" si="30"/>
        <v>5.58</v>
      </c>
      <c r="M499" s="3" t="s">
        <v>0</v>
      </c>
      <c r="N499" s="2">
        <f t="shared" si="31"/>
        <v>43265</v>
      </c>
    </row>
    <row r="500" spans="1:14" x14ac:dyDescent="0.3">
      <c r="A500" s="3">
        <v>11347</v>
      </c>
      <c r="B500" s="7">
        <v>43234</v>
      </c>
      <c r="C500" s="7" t="s">
        <v>14</v>
      </c>
      <c r="D500" s="7" t="s">
        <v>39</v>
      </c>
      <c r="E500" s="1" t="s">
        <v>10</v>
      </c>
      <c r="F500" s="1" t="s">
        <v>26</v>
      </c>
      <c r="G500" s="6">
        <v>150</v>
      </c>
      <c r="H500" s="5">
        <v>890</v>
      </c>
      <c r="I500" s="5">
        <f t="shared" si="28"/>
        <v>133500</v>
      </c>
      <c r="J500" s="1" t="s">
        <v>1</v>
      </c>
      <c r="K500" s="2">
        <f t="shared" si="29"/>
        <v>43236</v>
      </c>
      <c r="L500" s="4">
        <f t="shared" si="30"/>
        <v>13.350000000000001</v>
      </c>
      <c r="M500" s="3" t="s">
        <v>0</v>
      </c>
      <c r="N500" s="2">
        <f t="shared" si="31"/>
        <v>43266</v>
      </c>
    </row>
    <row r="501" spans="1:14" x14ac:dyDescent="0.3">
      <c r="A501" s="3">
        <v>11348</v>
      </c>
      <c r="B501" s="7">
        <v>43235</v>
      </c>
      <c r="C501" s="7" t="s">
        <v>5</v>
      </c>
      <c r="D501" s="7" t="s">
        <v>39</v>
      </c>
      <c r="E501" s="1" t="s">
        <v>38</v>
      </c>
      <c r="F501" s="1" t="s">
        <v>15</v>
      </c>
      <c r="G501" s="6">
        <v>150</v>
      </c>
      <c r="H501" s="5">
        <v>516</v>
      </c>
      <c r="I501" s="5">
        <f t="shared" si="28"/>
        <v>77400</v>
      </c>
      <c r="J501" s="1" t="s">
        <v>1</v>
      </c>
      <c r="K501" s="2">
        <f t="shared" si="29"/>
        <v>43237</v>
      </c>
      <c r="L501" s="4">
        <f t="shared" si="30"/>
        <v>7.74</v>
      </c>
      <c r="M501" s="3" t="s">
        <v>0</v>
      </c>
      <c r="N501" s="2">
        <f t="shared" si="31"/>
        <v>43267</v>
      </c>
    </row>
    <row r="502" spans="1:14" x14ac:dyDescent="0.3">
      <c r="A502" s="3">
        <v>11349</v>
      </c>
      <c r="B502" s="7">
        <v>43236</v>
      </c>
      <c r="C502" s="7" t="s">
        <v>34</v>
      </c>
      <c r="D502" s="7" t="s">
        <v>8</v>
      </c>
      <c r="E502" s="1" t="s">
        <v>24</v>
      </c>
      <c r="F502" s="1" t="s">
        <v>15</v>
      </c>
      <c r="G502" s="6">
        <v>90</v>
      </c>
      <c r="H502" s="5">
        <v>695</v>
      </c>
      <c r="I502" s="5">
        <f t="shared" si="28"/>
        <v>62550</v>
      </c>
      <c r="J502" s="1" t="s">
        <v>22</v>
      </c>
      <c r="K502" s="2">
        <f t="shared" si="29"/>
        <v>43238</v>
      </c>
      <c r="L502" s="4">
        <f t="shared" si="30"/>
        <v>6.2549999999999999</v>
      </c>
      <c r="M502" s="3" t="s">
        <v>0</v>
      </c>
      <c r="N502" s="2">
        <f t="shared" si="31"/>
        <v>43268</v>
      </c>
    </row>
    <row r="503" spans="1:14" x14ac:dyDescent="0.3">
      <c r="A503" s="3">
        <v>11350</v>
      </c>
      <c r="B503" s="7">
        <v>43237</v>
      </c>
      <c r="C503" s="7" t="s">
        <v>30</v>
      </c>
      <c r="D503" s="7" t="s">
        <v>31</v>
      </c>
      <c r="E503" s="1" t="s">
        <v>7</v>
      </c>
      <c r="F503" s="1" t="s">
        <v>26</v>
      </c>
      <c r="G503" s="6">
        <v>150</v>
      </c>
      <c r="H503" s="5">
        <v>940</v>
      </c>
      <c r="I503" s="5">
        <f t="shared" si="28"/>
        <v>141000</v>
      </c>
      <c r="J503" s="1" t="s">
        <v>1</v>
      </c>
      <c r="K503" s="2">
        <f t="shared" si="29"/>
        <v>43239</v>
      </c>
      <c r="L503" s="4">
        <f t="shared" si="30"/>
        <v>14.100000000000001</v>
      </c>
      <c r="M503" s="3" t="s">
        <v>0</v>
      </c>
      <c r="N503" s="2">
        <f t="shared" si="31"/>
        <v>43269</v>
      </c>
    </row>
    <row r="504" spans="1:14" x14ac:dyDescent="0.3">
      <c r="A504" s="3">
        <v>11351</v>
      </c>
      <c r="B504" s="7">
        <v>43238</v>
      </c>
      <c r="C504" s="7" t="s">
        <v>37</v>
      </c>
      <c r="D504" s="7" t="s">
        <v>4</v>
      </c>
      <c r="E504" s="1" t="s">
        <v>35</v>
      </c>
      <c r="F504" s="1" t="s">
        <v>23</v>
      </c>
      <c r="G504" s="6">
        <v>90</v>
      </c>
      <c r="H504" s="5">
        <v>983</v>
      </c>
      <c r="I504" s="5">
        <f t="shared" si="28"/>
        <v>88470</v>
      </c>
      <c r="J504" s="1" t="s">
        <v>1</v>
      </c>
      <c r="K504" s="2">
        <f t="shared" si="29"/>
        <v>43240</v>
      </c>
      <c r="L504" s="4">
        <f t="shared" si="30"/>
        <v>8.8470000000000013</v>
      </c>
      <c r="M504" s="3" t="s">
        <v>0</v>
      </c>
      <c r="N504" s="2">
        <f t="shared" si="31"/>
        <v>43270</v>
      </c>
    </row>
    <row r="505" spans="1:14" x14ac:dyDescent="0.3">
      <c r="A505" s="3">
        <v>11352</v>
      </c>
      <c r="B505" s="7">
        <v>43239</v>
      </c>
      <c r="C505" s="7" t="s">
        <v>12</v>
      </c>
      <c r="D505" s="7" t="s">
        <v>4</v>
      </c>
      <c r="E505" s="1" t="s">
        <v>7</v>
      </c>
      <c r="F505" s="1" t="s">
        <v>2</v>
      </c>
      <c r="G505" s="6">
        <v>150</v>
      </c>
      <c r="H505" s="5">
        <v>915</v>
      </c>
      <c r="I505" s="5">
        <f t="shared" si="28"/>
        <v>137250</v>
      </c>
      <c r="J505" s="1" t="s">
        <v>1</v>
      </c>
      <c r="K505" s="2">
        <f t="shared" si="29"/>
        <v>43241</v>
      </c>
      <c r="L505" s="4">
        <f t="shared" si="30"/>
        <v>13.725000000000001</v>
      </c>
      <c r="M505" s="3" t="s">
        <v>0</v>
      </c>
      <c r="N505" s="2">
        <f t="shared" si="31"/>
        <v>43271</v>
      </c>
    </row>
    <row r="506" spans="1:14" x14ac:dyDescent="0.3">
      <c r="A506" s="3">
        <v>11353</v>
      </c>
      <c r="B506" s="7">
        <v>43240</v>
      </c>
      <c r="C506" s="7" t="s">
        <v>30</v>
      </c>
      <c r="D506" s="7" t="s">
        <v>11</v>
      </c>
      <c r="E506" s="1" t="s">
        <v>17</v>
      </c>
      <c r="F506" s="1" t="s">
        <v>15</v>
      </c>
      <c r="G506" s="6">
        <v>150</v>
      </c>
      <c r="H506" s="5">
        <v>550</v>
      </c>
      <c r="I506" s="5">
        <f t="shared" si="28"/>
        <v>82500</v>
      </c>
      <c r="J506" s="1" t="s">
        <v>1</v>
      </c>
      <c r="K506" s="2">
        <f t="shared" si="29"/>
        <v>43242</v>
      </c>
      <c r="L506" s="4">
        <f t="shared" si="30"/>
        <v>8.25</v>
      </c>
      <c r="M506" s="3" t="s">
        <v>0</v>
      </c>
      <c r="N506" s="2">
        <f t="shared" si="31"/>
        <v>43272</v>
      </c>
    </row>
    <row r="507" spans="1:14" x14ac:dyDescent="0.3">
      <c r="A507" s="3">
        <v>11354</v>
      </c>
      <c r="B507" s="7">
        <v>43241</v>
      </c>
      <c r="C507" s="7" t="s">
        <v>36</v>
      </c>
      <c r="D507" s="7" t="s">
        <v>20</v>
      </c>
      <c r="E507" s="1" t="s">
        <v>3</v>
      </c>
      <c r="F507" s="1" t="s">
        <v>6</v>
      </c>
      <c r="G507" s="6">
        <v>90</v>
      </c>
      <c r="H507" s="5">
        <v>717</v>
      </c>
      <c r="I507" s="5">
        <f t="shared" si="28"/>
        <v>64530</v>
      </c>
      <c r="J507" s="1" t="s">
        <v>1</v>
      </c>
      <c r="K507" s="2">
        <f t="shared" si="29"/>
        <v>43243</v>
      </c>
      <c r="L507" s="4">
        <f t="shared" si="30"/>
        <v>6.4530000000000003</v>
      </c>
      <c r="M507" s="3" t="s">
        <v>0</v>
      </c>
      <c r="N507" s="2">
        <f t="shared" si="31"/>
        <v>43273</v>
      </c>
    </row>
    <row r="508" spans="1:14" x14ac:dyDescent="0.3">
      <c r="A508" s="3">
        <v>11355</v>
      </c>
      <c r="B508" s="7">
        <v>43242</v>
      </c>
      <c r="C508" s="7" t="s">
        <v>34</v>
      </c>
      <c r="D508" s="7" t="s">
        <v>40</v>
      </c>
      <c r="E508" s="1" t="s">
        <v>38</v>
      </c>
      <c r="F508" s="1" t="s">
        <v>15</v>
      </c>
      <c r="G508" s="6">
        <v>150</v>
      </c>
      <c r="H508" s="5">
        <v>772</v>
      </c>
      <c r="I508" s="5">
        <f t="shared" si="28"/>
        <v>115800</v>
      </c>
      <c r="J508" s="1" t="s">
        <v>1</v>
      </c>
      <c r="K508" s="2">
        <f t="shared" si="29"/>
        <v>43244</v>
      </c>
      <c r="L508" s="4">
        <f t="shared" si="30"/>
        <v>11.58</v>
      </c>
      <c r="M508" s="3" t="s">
        <v>0</v>
      </c>
      <c r="N508" s="2">
        <f t="shared" si="31"/>
        <v>43274</v>
      </c>
    </row>
    <row r="509" spans="1:14" x14ac:dyDescent="0.3">
      <c r="A509" s="3">
        <v>11356</v>
      </c>
      <c r="B509" s="7">
        <v>43243</v>
      </c>
      <c r="C509" s="7" t="s">
        <v>9</v>
      </c>
      <c r="D509" s="7" t="s">
        <v>29</v>
      </c>
      <c r="E509" s="1" t="s">
        <v>24</v>
      </c>
      <c r="F509" s="1" t="s">
        <v>26</v>
      </c>
      <c r="G509" s="6">
        <v>90</v>
      </c>
      <c r="H509" s="5">
        <v>844</v>
      </c>
      <c r="I509" s="5">
        <f t="shared" si="28"/>
        <v>75960</v>
      </c>
      <c r="J509" s="1" t="s">
        <v>22</v>
      </c>
      <c r="K509" s="2">
        <f t="shared" si="29"/>
        <v>43245</v>
      </c>
      <c r="L509" s="4">
        <f t="shared" si="30"/>
        <v>7.5960000000000001</v>
      </c>
      <c r="M509" s="3" t="s">
        <v>0</v>
      </c>
      <c r="N509" s="2">
        <f t="shared" si="31"/>
        <v>43275</v>
      </c>
    </row>
    <row r="510" spans="1:14" x14ac:dyDescent="0.3">
      <c r="A510" s="3">
        <v>11357</v>
      </c>
      <c r="B510" s="7">
        <v>43244</v>
      </c>
      <c r="C510" s="7" t="s">
        <v>36</v>
      </c>
      <c r="D510" s="7" t="s">
        <v>11</v>
      </c>
      <c r="E510" s="1" t="s">
        <v>17</v>
      </c>
      <c r="F510" s="1" t="s">
        <v>15</v>
      </c>
      <c r="G510" s="6">
        <v>150</v>
      </c>
      <c r="H510" s="5">
        <v>575</v>
      </c>
      <c r="I510" s="5">
        <f t="shared" si="28"/>
        <v>86250</v>
      </c>
      <c r="J510" s="1" t="s">
        <v>1</v>
      </c>
      <c r="K510" s="2">
        <f t="shared" si="29"/>
        <v>43246</v>
      </c>
      <c r="L510" s="4">
        <f t="shared" si="30"/>
        <v>8.625</v>
      </c>
      <c r="M510" s="3" t="s">
        <v>0</v>
      </c>
      <c r="N510" s="2">
        <f t="shared" si="31"/>
        <v>43276</v>
      </c>
    </row>
    <row r="511" spans="1:14" x14ac:dyDescent="0.3">
      <c r="A511" s="3">
        <v>11358</v>
      </c>
      <c r="B511" s="7">
        <v>43245</v>
      </c>
      <c r="C511" s="7" t="s">
        <v>34</v>
      </c>
      <c r="D511" s="7" t="s">
        <v>8</v>
      </c>
      <c r="E511" s="1" t="s">
        <v>41</v>
      </c>
      <c r="F511" s="1" t="s">
        <v>32</v>
      </c>
      <c r="G511" s="6">
        <v>120</v>
      </c>
      <c r="H511" s="5">
        <v>698</v>
      </c>
      <c r="I511" s="5">
        <f t="shared" si="28"/>
        <v>83760</v>
      </c>
      <c r="J511" s="1" t="s">
        <v>22</v>
      </c>
      <c r="K511" s="2">
        <f t="shared" si="29"/>
        <v>43247</v>
      </c>
      <c r="L511" s="4">
        <f t="shared" si="30"/>
        <v>8.3760000000000012</v>
      </c>
      <c r="M511" s="3" t="s">
        <v>0</v>
      </c>
      <c r="N511" s="2">
        <f t="shared" si="31"/>
        <v>43277</v>
      </c>
    </row>
    <row r="512" spans="1:14" x14ac:dyDescent="0.3">
      <c r="A512" s="3">
        <v>11359</v>
      </c>
      <c r="B512" s="7">
        <v>43246</v>
      </c>
      <c r="C512" s="7" t="s">
        <v>12</v>
      </c>
      <c r="D512" s="7" t="s">
        <v>8</v>
      </c>
      <c r="E512" s="1" t="s">
        <v>35</v>
      </c>
      <c r="F512" s="1" t="s">
        <v>32</v>
      </c>
      <c r="G512" s="6">
        <v>90</v>
      </c>
      <c r="H512" s="5">
        <v>510</v>
      </c>
      <c r="I512" s="5">
        <f t="shared" si="28"/>
        <v>45900</v>
      </c>
      <c r="J512" s="1" t="s">
        <v>1</v>
      </c>
      <c r="K512" s="2">
        <f t="shared" si="29"/>
        <v>43248</v>
      </c>
      <c r="L512" s="4">
        <f t="shared" si="30"/>
        <v>4.59</v>
      </c>
      <c r="M512" s="3" t="s">
        <v>0</v>
      </c>
      <c r="N512" s="2">
        <f t="shared" si="31"/>
        <v>43278</v>
      </c>
    </row>
    <row r="513" spans="1:14" x14ac:dyDescent="0.3">
      <c r="A513" s="3">
        <v>11360</v>
      </c>
      <c r="B513" s="7">
        <v>43247</v>
      </c>
      <c r="C513" s="7" t="s">
        <v>36</v>
      </c>
      <c r="D513" s="7" t="s">
        <v>40</v>
      </c>
      <c r="E513" s="1" t="s">
        <v>38</v>
      </c>
      <c r="F513" s="1" t="s">
        <v>2</v>
      </c>
      <c r="G513" s="6">
        <v>150</v>
      </c>
      <c r="H513" s="5">
        <v>895</v>
      </c>
      <c r="I513" s="5">
        <f t="shared" si="28"/>
        <v>134250</v>
      </c>
      <c r="J513" s="1" t="s">
        <v>1</v>
      </c>
      <c r="K513" s="2">
        <f t="shared" si="29"/>
        <v>43249</v>
      </c>
      <c r="L513" s="4">
        <f t="shared" si="30"/>
        <v>13.425000000000001</v>
      </c>
      <c r="M513" s="3" t="s">
        <v>0</v>
      </c>
      <c r="N513" s="2">
        <f t="shared" si="31"/>
        <v>43279</v>
      </c>
    </row>
    <row r="514" spans="1:14" x14ac:dyDescent="0.3">
      <c r="A514" s="3">
        <v>11361</v>
      </c>
      <c r="B514" s="7">
        <v>43248</v>
      </c>
      <c r="C514" s="7" t="s">
        <v>21</v>
      </c>
      <c r="D514" s="7" t="s">
        <v>16</v>
      </c>
      <c r="E514" s="1" t="s">
        <v>27</v>
      </c>
      <c r="F514" s="1" t="s">
        <v>6</v>
      </c>
      <c r="G514" s="6">
        <v>90</v>
      </c>
      <c r="H514" s="5">
        <v>673</v>
      </c>
      <c r="I514" s="5">
        <f t="shared" ref="I514:I577" si="32">G514*H514</f>
        <v>60570</v>
      </c>
      <c r="J514" s="1" t="s">
        <v>1</v>
      </c>
      <c r="K514" s="2">
        <f t="shared" ref="K514:K577" si="33">B514+2</f>
        <v>43250</v>
      </c>
      <c r="L514" s="4">
        <f t="shared" ref="L514:L577" si="34">I514*0.01%</f>
        <v>6.0570000000000004</v>
      </c>
      <c r="M514" s="3" t="s">
        <v>0</v>
      </c>
      <c r="N514" s="2">
        <f t="shared" ref="N514:N577" si="35">K514+30</f>
        <v>43280</v>
      </c>
    </row>
    <row r="515" spans="1:14" x14ac:dyDescent="0.3">
      <c r="A515" s="3">
        <v>11362</v>
      </c>
      <c r="B515" s="7">
        <v>43249</v>
      </c>
      <c r="C515" s="7" t="s">
        <v>9</v>
      </c>
      <c r="D515" s="7" t="s">
        <v>33</v>
      </c>
      <c r="E515" s="1" t="s">
        <v>35</v>
      </c>
      <c r="F515" s="1" t="s">
        <v>23</v>
      </c>
      <c r="G515" s="6">
        <v>90</v>
      </c>
      <c r="H515" s="5">
        <v>596</v>
      </c>
      <c r="I515" s="5">
        <f t="shared" si="32"/>
        <v>53640</v>
      </c>
      <c r="J515" s="1" t="s">
        <v>1</v>
      </c>
      <c r="K515" s="2">
        <f t="shared" si="33"/>
        <v>43251</v>
      </c>
      <c r="L515" s="4">
        <f t="shared" si="34"/>
        <v>5.3639999999999999</v>
      </c>
      <c r="M515" s="3" t="s">
        <v>0</v>
      </c>
      <c r="N515" s="2">
        <f t="shared" si="35"/>
        <v>43281</v>
      </c>
    </row>
    <row r="516" spans="1:14" x14ac:dyDescent="0.3">
      <c r="A516" s="3">
        <v>11363</v>
      </c>
      <c r="B516" s="7">
        <v>43250</v>
      </c>
      <c r="C516" s="7" t="s">
        <v>5</v>
      </c>
      <c r="D516" s="7" t="s">
        <v>39</v>
      </c>
      <c r="E516" s="1" t="s">
        <v>28</v>
      </c>
      <c r="F516" s="1" t="s">
        <v>42</v>
      </c>
      <c r="G516" s="6">
        <v>120</v>
      </c>
      <c r="H516" s="5">
        <v>829</v>
      </c>
      <c r="I516" s="5">
        <f t="shared" si="32"/>
        <v>99480</v>
      </c>
      <c r="J516" s="1" t="s">
        <v>1</v>
      </c>
      <c r="K516" s="2">
        <f t="shared" si="33"/>
        <v>43252</v>
      </c>
      <c r="L516" s="4">
        <f t="shared" si="34"/>
        <v>9.9480000000000004</v>
      </c>
      <c r="M516" s="3" t="s">
        <v>0</v>
      </c>
      <c r="N516" s="2">
        <f t="shared" si="35"/>
        <v>43282</v>
      </c>
    </row>
    <row r="517" spans="1:14" x14ac:dyDescent="0.3">
      <c r="A517" s="3">
        <v>11364</v>
      </c>
      <c r="B517" s="7">
        <v>43251</v>
      </c>
      <c r="C517" s="7" t="s">
        <v>14</v>
      </c>
      <c r="D517" s="7" t="s">
        <v>31</v>
      </c>
      <c r="E517" s="1" t="s">
        <v>3</v>
      </c>
      <c r="F517" s="1" t="s">
        <v>6</v>
      </c>
      <c r="G517" s="6">
        <v>90</v>
      </c>
      <c r="H517" s="5">
        <v>569</v>
      </c>
      <c r="I517" s="5">
        <f t="shared" si="32"/>
        <v>51210</v>
      </c>
      <c r="J517" s="1" t="s">
        <v>1</v>
      </c>
      <c r="K517" s="2">
        <f t="shared" si="33"/>
        <v>43253</v>
      </c>
      <c r="L517" s="4">
        <f t="shared" si="34"/>
        <v>5.1210000000000004</v>
      </c>
      <c r="M517" s="3" t="s">
        <v>0</v>
      </c>
      <c r="N517" s="2">
        <f t="shared" si="35"/>
        <v>43283</v>
      </c>
    </row>
    <row r="518" spans="1:14" x14ac:dyDescent="0.3">
      <c r="A518" s="3">
        <v>11365</v>
      </c>
      <c r="B518" s="7">
        <v>43252</v>
      </c>
      <c r="C518" s="7" t="s">
        <v>30</v>
      </c>
      <c r="D518" s="7" t="s">
        <v>20</v>
      </c>
      <c r="E518" s="1" t="s">
        <v>27</v>
      </c>
      <c r="F518" s="1" t="s">
        <v>23</v>
      </c>
      <c r="G518" s="6">
        <v>90</v>
      </c>
      <c r="H518" s="5">
        <v>789</v>
      </c>
      <c r="I518" s="5">
        <f t="shared" si="32"/>
        <v>71010</v>
      </c>
      <c r="J518" s="1" t="s">
        <v>1</v>
      </c>
      <c r="K518" s="2">
        <f t="shared" si="33"/>
        <v>43254</v>
      </c>
      <c r="L518" s="4">
        <f t="shared" si="34"/>
        <v>7.101</v>
      </c>
      <c r="M518" s="3" t="s">
        <v>0</v>
      </c>
      <c r="N518" s="2">
        <f t="shared" si="35"/>
        <v>43284</v>
      </c>
    </row>
    <row r="519" spans="1:14" x14ac:dyDescent="0.3">
      <c r="A519" s="3">
        <v>11366</v>
      </c>
      <c r="B519" s="7">
        <v>43253</v>
      </c>
      <c r="C519" s="7" t="s">
        <v>21</v>
      </c>
      <c r="D519" s="7" t="s">
        <v>40</v>
      </c>
      <c r="E519" s="1" t="s">
        <v>41</v>
      </c>
      <c r="F519" s="1" t="s">
        <v>2</v>
      </c>
      <c r="G519" s="6">
        <v>120</v>
      </c>
      <c r="H519" s="5">
        <v>555</v>
      </c>
      <c r="I519" s="5">
        <f t="shared" si="32"/>
        <v>66600</v>
      </c>
      <c r="J519" s="1" t="s">
        <v>22</v>
      </c>
      <c r="K519" s="2">
        <f t="shared" si="33"/>
        <v>43255</v>
      </c>
      <c r="L519" s="4">
        <f t="shared" si="34"/>
        <v>6.66</v>
      </c>
      <c r="M519" s="3" t="s">
        <v>0</v>
      </c>
      <c r="N519" s="2">
        <f t="shared" si="35"/>
        <v>43285</v>
      </c>
    </row>
    <row r="520" spans="1:14" x14ac:dyDescent="0.3">
      <c r="A520" s="3">
        <v>11367</v>
      </c>
      <c r="B520" s="7">
        <v>43254</v>
      </c>
      <c r="C520" s="7" t="s">
        <v>5</v>
      </c>
      <c r="D520" s="7" t="s">
        <v>39</v>
      </c>
      <c r="E520" s="1" t="s">
        <v>28</v>
      </c>
      <c r="F520" s="1" t="s">
        <v>42</v>
      </c>
      <c r="G520" s="6">
        <v>120</v>
      </c>
      <c r="H520" s="5">
        <v>879</v>
      </c>
      <c r="I520" s="5">
        <f t="shared" si="32"/>
        <v>105480</v>
      </c>
      <c r="J520" s="1" t="s">
        <v>1</v>
      </c>
      <c r="K520" s="2">
        <f t="shared" si="33"/>
        <v>43256</v>
      </c>
      <c r="L520" s="4">
        <f t="shared" si="34"/>
        <v>10.548</v>
      </c>
      <c r="M520" s="3" t="s">
        <v>0</v>
      </c>
      <c r="N520" s="2">
        <f t="shared" si="35"/>
        <v>43286</v>
      </c>
    </row>
    <row r="521" spans="1:14" x14ac:dyDescent="0.3">
      <c r="A521" s="3">
        <v>11368</v>
      </c>
      <c r="B521" s="7">
        <v>43255</v>
      </c>
      <c r="C521" s="7" t="s">
        <v>37</v>
      </c>
      <c r="D521" s="7" t="s">
        <v>39</v>
      </c>
      <c r="E521" s="1" t="s">
        <v>3</v>
      </c>
      <c r="F521" s="1" t="s">
        <v>23</v>
      </c>
      <c r="G521" s="6">
        <v>90</v>
      </c>
      <c r="H521" s="5">
        <v>859</v>
      </c>
      <c r="I521" s="5">
        <f t="shared" si="32"/>
        <v>77310</v>
      </c>
      <c r="J521" s="1" t="s">
        <v>1</v>
      </c>
      <c r="K521" s="2">
        <f t="shared" si="33"/>
        <v>43257</v>
      </c>
      <c r="L521" s="4">
        <f t="shared" si="34"/>
        <v>7.7310000000000008</v>
      </c>
      <c r="M521" s="3" t="s">
        <v>0</v>
      </c>
      <c r="N521" s="2">
        <f t="shared" si="35"/>
        <v>43287</v>
      </c>
    </row>
    <row r="522" spans="1:14" x14ac:dyDescent="0.3">
      <c r="A522" s="3">
        <v>11369</v>
      </c>
      <c r="B522" s="7">
        <v>43256</v>
      </c>
      <c r="C522" s="7" t="s">
        <v>12</v>
      </c>
      <c r="D522" s="7" t="s">
        <v>33</v>
      </c>
      <c r="E522" s="1" t="s">
        <v>24</v>
      </c>
      <c r="F522" s="1" t="s">
        <v>42</v>
      </c>
      <c r="G522" s="6">
        <v>90</v>
      </c>
      <c r="H522" s="5">
        <v>740</v>
      </c>
      <c r="I522" s="5">
        <f t="shared" si="32"/>
        <v>66600</v>
      </c>
      <c r="J522" s="1" t="s">
        <v>22</v>
      </c>
      <c r="K522" s="2">
        <f t="shared" si="33"/>
        <v>43258</v>
      </c>
      <c r="L522" s="4">
        <f t="shared" si="34"/>
        <v>6.66</v>
      </c>
      <c r="M522" s="3" t="s">
        <v>0</v>
      </c>
      <c r="N522" s="2">
        <f t="shared" si="35"/>
        <v>43288</v>
      </c>
    </row>
    <row r="523" spans="1:14" x14ac:dyDescent="0.3">
      <c r="A523" s="3">
        <v>11370</v>
      </c>
      <c r="B523" s="7">
        <v>43257</v>
      </c>
      <c r="C523" s="7" t="s">
        <v>37</v>
      </c>
      <c r="D523" s="7" t="s">
        <v>33</v>
      </c>
      <c r="E523" s="1" t="s">
        <v>27</v>
      </c>
      <c r="F523" s="1" t="s">
        <v>2</v>
      </c>
      <c r="G523" s="6">
        <v>90</v>
      </c>
      <c r="H523" s="5">
        <v>704</v>
      </c>
      <c r="I523" s="5">
        <f t="shared" si="32"/>
        <v>63360</v>
      </c>
      <c r="J523" s="1" t="s">
        <v>1</v>
      </c>
      <c r="K523" s="2">
        <f t="shared" si="33"/>
        <v>43259</v>
      </c>
      <c r="L523" s="4">
        <f t="shared" si="34"/>
        <v>6.3360000000000003</v>
      </c>
      <c r="M523" s="3" t="s">
        <v>0</v>
      </c>
      <c r="N523" s="2">
        <f t="shared" si="35"/>
        <v>43289</v>
      </c>
    </row>
    <row r="524" spans="1:14" x14ac:dyDescent="0.3">
      <c r="A524" s="3">
        <v>11371</v>
      </c>
      <c r="B524" s="7">
        <v>43258</v>
      </c>
      <c r="C524" s="7" t="s">
        <v>12</v>
      </c>
      <c r="D524" s="7" t="s">
        <v>31</v>
      </c>
      <c r="E524" s="1" t="s">
        <v>38</v>
      </c>
      <c r="F524" s="1" t="s">
        <v>15</v>
      </c>
      <c r="G524" s="6">
        <v>150</v>
      </c>
      <c r="H524" s="5">
        <v>535</v>
      </c>
      <c r="I524" s="5">
        <f t="shared" si="32"/>
        <v>80250</v>
      </c>
      <c r="J524" s="1" t="s">
        <v>1</v>
      </c>
      <c r="K524" s="2">
        <f t="shared" si="33"/>
        <v>43260</v>
      </c>
      <c r="L524" s="4">
        <f t="shared" si="34"/>
        <v>8.0250000000000004</v>
      </c>
      <c r="M524" s="3" t="s">
        <v>0</v>
      </c>
      <c r="N524" s="2">
        <f t="shared" si="35"/>
        <v>43290</v>
      </c>
    </row>
    <row r="525" spans="1:14" x14ac:dyDescent="0.3">
      <c r="A525" s="3">
        <v>11372</v>
      </c>
      <c r="B525" s="7">
        <v>43259</v>
      </c>
      <c r="C525" s="7" t="s">
        <v>25</v>
      </c>
      <c r="D525" s="7" t="s">
        <v>39</v>
      </c>
      <c r="E525" s="1" t="s">
        <v>19</v>
      </c>
      <c r="F525" s="1" t="s">
        <v>6</v>
      </c>
      <c r="G525" s="6">
        <v>90</v>
      </c>
      <c r="H525" s="5">
        <v>762</v>
      </c>
      <c r="I525" s="5">
        <f t="shared" si="32"/>
        <v>68580</v>
      </c>
      <c r="J525" s="1" t="s">
        <v>1</v>
      </c>
      <c r="K525" s="2">
        <f t="shared" si="33"/>
        <v>43261</v>
      </c>
      <c r="L525" s="4">
        <f t="shared" si="34"/>
        <v>6.8580000000000005</v>
      </c>
      <c r="M525" s="3" t="s">
        <v>0</v>
      </c>
      <c r="N525" s="2">
        <f t="shared" si="35"/>
        <v>43291</v>
      </c>
    </row>
    <row r="526" spans="1:14" x14ac:dyDescent="0.3">
      <c r="A526" s="3">
        <v>11373</v>
      </c>
      <c r="B526" s="7">
        <v>43260</v>
      </c>
      <c r="C526" s="7" t="s">
        <v>25</v>
      </c>
      <c r="D526" s="7" t="s">
        <v>39</v>
      </c>
      <c r="E526" s="1" t="s">
        <v>17</v>
      </c>
      <c r="F526" s="1" t="s">
        <v>32</v>
      </c>
      <c r="G526" s="6">
        <v>150</v>
      </c>
      <c r="H526" s="5">
        <v>950</v>
      </c>
      <c r="I526" s="5">
        <f t="shared" si="32"/>
        <v>142500</v>
      </c>
      <c r="J526" s="1" t="s">
        <v>1</v>
      </c>
      <c r="K526" s="2">
        <f t="shared" si="33"/>
        <v>43262</v>
      </c>
      <c r="L526" s="4">
        <f t="shared" si="34"/>
        <v>14.25</v>
      </c>
      <c r="M526" s="3" t="s">
        <v>0</v>
      </c>
      <c r="N526" s="2">
        <f t="shared" si="35"/>
        <v>43292</v>
      </c>
    </row>
    <row r="527" spans="1:14" x14ac:dyDescent="0.3">
      <c r="A527" s="3">
        <v>11374</v>
      </c>
      <c r="B527" s="7">
        <v>43261</v>
      </c>
      <c r="C527" s="7" t="s">
        <v>14</v>
      </c>
      <c r="D527" s="7" t="s">
        <v>29</v>
      </c>
      <c r="E527" s="1" t="s">
        <v>41</v>
      </c>
      <c r="F527" s="1" t="s">
        <v>15</v>
      </c>
      <c r="G527" s="6">
        <v>120</v>
      </c>
      <c r="H527" s="5">
        <v>543</v>
      </c>
      <c r="I527" s="5">
        <f t="shared" si="32"/>
        <v>65160</v>
      </c>
      <c r="J527" s="1" t="s">
        <v>22</v>
      </c>
      <c r="K527" s="2">
        <f t="shared" si="33"/>
        <v>43263</v>
      </c>
      <c r="L527" s="4">
        <f t="shared" si="34"/>
        <v>6.516</v>
      </c>
      <c r="M527" s="3" t="s">
        <v>0</v>
      </c>
      <c r="N527" s="2">
        <f t="shared" si="35"/>
        <v>43293</v>
      </c>
    </row>
    <row r="528" spans="1:14" x14ac:dyDescent="0.3">
      <c r="A528" s="3">
        <v>11375</v>
      </c>
      <c r="B528" s="7">
        <v>43262</v>
      </c>
      <c r="C528" s="7" t="s">
        <v>34</v>
      </c>
      <c r="D528" s="7" t="s">
        <v>39</v>
      </c>
      <c r="E528" s="1" t="s">
        <v>13</v>
      </c>
      <c r="F528" s="1" t="s">
        <v>15</v>
      </c>
      <c r="G528" s="6">
        <v>90</v>
      </c>
      <c r="H528" s="5">
        <v>659</v>
      </c>
      <c r="I528" s="5">
        <f t="shared" si="32"/>
        <v>59310</v>
      </c>
      <c r="J528" s="1" t="s">
        <v>1</v>
      </c>
      <c r="K528" s="2">
        <f t="shared" si="33"/>
        <v>43264</v>
      </c>
      <c r="L528" s="4">
        <f t="shared" si="34"/>
        <v>5.931</v>
      </c>
      <c r="M528" s="3" t="s">
        <v>0</v>
      </c>
      <c r="N528" s="2">
        <f t="shared" si="35"/>
        <v>43294</v>
      </c>
    </row>
    <row r="529" spans="1:14" x14ac:dyDescent="0.3">
      <c r="A529" s="3">
        <v>11376</v>
      </c>
      <c r="B529" s="7">
        <v>43263</v>
      </c>
      <c r="C529" s="7" t="s">
        <v>21</v>
      </c>
      <c r="D529" s="7" t="s">
        <v>20</v>
      </c>
      <c r="E529" s="1" t="s">
        <v>27</v>
      </c>
      <c r="F529" s="1" t="s">
        <v>32</v>
      </c>
      <c r="G529" s="6">
        <v>90</v>
      </c>
      <c r="H529" s="5">
        <v>519</v>
      </c>
      <c r="I529" s="5">
        <f t="shared" si="32"/>
        <v>46710</v>
      </c>
      <c r="J529" s="1" t="s">
        <v>1</v>
      </c>
      <c r="K529" s="2">
        <f t="shared" si="33"/>
        <v>43265</v>
      </c>
      <c r="L529" s="4">
        <f t="shared" si="34"/>
        <v>4.6710000000000003</v>
      </c>
      <c r="M529" s="3" t="s">
        <v>0</v>
      </c>
      <c r="N529" s="2">
        <f t="shared" si="35"/>
        <v>43295</v>
      </c>
    </row>
    <row r="530" spans="1:14" x14ac:dyDescent="0.3">
      <c r="A530" s="3">
        <v>11377</v>
      </c>
      <c r="B530" s="7">
        <v>43264</v>
      </c>
      <c r="C530" s="7" t="s">
        <v>21</v>
      </c>
      <c r="D530" s="7" t="s">
        <v>16</v>
      </c>
      <c r="E530" s="1" t="s">
        <v>3</v>
      </c>
      <c r="F530" s="1" t="s">
        <v>15</v>
      </c>
      <c r="G530" s="6">
        <v>90</v>
      </c>
      <c r="H530" s="5">
        <v>772</v>
      </c>
      <c r="I530" s="5">
        <f t="shared" si="32"/>
        <v>69480</v>
      </c>
      <c r="J530" s="1" t="s">
        <v>1</v>
      </c>
      <c r="K530" s="2">
        <f t="shared" si="33"/>
        <v>43266</v>
      </c>
      <c r="L530" s="4">
        <f t="shared" si="34"/>
        <v>6.9480000000000004</v>
      </c>
      <c r="M530" s="3" t="s">
        <v>0</v>
      </c>
      <c r="N530" s="2">
        <f t="shared" si="35"/>
        <v>43296</v>
      </c>
    </row>
    <row r="531" spans="1:14" x14ac:dyDescent="0.3">
      <c r="A531" s="3">
        <v>11378</v>
      </c>
      <c r="B531" s="7">
        <v>43265</v>
      </c>
      <c r="C531" s="7" t="s">
        <v>30</v>
      </c>
      <c r="D531" s="7" t="s">
        <v>39</v>
      </c>
      <c r="E531" s="1" t="s">
        <v>24</v>
      </c>
      <c r="F531" s="1" t="s">
        <v>32</v>
      </c>
      <c r="G531" s="6">
        <v>90</v>
      </c>
      <c r="H531" s="5">
        <v>506</v>
      </c>
      <c r="I531" s="5">
        <f t="shared" si="32"/>
        <v>45540</v>
      </c>
      <c r="J531" s="1" t="s">
        <v>22</v>
      </c>
      <c r="K531" s="2">
        <f t="shared" si="33"/>
        <v>43267</v>
      </c>
      <c r="L531" s="4">
        <f t="shared" si="34"/>
        <v>4.5540000000000003</v>
      </c>
      <c r="M531" s="3" t="s">
        <v>0</v>
      </c>
      <c r="N531" s="2">
        <f t="shared" si="35"/>
        <v>43297</v>
      </c>
    </row>
    <row r="532" spans="1:14" x14ac:dyDescent="0.3">
      <c r="A532" s="3">
        <v>11379</v>
      </c>
      <c r="B532" s="7">
        <v>43266</v>
      </c>
      <c r="C532" s="7" t="s">
        <v>25</v>
      </c>
      <c r="D532" s="7" t="s">
        <v>39</v>
      </c>
      <c r="E532" s="1" t="s">
        <v>28</v>
      </c>
      <c r="F532" s="1" t="s">
        <v>23</v>
      </c>
      <c r="G532" s="6">
        <v>120</v>
      </c>
      <c r="H532" s="5">
        <v>874</v>
      </c>
      <c r="I532" s="5">
        <f t="shared" si="32"/>
        <v>104880</v>
      </c>
      <c r="J532" s="1" t="s">
        <v>1</v>
      </c>
      <c r="K532" s="2">
        <f t="shared" si="33"/>
        <v>43268</v>
      </c>
      <c r="L532" s="4">
        <f t="shared" si="34"/>
        <v>10.488000000000001</v>
      </c>
      <c r="M532" s="3" t="s">
        <v>0</v>
      </c>
      <c r="N532" s="2">
        <f t="shared" si="35"/>
        <v>43298</v>
      </c>
    </row>
    <row r="533" spans="1:14" x14ac:dyDescent="0.3">
      <c r="A533" s="3">
        <v>11380</v>
      </c>
      <c r="B533" s="7">
        <v>43267</v>
      </c>
      <c r="C533" s="7" t="s">
        <v>36</v>
      </c>
      <c r="D533" s="7" t="s">
        <v>11</v>
      </c>
      <c r="E533" s="1" t="s">
        <v>17</v>
      </c>
      <c r="F533" s="1" t="s">
        <v>2</v>
      </c>
      <c r="G533" s="6">
        <v>150</v>
      </c>
      <c r="H533" s="5">
        <v>749</v>
      </c>
      <c r="I533" s="5">
        <f t="shared" si="32"/>
        <v>112350</v>
      </c>
      <c r="J533" s="1" t="s">
        <v>1</v>
      </c>
      <c r="K533" s="2">
        <f t="shared" si="33"/>
        <v>43269</v>
      </c>
      <c r="L533" s="4">
        <f t="shared" si="34"/>
        <v>11.235000000000001</v>
      </c>
      <c r="M533" s="3" t="s">
        <v>0</v>
      </c>
      <c r="N533" s="2">
        <f t="shared" si="35"/>
        <v>43299</v>
      </c>
    </row>
    <row r="534" spans="1:14" x14ac:dyDescent="0.3">
      <c r="A534" s="3">
        <v>11381</v>
      </c>
      <c r="B534" s="7">
        <v>43268</v>
      </c>
      <c r="C534" s="7" t="s">
        <v>14</v>
      </c>
      <c r="D534" s="7" t="s">
        <v>16</v>
      </c>
      <c r="E534" s="1" t="s">
        <v>7</v>
      </c>
      <c r="F534" s="1" t="s">
        <v>42</v>
      </c>
      <c r="G534" s="6">
        <v>150</v>
      </c>
      <c r="H534" s="5">
        <v>580</v>
      </c>
      <c r="I534" s="5">
        <f t="shared" si="32"/>
        <v>87000</v>
      </c>
      <c r="J534" s="1" t="s">
        <v>1</v>
      </c>
      <c r="K534" s="2">
        <f t="shared" si="33"/>
        <v>43270</v>
      </c>
      <c r="L534" s="4">
        <f t="shared" si="34"/>
        <v>8.7000000000000011</v>
      </c>
      <c r="M534" s="3" t="s">
        <v>0</v>
      </c>
      <c r="N534" s="2">
        <f t="shared" si="35"/>
        <v>43300</v>
      </c>
    </row>
    <row r="535" spans="1:14" x14ac:dyDescent="0.3">
      <c r="A535" s="3">
        <v>11382</v>
      </c>
      <c r="B535" s="7">
        <v>43269</v>
      </c>
      <c r="C535" s="7" t="s">
        <v>14</v>
      </c>
      <c r="D535" s="7" t="s">
        <v>8</v>
      </c>
      <c r="E535" s="1" t="s">
        <v>7</v>
      </c>
      <c r="F535" s="1" t="s">
        <v>15</v>
      </c>
      <c r="G535" s="6">
        <v>150</v>
      </c>
      <c r="H535" s="5">
        <v>574</v>
      </c>
      <c r="I535" s="5">
        <f t="shared" si="32"/>
        <v>86100</v>
      </c>
      <c r="J535" s="1" t="s">
        <v>1</v>
      </c>
      <c r="K535" s="2">
        <f t="shared" si="33"/>
        <v>43271</v>
      </c>
      <c r="L535" s="4">
        <f t="shared" si="34"/>
        <v>8.6100000000000012</v>
      </c>
      <c r="M535" s="3" t="s">
        <v>0</v>
      </c>
      <c r="N535" s="2">
        <f t="shared" si="35"/>
        <v>43301</v>
      </c>
    </row>
    <row r="536" spans="1:14" x14ac:dyDescent="0.3">
      <c r="A536" s="3">
        <v>11383</v>
      </c>
      <c r="B536" s="7">
        <v>43270</v>
      </c>
      <c r="C536" s="7" t="s">
        <v>37</v>
      </c>
      <c r="D536" s="7" t="s">
        <v>29</v>
      </c>
      <c r="E536" s="1" t="s">
        <v>24</v>
      </c>
      <c r="F536" s="1" t="s">
        <v>2</v>
      </c>
      <c r="G536" s="6">
        <v>90</v>
      </c>
      <c r="H536" s="5">
        <v>971</v>
      </c>
      <c r="I536" s="5">
        <f t="shared" si="32"/>
        <v>87390</v>
      </c>
      <c r="J536" s="1" t="s">
        <v>22</v>
      </c>
      <c r="K536" s="2">
        <f t="shared" si="33"/>
        <v>43272</v>
      </c>
      <c r="L536" s="4">
        <f t="shared" si="34"/>
        <v>8.7390000000000008</v>
      </c>
      <c r="M536" s="3" t="s">
        <v>0</v>
      </c>
      <c r="N536" s="2">
        <f t="shared" si="35"/>
        <v>43302</v>
      </c>
    </row>
    <row r="537" spans="1:14" x14ac:dyDescent="0.3">
      <c r="A537" s="3">
        <v>11384</v>
      </c>
      <c r="B537" s="7">
        <v>43271</v>
      </c>
      <c r="C537" s="7" t="s">
        <v>14</v>
      </c>
      <c r="D537" s="7" t="s">
        <v>33</v>
      </c>
      <c r="E537" s="1" t="s">
        <v>27</v>
      </c>
      <c r="F537" s="1" t="s">
        <v>6</v>
      </c>
      <c r="G537" s="6">
        <v>90</v>
      </c>
      <c r="H537" s="5">
        <v>805</v>
      </c>
      <c r="I537" s="5">
        <f t="shared" si="32"/>
        <v>72450</v>
      </c>
      <c r="J537" s="1" t="s">
        <v>1</v>
      </c>
      <c r="K537" s="2">
        <f t="shared" si="33"/>
        <v>43273</v>
      </c>
      <c r="L537" s="4">
        <f t="shared" si="34"/>
        <v>7.2450000000000001</v>
      </c>
      <c r="M537" s="3" t="s">
        <v>0</v>
      </c>
      <c r="N537" s="2">
        <f t="shared" si="35"/>
        <v>43303</v>
      </c>
    </row>
    <row r="538" spans="1:14" x14ac:dyDescent="0.3">
      <c r="A538" s="3">
        <v>11385</v>
      </c>
      <c r="B538" s="7">
        <v>43272</v>
      </c>
      <c r="C538" s="7" t="s">
        <v>37</v>
      </c>
      <c r="D538" s="7" t="s">
        <v>31</v>
      </c>
      <c r="E538" s="1" t="s">
        <v>24</v>
      </c>
      <c r="F538" s="1" t="s">
        <v>42</v>
      </c>
      <c r="G538" s="6">
        <v>90</v>
      </c>
      <c r="H538" s="5">
        <v>831</v>
      </c>
      <c r="I538" s="5">
        <f t="shared" si="32"/>
        <v>74790</v>
      </c>
      <c r="J538" s="1" t="s">
        <v>22</v>
      </c>
      <c r="K538" s="2">
        <f t="shared" si="33"/>
        <v>43274</v>
      </c>
      <c r="L538" s="4">
        <f t="shared" si="34"/>
        <v>7.4790000000000001</v>
      </c>
      <c r="M538" s="3" t="s">
        <v>0</v>
      </c>
      <c r="N538" s="2">
        <f t="shared" si="35"/>
        <v>43304</v>
      </c>
    </row>
    <row r="539" spans="1:14" x14ac:dyDescent="0.3">
      <c r="A539" s="3">
        <v>11386</v>
      </c>
      <c r="B539" s="7">
        <v>43273</v>
      </c>
      <c r="C539" s="7" t="s">
        <v>36</v>
      </c>
      <c r="D539" s="7" t="s">
        <v>31</v>
      </c>
      <c r="E539" s="1" t="s">
        <v>3</v>
      </c>
      <c r="F539" s="1" t="s">
        <v>23</v>
      </c>
      <c r="G539" s="6">
        <v>90</v>
      </c>
      <c r="H539" s="5">
        <v>639</v>
      </c>
      <c r="I539" s="5">
        <f t="shared" si="32"/>
        <v>57510</v>
      </c>
      <c r="J539" s="1" t="s">
        <v>1</v>
      </c>
      <c r="K539" s="2">
        <f t="shared" si="33"/>
        <v>43275</v>
      </c>
      <c r="L539" s="4">
        <f t="shared" si="34"/>
        <v>5.7510000000000003</v>
      </c>
      <c r="M539" s="3" t="s">
        <v>0</v>
      </c>
      <c r="N539" s="2">
        <f t="shared" si="35"/>
        <v>43305</v>
      </c>
    </row>
    <row r="540" spans="1:14" x14ac:dyDescent="0.3">
      <c r="A540" s="3">
        <v>11387</v>
      </c>
      <c r="B540" s="7">
        <v>43274</v>
      </c>
      <c r="C540" s="7" t="s">
        <v>34</v>
      </c>
      <c r="D540" s="7" t="s">
        <v>16</v>
      </c>
      <c r="E540" s="1" t="s">
        <v>10</v>
      </c>
      <c r="F540" s="1" t="s">
        <v>26</v>
      </c>
      <c r="G540" s="6">
        <v>150</v>
      </c>
      <c r="H540" s="5">
        <v>789</v>
      </c>
      <c r="I540" s="5">
        <f t="shared" si="32"/>
        <v>118350</v>
      </c>
      <c r="J540" s="1" t="s">
        <v>1</v>
      </c>
      <c r="K540" s="2">
        <f t="shared" si="33"/>
        <v>43276</v>
      </c>
      <c r="L540" s="4">
        <f t="shared" si="34"/>
        <v>11.835000000000001</v>
      </c>
      <c r="M540" s="3" t="s">
        <v>0</v>
      </c>
      <c r="N540" s="2">
        <f t="shared" si="35"/>
        <v>43306</v>
      </c>
    </row>
    <row r="541" spans="1:14" x14ac:dyDescent="0.3">
      <c r="A541" s="3">
        <v>11388</v>
      </c>
      <c r="B541" s="7">
        <v>43275</v>
      </c>
      <c r="C541" s="7" t="s">
        <v>36</v>
      </c>
      <c r="D541" s="7" t="s">
        <v>16</v>
      </c>
      <c r="E541" s="1" t="s">
        <v>13</v>
      </c>
      <c r="F541" s="1" t="s">
        <v>42</v>
      </c>
      <c r="G541" s="6">
        <v>90</v>
      </c>
      <c r="H541" s="5">
        <v>885</v>
      </c>
      <c r="I541" s="5">
        <f t="shared" si="32"/>
        <v>79650</v>
      </c>
      <c r="J541" s="1" t="s">
        <v>1</v>
      </c>
      <c r="K541" s="2">
        <f t="shared" si="33"/>
        <v>43277</v>
      </c>
      <c r="L541" s="4">
        <f t="shared" si="34"/>
        <v>7.9650000000000007</v>
      </c>
      <c r="M541" s="3" t="s">
        <v>0</v>
      </c>
      <c r="N541" s="2">
        <f t="shared" si="35"/>
        <v>43307</v>
      </c>
    </row>
    <row r="542" spans="1:14" x14ac:dyDescent="0.3">
      <c r="A542" s="3">
        <v>11389</v>
      </c>
      <c r="B542" s="7">
        <v>43276</v>
      </c>
      <c r="C542" s="7" t="s">
        <v>5</v>
      </c>
      <c r="D542" s="7" t="s">
        <v>39</v>
      </c>
      <c r="E542" s="1" t="s">
        <v>13</v>
      </c>
      <c r="F542" s="1" t="s">
        <v>23</v>
      </c>
      <c r="G542" s="6">
        <v>90</v>
      </c>
      <c r="H542" s="5">
        <v>835</v>
      </c>
      <c r="I542" s="5">
        <f t="shared" si="32"/>
        <v>75150</v>
      </c>
      <c r="J542" s="1" t="s">
        <v>1</v>
      </c>
      <c r="K542" s="2">
        <f t="shared" si="33"/>
        <v>43278</v>
      </c>
      <c r="L542" s="4">
        <f t="shared" si="34"/>
        <v>7.5150000000000006</v>
      </c>
      <c r="M542" s="3" t="s">
        <v>0</v>
      </c>
      <c r="N542" s="2">
        <f t="shared" si="35"/>
        <v>43308</v>
      </c>
    </row>
    <row r="543" spans="1:14" x14ac:dyDescent="0.3">
      <c r="A543" s="3">
        <v>11390</v>
      </c>
      <c r="B543" s="7">
        <v>43277</v>
      </c>
      <c r="C543" s="7" t="s">
        <v>30</v>
      </c>
      <c r="D543" s="7" t="s">
        <v>40</v>
      </c>
      <c r="E543" s="1" t="s">
        <v>7</v>
      </c>
      <c r="F543" s="1" t="s">
        <v>2</v>
      </c>
      <c r="G543" s="6">
        <v>150</v>
      </c>
      <c r="H543" s="5">
        <v>619</v>
      </c>
      <c r="I543" s="5">
        <f t="shared" si="32"/>
        <v>92850</v>
      </c>
      <c r="J543" s="1" t="s">
        <v>1</v>
      </c>
      <c r="K543" s="2">
        <f t="shared" si="33"/>
        <v>43279</v>
      </c>
      <c r="L543" s="4">
        <f t="shared" si="34"/>
        <v>9.2850000000000001</v>
      </c>
      <c r="M543" s="3" t="s">
        <v>0</v>
      </c>
      <c r="N543" s="2">
        <f t="shared" si="35"/>
        <v>43309</v>
      </c>
    </row>
    <row r="544" spans="1:14" x14ac:dyDescent="0.3">
      <c r="A544" s="3">
        <v>11391</v>
      </c>
      <c r="B544" s="7">
        <v>43278</v>
      </c>
      <c r="C544" s="7" t="s">
        <v>9</v>
      </c>
      <c r="D544" s="7" t="s">
        <v>8</v>
      </c>
      <c r="E544" s="1" t="s">
        <v>17</v>
      </c>
      <c r="F544" s="1" t="s">
        <v>42</v>
      </c>
      <c r="G544" s="6">
        <v>150</v>
      </c>
      <c r="H544" s="5">
        <v>848</v>
      </c>
      <c r="I544" s="5">
        <f t="shared" si="32"/>
        <v>127200</v>
      </c>
      <c r="J544" s="1" t="s">
        <v>1</v>
      </c>
      <c r="K544" s="2">
        <f t="shared" si="33"/>
        <v>43280</v>
      </c>
      <c r="L544" s="4">
        <f t="shared" si="34"/>
        <v>12.72</v>
      </c>
      <c r="M544" s="3" t="s">
        <v>0</v>
      </c>
      <c r="N544" s="2">
        <f t="shared" si="35"/>
        <v>43310</v>
      </c>
    </row>
    <row r="545" spans="1:14" x14ac:dyDescent="0.3">
      <c r="A545" s="3">
        <v>11392</v>
      </c>
      <c r="B545" s="7">
        <v>43279</v>
      </c>
      <c r="C545" s="7" t="s">
        <v>25</v>
      </c>
      <c r="D545" s="7" t="s">
        <v>8</v>
      </c>
      <c r="E545" s="1" t="s">
        <v>41</v>
      </c>
      <c r="F545" s="1" t="s">
        <v>6</v>
      </c>
      <c r="G545" s="6">
        <v>120</v>
      </c>
      <c r="H545" s="5">
        <v>863</v>
      </c>
      <c r="I545" s="5">
        <f t="shared" si="32"/>
        <v>103560</v>
      </c>
      <c r="J545" s="1" t="s">
        <v>22</v>
      </c>
      <c r="K545" s="2">
        <f t="shared" si="33"/>
        <v>43281</v>
      </c>
      <c r="L545" s="4">
        <f t="shared" si="34"/>
        <v>10.356</v>
      </c>
      <c r="M545" s="3" t="s">
        <v>0</v>
      </c>
      <c r="N545" s="2">
        <f t="shared" si="35"/>
        <v>43311</v>
      </c>
    </row>
    <row r="546" spans="1:14" x14ac:dyDescent="0.3">
      <c r="A546" s="3">
        <v>11393</v>
      </c>
      <c r="B546" s="7">
        <v>43280</v>
      </c>
      <c r="C546" s="7" t="s">
        <v>43</v>
      </c>
      <c r="D546" s="7" t="s">
        <v>29</v>
      </c>
      <c r="E546" s="1" t="s">
        <v>24</v>
      </c>
      <c r="F546" s="1" t="s">
        <v>26</v>
      </c>
      <c r="G546" s="6">
        <v>90</v>
      </c>
      <c r="H546" s="5">
        <v>544</v>
      </c>
      <c r="I546" s="5">
        <f t="shared" si="32"/>
        <v>48960</v>
      </c>
      <c r="J546" s="1" t="s">
        <v>22</v>
      </c>
      <c r="K546" s="2">
        <f t="shared" si="33"/>
        <v>43282</v>
      </c>
      <c r="L546" s="4">
        <f t="shared" si="34"/>
        <v>4.8959999999999999</v>
      </c>
      <c r="M546" s="3" t="s">
        <v>0</v>
      </c>
      <c r="N546" s="2">
        <f t="shared" si="35"/>
        <v>43312</v>
      </c>
    </row>
    <row r="547" spans="1:14" x14ac:dyDescent="0.3">
      <c r="A547" s="3">
        <v>11394</v>
      </c>
      <c r="B547" s="7">
        <v>43281</v>
      </c>
      <c r="C547" s="7" t="s">
        <v>9</v>
      </c>
      <c r="D547" s="7" t="s">
        <v>16</v>
      </c>
      <c r="E547" s="1" t="s">
        <v>13</v>
      </c>
      <c r="F547" s="1" t="s">
        <v>32</v>
      </c>
      <c r="G547" s="6">
        <v>90</v>
      </c>
      <c r="H547" s="5">
        <v>932</v>
      </c>
      <c r="I547" s="5">
        <f t="shared" si="32"/>
        <v>83880</v>
      </c>
      <c r="J547" s="1" t="s">
        <v>1</v>
      </c>
      <c r="K547" s="2">
        <f t="shared" si="33"/>
        <v>43283</v>
      </c>
      <c r="L547" s="4">
        <f t="shared" si="34"/>
        <v>8.3879999999999999</v>
      </c>
      <c r="M547" s="3" t="s">
        <v>0</v>
      </c>
      <c r="N547" s="2">
        <f t="shared" si="35"/>
        <v>43313</v>
      </c>
    </row>
    <row r="548" spans="1:14" x14ac:dyDescent="0.3">
      <c r="A548" s="3">
        <v>11395</v>
      </c>
      <c r="B548" s="7">
        <v>43282</v>
      </c>
      <c r="C548" s="7" t="s">
        <v>12</v>
      </c>
      <c r="D548" s="7" t="s">
        <v>4</v>
      </c>
      <c r="E548" s="1" t="s">
        <v>3</v>
      </c>
      <c r="F548" s="1" t="s">
        <v>42</v>
      </c>
      <c r="G548" s="6">
        <v>90</v>
      </c>
      <c r="H548" s="5">
        <v>558</v>
      </c>
      <c r="I548" s="5">
        <f t="shared" si="32"/>
        <v>50220</v>
      </c>
      <c r="J548" s="1" t="s">
        <v>1</v>
      </c>
      <c r="K548" s="2">
        <f t="shared" si="33"/>
        <v>43284</v>
      </c>
      <c r="L548" s="4">
        <f t="shared" si="34"/>
        <v>5.0220000000000002</v>
      </c>
      <c r="M548" s="3" t="s">
        <v>0</v>
      </c>
      <c r="N548" s="2">
        <f t="shared" si="35"/>
        <v>43314</v>
      </c>
    </row>
    <row r="549" spans="1:14" x14ac:dyDescent="0.3">
      <c r="A549" s="3">
        <v>11396</v>
      </c>
      <c r="B549" s="7">
        <v>43283</v>
      </c>
      <c r="C549" s="7" t="s">
        <v>5</v>
      </c>
      <c r="D549" s="7" t="s">
        <v>4</v>
      </c>
      <c r="E549" s="1" t="s">
        <v>3</v>
      </c>
      <c r="F549" s="1" t="s">
        <v>2</v>
      </c>
      <c r="G549" s="6">
        <v>90</v>
      </c>
      <c r="H549" s="5">
        <v>910</v>
      </c>
      <c r="I549" s="5">
        <f t="shared" si="32"/>
        <v>81900</v>
      </c>
      <c r="J549" s="1" t="s">
        <v>1</v>
      </c>
      <c r="K549" s="2">
        <f t="shared" si="33"/>
        <v>43285</v>
      </c>
      <c r="L549" s="4">
        <f t="shared" si="34"/>
        <v>8.1900000000000013</v>
      </c>
      <c r="M549" s="3" t="s">
        <v>0</v>
      </c>
      <c r="N549" s="2">
        <f t="shared" si="35"/>
        <v>43315</v>
      </c>
    </row>
    <row r="550" spans="1:14" x14ac:dyDescent="0.3">
      <c r="A550" s="3">
        <v>11397</v>
      </c>
      <c r="B550" s="7">
        <v>43284</v>
      </c>
      <c r="C550" s="7" t="s">
        <v>25</v>
      </c>
      <c r="D550" s="7" t="s">
        <v>8</v>
      </c>
      <c r="E550" s="1" t="s">
        <v>3</v>
      </c>
      <c r="F550" s="1" t="s">
        <v>32</v>
      </c>
      <c r="G550" s="6">
        <v>90</v>
      </c>
      <c r="H550" s="5">
        <v>912</v>
      </c>
      <c r="I550" s="5">
        <f t="shared" si="32"/>
        <v>82080</v>
      </c>
      <c r="J550" s="1" t="s">
        <v>1</v>
      </c>
      <c r="K550" s="2">
        <f t="shared" si="33"/>
        <v>43286</v>
      </c>
      <c r="L550" s="4">
        <f t="shared" si="34"/>
        <v>8.2080000000000002</v>
      </c>
      <c r="M550" s="3" t="s">
        <v>0</v>
      </c>
      <c r="N550" s="2">
        <f t="shared" si="35"/>
        <v>43316</v>
      </c>
    </row>
    <row r="551" spans="1:14" x14ac:dyDescent="0.3">
      <c r="A551" s="3">
        <v>11398</v>
      </c>
      <c r="B551" s="7">
        <v>43285</v>
      </c>
      <c r="C551" s="7" t="s">
        <v>9</v>
      </c>
      <c r="D551" s="7" t="s">
        <v>8</v>
      </c>
      <c r="E551" s="1" t="s">
        <v>35</v>
      </c>
      <c r="F551" s="1" t="s">
        <v>6</v>
      </c>
      <c r="G551" s="6">
        <v>90</v>
      </c>
      <c r="H551" s="5">
        <v>901</v>
      </c>
      <c r="I551" s="5">
        <f t="shared" si="32"/>
        <v>81090</v>
      </c>
      <c r="J551" s="1" t="s">
        <v>1</v>
      </c>
      <c r="K551" s="2">
        <f t="shared" si="33"/>
        <v>43287</v>
      </c>
      <c r="L551" s="4">
        <f t="shared" si="34"/>
        <v>8.109</v>
      </c>
      <c r="M551" s="3" t="s">
        <v>0</v>
      </c>
      <c r="N551" s="2">
        <f t="shared" si="35"/>
        <v>43317</v>
      </c>
    </row>
    <row r="552" spans="1:14" x14ac:dyDescent="0.3">
      <c r="A552" s="3">
        <v>11399</v>
      </c>
      <c r="B552" s="7">
        <v>43286</v>
      </c>
      <c r="C552" s="7" t="s">
        <v>36</v>
      </c>
      <c r="D552" s="7" t="s">
        <v>4</v>
      </c>
      <c r="E552" s="1" t="s">
        <v>10</v>
      </c>
      <c r="F552" s="1" t="s">
        <v>15</v>
      </c>
      <c r="G552" s="6">
        <v>150</v>
      </c>
      <c r="H552" s="5">
        <v>750</v>
      </c>
      <c r="I552" s="5">
        <f t="shared" si="32"/>
        <v>112500</v>
      </c>
      <c r="J552" s="1" t="s">
        <v>1</v>
      </c>
      <c r="K552" s="2">
        <f t="shared" si="33"/>
        <v>43288</v>
      </c>
      <c r="L552" s="4">
        <f t="shared" si="34"/>
        <v>11.25</v>
      </c>
      <c r="M552" s="3" t="s">
        <v>0</v>
      </c>
      <c r="N552" s="2">
        <f t="shared" si="35"/>
        <v>43318</v>
      </c>
    </row>
    <row r="553" spans="1:14" x14ac:dyDescent="0.3">
      <c r="A553" s="3">
        <v>11400</v>
      </c>
      <c r="B553" s="7">
        <v>43287</v>
      </c>
      <c r="C553" s="7" t="s">
        <v>34</v>
      </c>
      <c r="D553" s="7" t="s">
        <v>8</v>
      </c>
      <c r="E553" s="1" t="s">
        <v>17</v>
      </c>
      <c r="F553" s="1" t="s">
        <v>23</v>
      </c>
      <c r="G553" s="6">
        <v>150</v>
      </c>
      <c r="H553" s="5">
        <v>994</v>
      </c>
      <c r="I553" s="5">
        <f t="shared" si="32"/>
        <v>149100</v>
      </c>
      <c r="J553" s="1" t="s">
        <v>1</v>
      </c>
      <c r="K553" s="2">
        <f t="shared" si="33"/>
        <v>43289</v>
      </c>
      <c r="L553" s="4">
        <f t="shared" si="34"/>
        <v>14.91</v>
      </c>
      <c r="M553" s="3" t="s">
        <v>0</v>
      </c>
      <c r="N553" s="2">
        <f t="shared" si="35"/>
        <v>43319</v>
      </c>
    </row>
    <row r="554" spans="1:14" x14ac:dyDescent="0.3">
      <c r="A554" s="3">
        <v>11401</v>
      </c>
      <c r="B554" s="7">
        <v>43288</v>
      </c>
      <c r="C554" s="7" t="s">
        <v>34</v>
      </c>
      <c r="D554" s="7" t="s">
        <v>29</v>
      </c>
      <c r="E554" s="1" t="s">
        <v>7</v>
      </c>
      <c r="F554" s="1" t="s">
        <v>23</v>
      </c>
      <c r="G554" s="6">
        <v>150</v>
      </c>
      <c r="H554" s="5">
        <v>926</v>
      </c>
      <c r="I554" s="5">
        <f t="shared" si="32"/>
        <v>138900</v>
      </c>
      <c r="J554" s="1" t="s">
        <v>1</v>
      </c>
      <c r="K554" s="2">
        <f t="shared" si="33"/>
        <v>43290</v>
      </c>
      <c r="L554" s="4">
        <f t="shared" si="34"/>
        <v>13.89</v>
      </c>
      <c r="M554" s="3" t="s">
        <v>0</v>
      </c>
      <c r="N554" s="2">
        <f t="shared" si="35"/>
        <v>43320</v>
      </c>
    </row>
    <row r="555" spans="1:14" x14ac:dyDescent="0.3">
      <c r="A555" s="3">
        <v>11402</v>
      </c>
      <c r="B555" s="7">
        <v>43289</v>
      </c>
      <c r="C555" s="7" t="s">
        <v>30</v>
      </c>
      <c r="D555" s="7" t="s">
        <v>11</v>
      </c>
      <c r="E555" s="1" t="s">
        <v>17</v>
      </c>
      <c r="F555" s="1" t="s">
        <v>32</v>
      </c>
      <c r="G555" s="6">
        <v>150</v>
      </c>
      <c r="H555" s="5">
        <v>644</v>
      </c>
      <c r="I555" s="5">
        <f t="shared" si="32"/>
        <v>96600</v>
      </c>
      <c r="J555" s="1" t="s">
        <v>1</v>
      </c>
      <c r="K555" s="2">
        <f t="shared" si="33"/>
        <v>43291</v>
      </c>
      <c r="L555" s="4">
        <f t="shared" si="34"/>
        <v>9.66</v>
      </c>
      <c r="M555" s="3" t="s">
        <v>0</v>
      </c>
      <c r="N555" s="2">
        <f t="shared" si="35"/>
        <v>43321</v>
      </c>
    </row>
    <row r="556" spans="1:14" x14ac:dyDescent="0.3">
      <c r="A556" s="3">
        <v>11403</v>
      </c>
      <c r="B556" s="7">
        <v>43290</v>
      </c>
      <c r="C556" s="7" t="s">
        <v>12</v>
      </c>
      <c r="D556" s="7" t="s">
        <v>4</v>
      </c>
      <c r="E556" s="1" t="s">
        <v>35</v>
      </c>
      <c r="F556" s="1" t="s">
        <v>26</v>
      </c>
      <c r="G556" s="6">
        <v>90</v>
      </c>
      <c r="H556" s="5">
        <v>964</v>
      </c>
      <c r="I556" s="5">
        <f t="shared" si="32"/>
        <v>86760</v>
      </c>
      <c r="J556" s="1" t="s">
        <v>1</v>
      </c>
      <c r="K556" s="2">
        <f t="shared" si="33"/>
        <v>43292</v>
      </c>
      <c r="L556" s="4">
        <f t="shared" si="34"/>
        <v>8.6760000000000002</v>
      </c>
      <c r="M556" s="3" t="s">
        <v>0</v>
      </c>
      <c r="N556" s="2">
        <f t="shared" si="35"/>
        <v>43322</v>
      </c>
    </row>
    <row r="557" spans="1:14" x14ac:dyDescent="0.3">
      <c r="A557" s="3">
        <v>11404</v>
      </c>
      <c r="B557" s="7">
        <v>43291</v>
      </c>
      <c r="C557" s="7" t="s">
        <v>21</v>
      </c>
      <c r="D557" s="7" t="s">
        <v>8</v>
      </c>
      <c r="E557" s="1" t="s">
        <v>19</v>
      </c>
      <c r="F557" s="1" t="s">
        <v>32</v>
      </c>
      <c r="G557" s="6">
        <v>90</v>
      </c>
      <c r="H557" s="5">
        <v>987</v>
      </c>
      <c r="I557" s="5">
        <f t="shared" si="32"/>
        <v>88830</v>
      </c>
      <c r="J557" s="1" t="s">
        <v>1</v>
      </c>
      <c r="K557" s="2">
        <f t="shared" si="33"/>
        <v>43293</v>
      </c>
      <c r="L557" s="4">
        <f t="shared" si="34"/>
        <v>8.8830000000000009</v>
      </c>
      <c r="M557" s="3" t="s">
        <v>0</v>
      </c>
      <c r="N557" s="2">
        <f t="shared" si="35"/>
        <v>43323</v>
      </c>
    </row>
    <row r="558" spans="1:14" x14ac:dyDescent="0.3">
      <c r="A558" s="3">
        <v>11405</v>
      </c>
      <c r="B558" s="7">
        <v>43292</v>
      </c>
      <c r="C558" s="7" t="s">
        <v>18</v>
      </c>
      <c r="D558" s="7" t="s">
        <v>33</v>
      </c>
      <c r="E558" s="1" t="s">
        <v>35</v>
      </c>
      <c r="F558" s="1" t="s">
        <v>23</v>
      </c>
      <c r="G558" s="6">
        <v>90</v>
      </c>
      <c r="H558" s="5">
        <v>858</v>
      </c>
      <c r="I558" s="5">
        <f t="shared" si="32"/>
        <v>77220</v>
      </c>
      <c r="J558" s="1" t="s">
        <v>1</v>
      </c>
      <c r="K558" s="2">
        <f t="shared" si="33"/>
        <v>43294</v>
      </c>
      <c r="L558" s="4">
        <f t="shared" si="34"/>
        <v>7.7220000000000004</v>
      </c>
      <c r="M558" s="3" t="s">
        <v>0</v>
      </c>
      <c r="N558" s="2">
        <f t="shared" si="35"/>
        <v>43324</v>
      </c>
    </row>
    <row r="559" spans="1:14" x14ac:dyDescent="0.3">
      <c r="A559" s="3">
        <v>11406</v>
      </c>
      <c r="B559" s="7">
        <v>43293</v>
      </c>
      <c r="C559" s="7" t="s">
        <v>21</v>
      </c>
      <c r="D559" s="7" t="s">
        <v>33</v>
      </c>
      <c r="E559" s="1" t="s">
        <v>24</v>
      </c>
      <c r="F559" s="1" t="s">
        <v>15</v>
      </c>
      <c r="G559" s="6">
        <v>90</v>
      </c>
      <c r="H559" s="5">
        <v>745</v>
      </c>
      <c r="I559" s="5">
        <f t="shared" si="32"/>
        <v>67050</v>
      </c>
      <c r="J559" s="1" t="s">
        <v>22</v>
      </c>
      <c r="K559" s="2">
        <f t="shared" si="33"/>
        <v>43295</v>
      </c>
      <c r="L559" s="4">
        <f t="shared" si="34"/>
        <v>6.7050000000000001</v>
      </c>
      <c r="M559" s="3" t="s">
        <v>0</v>
      </c>
      <c r="N559" s="2">
        <f t="shared" si="35"/>
        <v>43325</v>
      </c>
    </row>
    <row r="560" spans="1:14" x14ac:dyDescent="0.3">
      <c r="A560" s="3">
        <v>11407</v>
      </c>
      <c r="B560" s="7">
        <v>43294</v>
      </c>
      <c r="C560" s="7" t="s">
        <v>30</v>
      </c>
      <c r="D560" s="7" t="s">
        <v>29</v>
      </c>
      <c r="E560" s="1" t="s">
        <v>24</v>
      </c>
      <c r="F560" s="1" t="s">
        <v>32</v>
      </c>
      <c r="G560" s="6">
        <v>90</v>
      </c>
      <c r="H560" s="5">
        <v>509</v>
      </c>
      <c r="I560" s="5">
        <f t="shared" si="32"/>
        <v>45810</v>
      </c>
      <c r="J560" s="1" t="s">
        <v>22</v>
      </c>
      <c r="K560" s="2">
        <f t="shared" si="33"/>
        <v>43296</v>
      </c>
      <c r="L560" s="4">
        <f t="shared" si="34"/>
        <v>4.5810000000000004</v>
      </c>
      <c r="M560" s="3" t="s">
        <v>0</v>
      </c>
      <c r="N560" s="2">
        <f t="shared" si="35"/>
        <v>43326</v>
      </c>
    </row>
    <row r="561" spans="1:14" x14ac:dyDescent="0.3">
      <c r="A561" s="3">
        <v>11408</v>
      </c>
      <c r="B561" s="7">
        <v>43295</v>
      </c>
      <c r="C561" s="7" t="s">
        <v>21</v>
      </c>
      <c r="D561" s="7" t="s">
        <v>16</v>
      </c>
      <c r="E561" s="1" t="s">
        <v>38</v>
      </c>
      <c r="F561" s="1" t="s">
        <v>26</v>
      </c>
      <c r="G561" s="6">
        <v>150</v>
      </c>
      <c r="H561" s="5">
        <v>950</v>
      </c>
      <c r="I561" s="5">
        <f t="shared" si="32"/>
        <v>142500</v>
      </c>
      <c r="J561" s="1" t="s">
        <v>1</v>
      </c>
      <c r="K561" s="2">
        <f t="shared" si="33"/>
        <v>43297</v>
      </c>
      <c r="L561" s="4">
        <f t="shared" si="34"/>
        <v>14.25</v>
      </c>
      <c r="M561" s="3" t="s">
        <v>0</v>
      </c>
      <c r="N561" s="2">
        <f t="shared" si="35"/>
        <v>43327</v>
      </c>
    </row>
    <row r="562" spans="1:14" x14ac:dyDescent="0.3">
      <c r="A562" s="3">
        <v>11409</v>
      </c>
      <c r="B562" s="7">
        <v>43296</v>
      </c>
      <c r="C562" s="7" t="s">
        <v>9</v>
      </c>
      <c r="D562" s="7" t="s">
        <v>31</v>
      </c>
      <c r="E562" s="1" t="s">
        <v>24</v>
      </c>
      <c r="F562" s="1" t="s">
        <v>23</v>
      </c>
      <c r="G562" s="6">
        <v>90</v>
      </c>
      <c r="H562" s="5">
        <v>806</v>
      </c>
      <c r="I562" s="5">
        <f t="shared" si="32"/>
        <v>72540</v>
      </c>
      <c r="J562" s="1" t="s">
        <v>22</v>
      </c>
      <c r="K562" s="2">
        <f t="shared" si="33"/>
        <v>43298</v>
      </c>
      <c r="L562" s="4">
        <f t="shared" si="34"/>
        <v>7.2540000000000004</v>
      </c>
      <c r="M562" s="3" t="s">
        <v>0</v>
      </c>
      <c r="N562" s="2">
        <f t="shared" si="35"/>
        <v>43328</v>
      </c>
    </row>
    <row r="563" spans="1:14" x14ac:dyDescent="0.3">
      <c r="A563" s="3">
        <v>11410</v>
      </c>
      <c r="B563" s="7">
        <v>43297</v>
      </c>
      <c r="C563" s="7" t="s">
        <v>36</v>
      </c>
      <c r="D563" s="7" t="s">
        <v>16</v>
      </c>
      <c r="E563" s="1" t="s">
        <v>17</v>
      </c>
      <c r="F563" s="1" t="s">
        <v>23</v>
      </c>
      <c r="G563" s="6">
        <v>150</v>
      </c>
      <c r="H563" s="5">
        <v>963</v>
      </c>
      <c r="I563" s="5">
        <f t="shared" si="32"/>
        <v>144450</v>
      </c>
      <c r="J563" s="1" t="s">
        <v>1</v>
      </c>
      <c r="K563" s="2">
        <f t="shared" si="33"/>
        <v>43299</v>
      </c>
      <c r="L563" s="4">
        <f t="shared" si="34"/>
        <v>14.445</v>
      </c>
      <c r="M563" s="3" t="s">
        <v>0</v>
      </c>
      <c r="N563" s="2">
        <f t="shared" si="35"/>
        <v>43329</v>
      </c>
    </row>
    <row r="564" spans="1:14" x14ac:dyDescent="0.3">
      <c r="A564" s="3">
        <v>11411</v>
      </c>
      <c r="B564" s="7">
        <v>43298</v>
      </c>
      <c r="C564" s="7" t="s">
        <v>37</v>
      </c>
      <c r="D564" s="7" t="s">
        <v>11</v>
      </c>
      <c r="E564" s="1" t="s">
        <v>41</v>
      </c>
      <c r="F564" s="1" t="s">
        <v>23</v>
      </c>
      <c r="G564" s="6">
        <v>120</v>
      </c>
      <c r="H564" s="5">
        <v>637</v>
      </c>
      <c r="I564" s="5">
        <f t="shared" si="32"/>
        <v>76440</v>
      </c>
      <c r="J564" s="1" t="s">
        <v>22</v>
      </c>
      <c r="K564" s="2">
        <f t="shared" si="33"/>
        <v>43300</v>
      </c>
      <c r="L564" s="4">
        <f t="shared" si="34"/>
        <v>7.6440000000000001</v>
      </c>
      <c r="M564" s="3" t="s">
        <v>0</v>
      </c>
      <c r="N564" s="2">
        <f t="shared" si="35"/>
        <v>43330</v>
      </c>
    </row>
    <row r="565" spans="1:14" x14ac:dyDescent="0.3">
      <c r="A565" s="3">
        <v>11412</v>
      </c>
      <c r="B565" s="7">
        <v>43299</v>
      </c>
      <c r="C565" s="7" t="s">
        <v>25</v>
      </c>
      <c r="D565" s="7" t="s">
        <v>39</v>
      </c>
      <c r="E565" s="1" t="s">
        <v>28</v>
      </c>
      <c r="F565" s="1" t="s">
        <v>23</v>
      </c>
      <c r="G565" s="6">
        <v>120</v>
      </c>
      <c r="H565" s="5">
        <v>872</v>
      </c>
      <c r="I565" s="5">
        <f t="shared" si="32"/>
        <v>104640</v>
      </c>
      <c r="J565" s="1" t="s">
        <v>1</v>
      </c>
      <c r="K565" s="2">
        <f t="shared" si="33"/>
        <v>43301</v>
      </c>
      <c r="L565" s="4">
        <f t="shared" si="34"/>
        <v>10.464</v>
      </c>
      <c r="M565" s="3" t="s">
        <v>0</v>
      </c>
      <c r="N565" s="2">
        <f t="shared" si="35"/>
        <v>43331</v>
      </c>
    </row>
    <row r="566" spans="1:14" x14ac:dyDescent="0.3">
      <c r="A566" s="3">
        <v>11413</v>
      </c>
      <c r="B566" s="7">
        <v>43300</v>
      </c>
      <c r="C566" s="7" t="s">
        <v>5</v>
      </c>
      <c r="D566" s="7" t="s">
        <v>8</v>
      </c>
      <c r="E566" s="1" t="s">
        <v>35</v>
      </c>
      <c r="F566" s="1" t="s">
        <v>2</v>
      </c>
      <c r="G566" s="6">
        <v>90</v>
      </c>
      <c r="H566" s="5">
        <v>535</v>
      </c>
      <c r="I566" s="5">
        <f t="shared" si="32"/>
        <v>48150</v>
      </c>
      <c r="J566" s="1" t="s">
        <v>1</v>
      </c>
      <c r="K566" s="2">
        <f t="shared" si="33"/>
        <v>43302</v>
      </c>
      <c r="L566" s="4">
        <f t="shared" si="34"/>
        <v>4.8150000000000004</v>
      </c>
      <c r="M566" s="3" t="s">
        <v>0</v>
      </c>
      <c r="N566" s="2">
        <f t="shared" si="35"/>
        <v>43332</v>
      </c>
    </row>
    <row r="567" spans="1:14" x14ac:dyDescent="0.3">
      <c r="A567" s="3">
        <v>11414</v>
      </c>
      <c r="B567" s="7">
        <v>43301</v>
      </c>
      <c r="C567" s="7" t="s">
        <v>14</v>
      </c>
      <c r="D567" s="7" t="s">
        <v>20</v>
      </c>
      <c r="E567" s="1" t="s">
        <v>19</v>
      </c>
      <c r="F567" s="1" t="s">
        <v>23</v>
      </c>
      <c r="G567" s="6">
        <v>90</v>
      </c>
      <c r="H567" s="5">
        <v>575</v>
      </c>
      <c r="I567" s="5">
        <f t="shared" si="32"/>
        <v>51750</v>
      </c>
      <c r="J567" s="1" t="s">
        <v>1</v>
      </c>
      <c r="K567" s="2">
        <f t="shared" si="33"/>
        <v>43303</v>
      </c>
      <c r="L567" s="4">
        <f t="shared" si="34"/>
        <v>5.1749999999999998</v>
      </c>
      <c r="M567" s="3" t="s">
        <v>0</v>
      </c>
      <c r="N567" s="2">
        <f t="shared" si="35"/>
        <v>43333</v>
      </c>
    </row>
    <row r="568" spans="1:14" x14ac:dyDescent="0.3">
      <c r="A568" s="3">
        <v>11415</v>
      </c>
      <c r="B568" s="7">
        <v>43302</v>
      </c>
      <c r="C568" s="7" t="s">
        <v>25</v>
      </c>
      <c r="D568" s="7" t="s">
        <v>29</v>
      </c>
      <c r="E568" s="1" t="s">
        <v>41</v>
      </c>
      <c r="F568" s="1" t="s">
        <v>6</v>
      </c>
      <c r="G568" s="6">
        <v>120</v>
      </c>
      <c r="H568" s="5">
        <v>762</v>
      </c>
      <c r="I568" s="5">
        <f t="shared" si="32"/>
        <v>91440</v>
      </c>
      <c r="J568" s="1" t="s">
        <v>22</v>
      </c>
      <c r="K568" s="2">
        <f t="shared" si="33"/>
        <v>43304</v>
      </c>
      <c r="L568" s="4">
        <f t="shared" si="34"/>
        <v>9.1440000000000001</v>
      </c>
      <c r="M568" s="3" t="s">
        <v>0</v>
      </c>
      <c r="N568" s="2">
        <f t="shared" si="35"/>
        <v>43334</v>
      </c>
    </row>
    <row r="569" spans="1:14" x14ac:dyDescent="0.3">
      <c r="A569" s="3">
        <v>11416</v>
      </c>
      <c r="B569" s="7">
        <v>43303</v>
      </c>
      <c r="C569" s="7" t="s">
        <v>36</v>
      </c>
      <c r="D569" s="7" t="s">
        <v>16</v>
      </c>
      <c r="E569" s="1" t="s">
        <v>3</v>
      </c>
      <c r="F569" s="1" t="s">
        <v>2</v>
      </c>
      <c r="G569" s="6">
        <v>90</v>
      </c>
      <c r="H569" s="5">
        <v>785</v>
      </c>
      <c r="I569" s="5">
        <f t="shared" si="32"/>
        <v>70650</v>
      </c>
      <c r="J569" s="1" t="s">
        <v>1</v>
      </c>
      <c r="K569" s="2">
        <f t="shared" si="33"/>
        <v>43305</v>
      </c>
      <c r="L569" s="4">
        <f t="shared" si="34"/>
        <v>7.0650000000000004</v>
      </c>
      <c r="M569" s="3" t="s">
        <v>0</v>
      </c>
      <c r="N569" s="2">
        <f t="shared" si="35"/>
        <v>43335</v>
      </c>
    </row>
    <row r="570" spans="1:14" x14ac:dyDescent="0.3">
      <c r="A570" s="3">
        <v>11417</v>
      </c>
      <c r="B570" s="7">
        <v>43304</v>
      </c>
      <c r="C570" s="7" t="s">
        <v>14</v>
      </c>
      <c r="D570" s="7" t="s">
        <v>4</v>
      </c>
      <c r="E570" s="1" t="s">
        <v>41</v>
      </c>
      <c r="F570" s="1" t="s">
        <v>2</v>
      </c>
      <c r="G570" s="6">
        <v>120</v>
      </c>
      <c r="H570" s="5">
        <v>638</v>
      </c>
      <c r="I570" s="5">
        <f t="shared" si="32"/>
        <v>76560</v>
      </c>
      <c r="J570" s="1" t="s">
        <v>22</v>
      </c>
      <c r="K570" s="2">
        <f t="shared" si="33"/>
        <v>43306</v>
      </c>
      <c r="L570" s="4">
        <f t="shared" si="34"/>
        <v>7.6560000000000006</v>
      </c>
      <c r="M570" s="3" t="s">
        <v>0</v>
      </c>
      <c r="N570" s="2">
        <f t="shared" si="35"/>
        <v>43336</v>
      </c>
    </row>
    <row r="571" spans="1:14" x14ac:dyDescent="0.3">
      <c r="A571" s="3">
        <v>11418</v>
      </c>
      <c r="B571" s="7">
        <v>43305</v>
      </c>
      <c r="C571" s="7" t="s">
        <v>43</v>
      </c>
      <c r="D571" s="7" t="s">
        <v>39</v>
      </c>
      <c r="E571" s="1" t="s">
        <v>19</v>
      </c>
      <c r="F571" s="1" t="s">
        <v>42</v>
      </c>
      <c r="G571" s="6">
        <v>90</v>
      </c>
      <c r="H571" s="5">
        <v>634</v>
      </c>
      <c r="I571" s="5">
        <f t="shared" si="32"/>
        <v>57060</v>
      </c>
      <c r="J571" s="1" t="s">
        <v>1</v>
      </c>
      <c r="K571" s="2">
        <f t="shared" si="33"/>
        <v>43307</v>
      </c>
      <c r="L571" s="4">
        <f t="shared" si="34"/>
        <v>5.7060000000000004</v>
      </c>
      <c r="M571" s="3" t="s">
        <v>0</v>
      </c>
      <c r="N571" s="2">
        <f t="shared" si="35"/>
        <v>43337</v>
      </c>
    </row>
    <row r="572" spans="1:14" x14ac:dyDescent="0.3">
      <c r="A572" s="3">
        <v>11419</v>
      </c>
      <c r="B572" s="7">
        <v>43306</v>
      </c>
      <c r="C572" s="7" t="s">
        <v>37</v>
      </c>
      <c r="D572" s="7" t="s">
        <v>11</v>
      </c>
      <c r="E572" s="1" t="s">
        <v>28</v>
      </c>
      <c r="F572" s="1" t="s">
        <v>26</v>
      </c>
      <c r="G572" s="6">
        <v>120</v>
      </c>
      <c r="H572" s="5">
        <v>945</v>
      </c>
      <c r="I572" s="5">
        <f t="shared" si="32"/>
        <v>113400</v>
      </c>
      <c r="J572" s="1" t="s">
        <v>1</v>
      </c>
      <c r="K572" s="2">
        <f t="shared" si="33"/>
        <v>43308</v>
      </c>
      <c r="L572" s="4">
        <f t="shared" si="34"/>
        <v>11.34</v>
      </c>
      <c r="M572" s="3" t="s">
        <v>0</v>
      </c>
      <c r="N572" s="2">
        <f t="shared" si="35"/>
        <v>43338</v>
      </c>
    </row>
    <row r="573" spans="1:14" x14ac:dyDescent="0.3">
      <c r="A573" s="3">
        <v>11420</v>
      </c>
      <c r="B573" s="7">
        <v>43307</v>
      </c>
      <c r="C573" s="7" t="s">
        <v>18</v>
      </c>
      <c r="D573" s="7" t="s">
        <v>31</v>
      </c>
      <c r="E573" s="1" t="s">
        <v>38</v>
      </c>
      <c r="F573" s="1" t="s">
        <v>6</v>
      </c>
      <c r="G573" s="6">
        <v>150</v>
      </c>
      <c r="H573" s="5">
        <v>827</v>
      </c>
      <c r="I573" s="5">
        <f t="shared" si="32"/>
        <v>124050</v>
      </c>
      <c r="J573" s="1" t="s">
        <v>1</v>
      </c>
      <c r="K573" s="2">
        <f t="shared" si="33"/>
        <v>43309</v>
      </c>
      <c r="L573" s="4">
        <f t="shared" si="34"/>
        <v>12.405000000000001</v>
      </c>
      <c r="M573" s="3" t="s">
        <v>0</v>
      </c>
      <c r="N573" s="2">
        <f t="shared" si="35"/>
        <v>43339</v>
      </c>
    </row>
    <row r="574" spans="1:14" x14ac:dyDescent="0.3">
      <c r="A574" s="3">
        <v>11421</v>
      </c>
      <c r="B574" s="7">
        <v>43308</v>
      </c>
      <c r="C574" s="7" t="s">
        <v>37</v>
      </c>
      <c r="D574" s="7" t="s">
        <v>4</v>
      </c>
      <c r="E574" s="1" t="s">
        <v>10</v>
      </c>
      <c r="F574" s="1" t="s">
        <v>23</v>
      </c>
      <c r="G574" s="6">
        <v>150</v>
      </c>
      <c r="H574" s="5">
        <v>658</v>
      </c>
      <c r="I574" s="5">
        <f t="shared" si="32"/>
        <v>98700</v>
      </c>
      <c r="J574" s="1" t="s">
        <v>1</v>
      </c>
      <c r="K574" s="2">
        <f t="shared" si="33"/>
        <v>43310</v>
      </c>
      <c r="L574" s="4">
        <f t="shared" si="34"/>
        <v>9.870000000000001</v>
      </c>
      <c r="M574" s="3" t="s">
        <v>0</v>
      </c>
      <c r="N574" s="2">
        <f t="shared" si="35"/>
        <v>43340</v>
      </c>
    </row>
    <row r="575" spans="1:14" x14ac:dyDescent="0.3">
      <c r="A575" s="3">
        <v>11422</v>
      </c>
      <c r="B575" s="7">
        <v>43309</v>
      </c>
      <c r="C575" s="7" t="s">
        <v>36</v>
      </c>
      <c r="D575" s="7" t="s">
        <v>8</v>
      </c>
      <c r="E575" s="1" t="s">
        <v>24</v>
      </c>
      <c r="F575" s="1" t="s">
        <v>6</v>
      </c>
      <c r="G575" s="6">
        <v>90</v>
      </c>
      <c r="H575" s="5">
        <v>639</v>
      </c>
      <c r="I575" s="5">
        <f t="shared" si="32"/>
        <v>57510</v>
      </c>
      <c r="J575" s="1" t="s">
        <v>22</v>
      </c>
      <c r="K575" s="2">
        <f t="shared" si="33"/>
        <v>43311</v>
      </c>
      <c r="L575" s="4">
        <f t="shared" si="34"/>
        <v>5.7510000000000003</v>
      </c>
      <c r="M575" s="3" t="s">
        <v>0</v>
      </c>
      <c r="N575" s="2">
        <f t="shared" si="35"/>
        <v>43341</v>
      </c>
    </row>
    <row r="576" spans="1:14" x14ac:dyDescent="0.3">
      <c r="A576" s="3">
        <v>11423</v>
      </c>
      <c r="B576" s="7">
        <v>43310</v>
      </c>
      <c r="C576" s="7" t="s">
        <v>9</v>
      </c>
      <c r="D576" s="7" t="s">
        <v>40</v>
      </c>
      <c r="E576" s="1" t="s">
        <v>3</v>
      </c>
      <c r="F576" s="1" t="s">
        <v>2</v>
      </c>
      <c r="G576" s="6">
        <v>90</v>
      </c>
      <c r="H576" s="5">
        <v>641</v>
      </c>
      <c r="I576" s="5">
        <f t="shared" si="32"/>
        <v>57690</v>
      </c>
      <c r="J576" s="1" t="s">
        <v>1</v>
      </c>
      <c r="K576" s="2">
        <f t="shared" si="33"/>
        <v>43312</v>
      </c>
      <c r="L576" s="4">
        <f t="shared" si="34"/>
        <v>5.7690000000000001</v>
      </c>
      <c r="M576" s="3" t="s">
        <v>0</v>
      </c>
      <c r="N576" s="2">
        <f t="shared" si="35"/>
        <v>43342</v>
      </c>
    </row>
    <row r="577" spans="1:14" x14ac:dyDescent="0.3">
      <c r="A577" s="3">
        <v>11424</v>
      </c>
      <c r="B577" s="7">
        <v>43311</v>
      </c>
      <c r="C577" s="7" t="s">
        <v>30</v>
      </c>
      <c r="D577" s="7" t="s">
        <v>40</v>
      </c>
      <c r="E577" s="1" t="s">
        <v>13</v>
      </c>
      <c r="F577" s="1" t="s">
        <v>26</v>
      </c>
      <c r="G577" s="6">
        <v>90</v>
      </c>
      <c r="H577" s="5">
        <v>696</v>
      </c>
      <c r="I577" s="5">
        <f t="shared" si="32"/>
        <v>62640</v>
      </c>
      <c r="J577" s="1" t="s">
        <v>1</v>
      </c>
      <c r="K577" s="2">
        <f t="shared" si="33"/>
        <v>43313</v>
      </c>
      <c r="L577" s="4">
        <f t="shared" si="34"/>
        <v>6.2640000000000002</v>
      </c>
      <c r="M577" s="3" t="s">
        <v>0</v>
      </c>
      <c r="N577" s="2">
        <f t="shared" si="35"/>
        <v>43343</v>
      </c>
    </row>
    <row r="578" spans="1:14" x14ac:dyDescent="0.3">
      <c r="A578" s="3">
        <v>11425</v>
      </c>
      <c r="B578" s="7">
        <v>43312</v>
      </c>
      <c r="C578" s="7" t="s">
        <v>36</v>
      </c>
      <c r="D578" s="7" t="s">
        <v>29</v>
      </c>
      <c r="E578" s="1" t="s">
        <v>10</v>
      </c>
      <c r="F578" s="1" t="s">
        <v>2</v>
      </c>
      <c r="G578" s="6">
        <v>150</v>
      </c>
      <c r="H578" s="5">
        <v>726</v>
      </c>
      <c r="I578" s="5">
        <f t="shared" ref="I578:I641" si="36">G578*H578</f>
        <v>108900</v>
      </c>
      <c r="J578" s="1" t="s">
        <v>1</v>
      </c>
      <c r="K578" s="2">
        <f t="shared" ref="K578:K641" si="37">B578+2</f>
        <v>43314</v>
      </c>
      <c r="L578" s="4">
        <f t="shared" ref="L578:L641" si="38">I578*0.01%</f>
        <v>10.89</v>
      </c>
      <c r="M578" s="3" t="s">
        <v>0</v>
      </c>
      <c r="N578" s="2">
        <f t="shared" ref="N578:N641" si="39">K578+30</f>
        <v>43344</v>
      </c>
    </row>
    <row r="579" spans="1:14" x14ac:dyDescent="0.3">
      <c r="A579" s="3">
        <v>11426</v>
      </c>
      <c r="B579" s="7">
        <v>43313</v>
      </c>
      <c r="C579" s="7" t="s">
        <v>43</v>
      </c>
      <c r="D579" s="7" t="s">
        <v>39</v>
      </c>
      <c r="E579" s="1" t="s">
        <v>41</v>
      </c>
      <c r="F579" s="1" t="s">
        <v>6</v>
      </c>
      <c r="G579" s="6">
        <v>120</v>
      </c>
      <c r="H579" s="5">
        <v>838</v>
      </c>
      <c r="I579" s="5">
        <f t="shared" si="36"/>
        <v>100560</v>
      </c>
      <c r="J579" s="1" t="s">
        <v>22</v>
      </c>
      <c r="K579" s="2">
        <f t="shared" si="37"/>
        <v>43315</v>
      </c>
      <c r="L579" s="4">
        <f t="shared" si="38"/>
        <v>10.056000000000001</v>
      </c>
      <c r="M579" s="3" t="s">
        <v>0</v>
      </c>
      <c r="N579" s="2">
        <f t="shared" si="39"/>
        <v>43345</v>
      </c>
    </row>
    <row r="580" spans="1:14" x14ac:dyDescent="0.3">
      <c r="A580" s="3">
        <v>11427</v>
      </c>
      <c r="B580" s="7">
        <v>43314</v>
      </c>
      <c r="C580" s="7" t="s">
        <v>9</v>
      </c>
      <c r="D580" s="7" t="s">
        <v>16</v>
      </c>
      <c r="E580" s="1" t="s">
        <v>27</v>
      </c>
      <c r="F580" s="1" t="s">
        <v>2</v>
      </c>
      <c r="G580" s="6">
        <v>90</v>
      </c>
      <c r="H580" s="5">
        <v>735</v>
      </c>
      <c r="I580" s="5">
        <f t="shared" si="36"/>
        <v>66150</v>
      </c>
      <c r="J580" s="1" t="s">
        <v>1</v>
      </c>
      <c r="K580" s="2">
        <f t="shared" si="37"/>
        <v>43316</v>
      </c>
      <c r="L580" s="4">
        <f t="shared" si="38"/>
        <v>6.6150000000000002</v>
      </c>
      <c r="M580" s="3" t="s">
        <v>0</v>
      </c>
      <c r="N580" s="2">
        <f t="shared" si="39"/>
        <v>43346</v>
      </c>
    </row>
    <row r="581" spans="1:14" x14ac:dyDescent="0.3">
      <c r="A581" s="3">
        <v>11428</v>
      </c>
      <c r="B581" s="7">
        <v>43315</v>
      </c>
      <c r="C581" s="7" t="s">
        <v>37</v>
      </c>
      <c r="D581" s="7" t="s">
        <v>16</v>
      </c>
      <c r="E581" s="1" t="s">
        <v>7</v>
      </c>
      <c r="F581" s="1" t="s">
        <v>2</v>
      </c>
      <c r="G581" s="6">
        <v>150</v>
      </c>
      <c r="H581" s="5">
        <v>676</v>
      </c>
      <c r="I581" s="5">
        <f t="shared" si="36"/>
        <v>101400</v>
      </c>
      <c r="J581" s="1" t="s">
        <v>1</v>
      </c>
      <c r="K581" s="2">
        <f t="shared" si="37"/>
        <v>43317</v>
      </c>
      <c r="L581" s="4">
        <f t="shared" si="38"/>
        <v>10.14</v>
      </c>
      <c r="M581" s="3" t="s">
        <v>0</v>
      </c>
      <c r="N581" s="2">
        <f t="shared" si="39"/>
        <v>43347</v>
      </c>
    </row>
    <row r="582" spans="1:14" x14ac:dyDescent="0.3">
      <c r="A582" s="3">
        <v>11429</v>
      </c>
      <c r="B582" s="7">
        <v>43316</v>
      </c>
      <c r="C582" s="7" t="s">
        <v>9</v>
      </c>
      <c r="D582" s="7" t="s">
        <v>39</v>
      </c>
      <c r="E582" s="1" t="s">
        <v>27</v>
      </c>
      <c r="F582" s="1" t="s">
        <v>6</v>
      </c>
      <c r="G582" s="6">
        <v>90</v>
      </c>
      <c r="H582" s="5">
        <v>826</v>
      </c>
      <c r="I582" s="5">
        <f t="shared" si="36"/>
        <v>74340</v>
      </c>
      <c r="J582" s="1" t="s">
        <v>1</v>
      </c>
      <c r="K582" s="2">
        <f t="shared" si="37"/>
        <v>43318</v>
      </c>
      <c r="L582" s="4">
        <f t="shared" si="38"/>
        <v>7.4340000000000002</v>
      </c>
      <c r="M582" s="3" t="s">
        <v>0</v>
      </c>
      <c r="N582" s="2">
        <f t="shared" si="39"/>
        <v>43348</v>
      </c>
    </row>
    <row r="583" spans="1:14" x14ac:dyDescent="0.3">
      <c r="A583" s="3">
        <v>11430</v>
      </c>
      <c r="B583" s="7">
        <v>43317</v>
      </c>
      <c r="C583" s="7" t="s">
        <v>12</v>
      </c>
      <c r="D583" s="7" t="s">
        <v>33</v>
      </c>
      <c r="E583" s="1" t="s">
        <v>27</v>
      </c>
      <c r="F583" s="1" t="s">
        <v>23</v>
      </c>
      <c r="G583" s="6">
        <v>90</v>
      </c>
      <c r="H583" s="5">
        <v>962</v>
      </c>
      <c r="I583" s="5">
        <f t="shared" si="36"/>
        <v>86580</v>
      </c>
      <c r="J583" s="1" t="s">
        <v>1</v>
      </c>
      <c r="K583" s="2">
        <f t="shared" si="37"/>
        <v>43319</v>
      </c>
      <c r="L583" s="4">
        <f t="shared" si="38"/>
        <v>8.6580000000000013</v>
      </c>
      <c r="M583" s="3" t="s">
        <v>0</v>
      </c>
      <c r="N583" s="2">
        <f t="shared" si="39"/>
        <v>43349</v>
      </c>
    </row>
    <row r="584" spans="1:14" x14ac:dyDescent="0.3">
      <c r="A584" s="3">
        <v>11431</v>
      </c>
      <c r="B584" s="7">
        <v>43318</v>
      </c>
      <c r="C584" s="7" t="s">
        <v>34</v>
      </c>
      <c r="D584" s="7" t="s">
        <v>39</v>
      </c>
      <c r="E584" s="1" t="s">
        <v>3</v>
      </c>
      <c r="F584" s="1" t="s">
        <v>23</v>
      </c>
      <c r="G584" s="6">
        <v>90</v>
      </c>
      <c r="H584" s="5">
        <v>712</v>
      </c>
      <c r="I584" s="5">
        <f t="shared" si="36"/>
        <v>64080</v>
      </c>
      <c r="J584" s="1" t="s">
        <v>1</v>
      </c>
      <c r="K584" s="2">
        <f t="shared" si="37"/>
        <v>43320</v>
      </c>
      <c r="L584" s="4">
        <f t="shared" si="38"/>
        <v>6.4080000000000004</v>
      </c>
      <c r="M584" s="3" t="s">
        <v>0</v>
      </c>
      <c r="N584" s="2">
        <f t="shared" si="39"/>
        <v>43350</v>
      </c>
    </row>
    <row r="585" spans="1:14" x14ac:dyDescent="0.3">
      <c r="A585" s="3">
        <v>11432</v>
      </c>
      <c r="B585" s="7">
        <v>43319</v>
      </c>
      <c r="C585" s="7" t="s">
        <v>14</v>
      </c>
      <c r="D585" s="7" t="s">
        <v>33</v>
      </c>
      <c r="E585" s="1" t="s">
        <v>35</v>
      </c>
      <c r="F585" s="1" t="s">
        <v>6</v>
      </c>
      <c r="G585" s="6">
        <v>90</v>
      </c>
      <c r="H585" s="5">
        <v>905</v>
      </c>
      <c r="I585" s="5">
        <f t="shared" si="36"/>
        <v>81450</v>
      </c>
      <c r="J585" s="1" t="s">
        <v>1</v>
      </c>
      <c r="K585" s="2">
        <f t="shared" si="37"/>
        <v>43321</v>
      </c>
      <c r="L585" s="4">
        <f t="shared" si="38"/>
        <v>8.1449999999999996</v>
      </c>
      <c r="M585" s="3" t="s">
        <v>0</v>
      </c>
      <c r="N585" s="2">
        <f t="shared" si="39"/>
        <v>43351</v>
      </c>
    </row>
    <row r="586" spans="1:14" x14ac:dyDescent="0.3">
      <c r="A586" s="3">
        <v>11433</v>
      </c>
      <c r="B586" s="7">
        <v>43320</v>
      </c>
      <c r="C586" s="7" t="s">
        <v>18</v>
      </c>
      <c r="D586" s="7" t="s">
        <v>39</v>
      </c>
      <c r="E586" s="1" t="s">
        <v>35</v>
      </c>
      <c r="F586" s="1" t="s">
        <v>6</v>
      </c>
      <c r="G586" s="6">
        <v>90</v>
      </c>
      <c r="H586" s="5">
        <v>529</v>
      </c>
      <c r="I586" s="5">
        <f t="shared" si="36"/>
        <v>47610</v>
      </c>
      <c r="J586" s="1" t="s">
        <v>1</v>
      </c>
      <c r="K586" s="2">
        <f t="shared" si="37"/>
        <v>43322</v>
      </c>
      <c r="L586" s="4">
        <f t="shared" si="38"/>
        <v>4.7610000000000001</v>
      </c>
      <c r="M586" s="3" t="s">
        <v>0</v>
      </c>
      <c r="N586" s="2">
        <f t="shared" si="39"/>
        <v>43352</v>
      </c>
    </row>
    <row r="587" spans="1:14" x14ac:dyDescent="0.3">
      <c r="A587" s="3">
        <v>11434</v>
      </c>
      <c r="B587" s="7">
        <v>43321</v>
      </c>
      <c r="C587" s="7" t="s">
        <v>21</v>
      </c>
      <c r="D587" s="7" t="s">
        <v>20</v>
      </c>
      <c r="E587" s="1" t="s">
        <v>7</v>
      </c>
      <c r="F587" s="1" t="s">
        <v>6</v>
      </c>
      <c r="G587" s="6">
        <v>150</v>
      </c>
      <c r="H587" s="5">
        <v>971</v>
      </c>
      <c r="I587" s="5">
        <f t="shared" si="36"/>
        <v>145650</v>
      </c>
      <c r="J587" s="1" t="s">
        <v>1</v>
      </c>
      <c r="K587" s="2">
        <f t="shared" si="37"/>
        <v>43323</v>
      </c>
      <c r="L587" s="4">
        <f t="shared" si="38"/>
        <v>14.565000000000001</v>
      </c>
      <c r="M587" s="3" t="s">
        <v>0</v>
      </c>
      <c r="N587" s="2">
        <f t="shared" si="39"/>
        <v>43353</v>
      </c>
    </row>
    <row r="588" spans="1:14" x14ac:dyDescent="0.3">
      <c r="A588" s="3">
        <v>11435</v>
      </c>
      <c r="B588" s="7">
        <v>43322</v>
      </c>
      <c r="C588" s="7" t="s">
        <v>25</v>
      </c>
      <c r="D588" s="7" t="s">
        <v>8</v>
      </c>
      <c r="E588" s="1" t="s">
        <v>35</v>
      </c>
      <c r="F588" s="1" t="s">
        <v>26</v>
      </c>
      <c r="G588" s="6">
        <v>90</v>
      </c>
      <c r="H588" s="5">
        <v>763</v>
      </c>
      <c r="I588" s="5">
        <f t="shared" si="36"/>
        <v>68670</v>
      </c>
      <c r="J588" s="1" t="s">
        <v>1</v>
      </c>
      <c r="K588" s="2">
        <f t="shared" si="37"/>
        <v>43324</v>
      </c>
      <c r="L588" s="4">
        <f t="shared" si="38"/>
        <v>6.867</v>
      </c>
      <c r="M588" s="3" t="s">
        <v>0</v>
      </c>
      <c r="N588" s="2">
        <f t="shared" si="39"/>
        <v>43354</v>
      </c>
    </row>
    <row r="589" spans="1:14" x14ac:dyDescent="0.3">
      <c r="A589" s="3">
        <v>11436</v>
      </c>
      <c r="B589" s="7">
        <v>43323</v>
      </c>
      <c r="C589" s="7" t="s">
        <v>34</v>
      </c>
      <c r="D589" s="7" t="s">
        <v>31</v>
      </c>
      <c r="E589" s="1" t="s">
        <v>24</v>
      </c>
      <c r="F589" s="1" t="s">
        <v>15</v>
      </c>
      <c r="G589" s="6">
        <v>90</v>
      </c>
      <c r="H589" s="5">
        <v>970</v>
      </c>
      <c r="I589" s="5">
        <f t="shared" si="36"/>
        <v>87300</v>
      </c>
      <c r="J589" s="1" t="s">
        <v>22</v>
      </c>
      <c r="K589" s="2">
        <f t="shared" si="37"/>
        <v>43325</v>
      </c>
      <c r="L589" s="4">
        <f t="shared" si="38"/>
        <v>8.73</v>
      </c>
      <c r="M589" s="3" t="s">
        <v>0</v>
      </c>
      <c r="N589" s="2">
        <f t="shared" si="39"/>
        <v>43355</v>
      </c>
    </row>
    <row r="590" spans="1:14" x14ac:dyDescent="0.3">
      <c r="A590" s="3">
        <v>11437</v>
      </c>
      <c r="B590" s="7">
        <v>43324</v>
      </c>
      <c r="C590" s="7" t="s">
        <v>5</v>
      </c>
      <c r="D590" s="7" t="s">
        <v>29</v>
      </c>
      <c r="E590" s="1" t="s">
        <v>35</v>
      </c>
      <c r="F590" s="1" t="s">
        <v>42</v>
      </c>
      <c r="G590" s="6">
        <v>90</v>
      </c>
      <c r="H590" s="5">
        <v>643</v>
      </c>
      <c r="I590" s="5">
        <f t="shared" si="36"/>
        <v>57870</v>
      </c>
      <c r="J590" s="1" t="s">
        <v>1</v>
      </c>
      <c r="K590" s="2">
        <f t="shared" si="37"/>
        <v>43326</v>
      </c>
      <c r="L590" s="4">
        <f t="shared" si="38"/>
        <v>5.7869999999999999</v>
      </c>
      <c r="M590" s="3" t="s">
        <v>0</v>
      </c>
      <c r="N590" s="2">
        <f t="shared" si="39"/>
        <v>43356</v>
      </c>
    </row>
    <row r="591" spans="1:14" x14ac:dyDescent="0.3">
      <c r="A591" s="3">
        <v>11438</v>
      </c>
      <c r="B591" s="7">
        <v>43325</v>
      </c>
      <c r="C591" s="7" t="s">
        <v>37</v>
      </c>
      <c r="D591" s="7" t="s">
        <v>29</v>
      </c>
      <c r="E591" s="1" t="s">
        <v>35</v>
      </c>
      <c r="F591" s="1" t="s">
        <v>6</v>
      </c>
      <c r="G591" s="6">
        <v>90</v>
      </c>
      <c r="H591" s="5">
        <v>796</v>
      </c>
      <c r="I591" s="5">
        <f t="shared" si="36"/>
        <v>71640</v>
      </c>
      <c r="J591" s="1" t="s">
        <v>1</v>
      </c>
      <c r="K591" s="2">
        <f t="shared" si="37"/>
        <v>43327</v>
      </c>
      <c r="L591" s="4">
        <f t="shared" si="38"/>
        <v>7.1640000000000006</v>
      </c>
      <c r="M591" s="3" t="s">
        <v>0</v>
      </c>
      <c r="N591" s="2">
        <f t="shared" si="39"/>
        <v>43357</v>
      </c>
    </row>
    <row r="592" spans="1:14" x14ac:dyDescent="0.3">
      <c r="A592" s="3">
        <v>11439</v>
      </c>
      <c r="B592" s="7">
        <v>43326</v>
      </c>
      <c r="C592" s="7" t="s">
        <v>25</v>
      </c>
      <c r="D592" s="7" t="s">
        <v>4</v>
      </c>
      <c r="E592" s="1" t="s">
        <v>24</v>
      </c>
      <c r="F592" s="1" t="s">
        <v>32</v>
      </c>
      <c r="G592" s="6">
        <v>90</v>
      </c>
      <c r="H592" s="5">
        <v>722</v>
      </c>
      <c r="I592" s="5">
        <f t="shared" si="36"/>
        <v>64980</v>
      </c>
      <c r="J592" s="1" t="s">
        <v>22</v>
      </c>
      <c r="K592" s="2">
        <f t="shared" si="37"/>
        <v>43328</v>
      </c>
      <c r="L592" s="4">
        <f t="shared" si="38"/>
        <v>6.4980000000000002</v>
      </c>
      <c r="M592" s="3" t="s">
        <v>0</v>
      </c>
      <c r="N592" s="2">
        <f t="shared" si="39"/>
        <v>43358</v>
      </c>
    </row>
    <row r="593" spans="1:14" x14ac:dyDescent="0.3">
      <c r="A593" s="3">
        <v>11440</v>
      </c>
      <c r="B593" s="7">
        <v>43327</v>
      </c>
      <c r="C593" s="7" t="s">
        <v>21</v>
      </c>
      <c r="D593" s="7" t="s">
        <v>31</v>
      </c>
      <c r="E593" s="1" t="s">
        <v>35</v>
      </c>
      <c r="F593" s="1" t="s">
        <v>32</v>
      </c>
      <c r="G593" s="6">
        <v>90</v>
      </c>
      <c r="H593" s="5">
        <v>987</v>
      </c>
      <c r="I593" s="5">
        <f t="shared" si="36"/>
        <v>88830</v>
      </c>
      <c r="J593" s="1" t="s">
        <v>1</v>
      </c>
      <c r="K593" s="2">
        <f t="shared" si="37"/>
        <v>43329</v>
      </c>
      <c r="L593" s="4">
        <f t="shared" si="38"/>
        <v>8.8830000000000009</v>
      </c>
      <c r="M593" s="3" t="s">
        <v>0</v>
      </c>
      <c r="N593" s="2">
        <f t="shared" si="39"/>
        <v>43359</v>
      </c>
    </row>
    <row r="594" spans="1:14" x14ac:dyDescent="0.3">
      <c r="A594" s="3">
        <v>11441</v>
      </c>
      <c r="B594" s="7">
        <v>43328</v>
      </c>
      <c r="C594" s="7" t="s">
        <v>30</v>
      </c>
      <c r="D594" s="7" t="s">
        <v>29</v>
      </c>
      <c r="E594" s="1" t="s">
        <v>10</v>
      </c>
      <c r="F594" s="1" t="s">
        <v>26</v>
      </c>
      <c r="G594" s="6">
        <v>150</v>
      </c>
      <c r="H594" s="5">
        <v>778</v>
      </c>
      <c r="I594" s="5">
        <f t="shared" si="36"/>
        <v>116700</v>
      </c>
      <c r="J594" s="1" t="s">
        <v>1</v>
      </c>
      <c r="K594" s="2">
        <f t="shared" si="37"/>
        <v>43330</v>
      </c>
      <c r="L594" s="4">
        <f t="shared" si="38"/>
        <v>11.67</v>
      </c>
      <c r="M594" s="3" t="s">
        <v>0</v>
      </c>
      <c r="N594" s="2">
        <f t="shared" si="39"/>
        <v>43360</v>
      </c>
    </row>
    <row r="595" spans="1:14" x14ac:dyDescent="0.3">
      <c r="A595" s="3">
        <v>11442</v>
      </c>
      <c r="B595" s="7">
        <v>43329</v>
      </c>
      <c r="C595" s="7" t="s">
        <v>34</v>
      </c>
      <c r="D595" s="7" t="s">
        <v>20</v>
      </c>
      <c r="E595" s="1" t="s">
        <v>38</v>
      </c>
      <c r="F595" s="1" t="s">
        <v>6</v>
      </c>
      <c r="G595" s="6">
        <v>150</v>
      </c>
      <c r="H595" s="5">
        <v>567</v>
      </c>
      <c r="I595" s="5">
        <f t="shared" si="36"/>
        <v>85050</v>
      </c>
      <c r="J595" s="1" t="s">
        <v>1</v>
      </c>
      <c r="K595" s="2">
        <f t="shared" si="37"/>
        <v>43331</v>
      </c>
      <c r="L595" s="4">
        <f t="shared" si="38"/>
        <v>8.5050000000000008</v>
      </c>
      <c r="M595" s="3" t="s">
        <v>0</v>
      </c>
      <c r="N595" s="2">
        <f t="shared" si="39"/>
        <v>43361</v>
      </c>
    </row>
    <row r="596" spans="1:14" x14ac:dyDescent="0.3">
      <c r="A596" s="3">
        <v>11443</v>
      </c>
      <c r="B596" s="7">
        <v>43330</v>
      </c>
      <c r="C596" s="7" t="s">
        <v>43</v>
      </c>
      <c r="D596" s="7" t="s">
        <v>39</v>
      </c>
      <c r="E596" s="1" t="s">
        <v>24</v>
      </c>
      <c r="F596" s="1" t="s">
        <v>15</v>
      </c>
      <c r="G596" s="6">
        <v>90</v>
      </c>
      <c r="H596" s="5">
        <v>522</v>
      </c>
      <c r="I596" s="5">
        <f t="shared" si="36"/>
        <v>46980</v>
      </c>
      <c r="J596" s="1" t="s">
        <v>22</v>
      </c>
      <c r="K596" s="2">
        <f t="shared" si="37"/>
        <v>43332</v>
      </c>
      <c r="L596" s="4">
        <f t="shared" si="38"/>
        <v>4.6980000000000004</v>
      </c>
      <c r="M596" s="3" t="s">
        <v>0</v>
      </c>
      <c r="N596" s="2">
        <f t="shared" si="39"/>
        <v>43362</v>
      </c>
    </row>
    <row r="597" spans="1:14" x14ac:dyDescent="0.3">
      <c r="A597" s="3">
        <v>11444</v>
      </c>
      <c r="B597" s="7">
        <v>43331</v>
      </c>
      <c r="C597" s="7" t="s">
        <v>36</v>
      </c>
      <c r="D597" s="7" t="s">
        <v>33</v>
      </c>
      <c r="E597" s="1" t="s">
        <v>7</v>
      </c>
      <c r="F597" s="1" t="s">
        <v>42</v>
      </c>
      <c r="G597" s="6">
        <v>150</v>
      </c>
      <c r="H597" s="5">
        <v>614</v>
      </c>
      <c r="I597" s="5">
        <f t="shared" si="36"/>
        <v>92100</v>
      </c>
      <c r="J597" s="1" t="s">
        <v>1</v>
      </c>
      <c r="K597" s="2">
        <f t="shared" si="37"/>
        <v>43333</v>
      </c>
      <c r="L597" s="4">
        <f t="shared" si="38"/>
        <v>9.2100000000000009</v>
      </c>
      <c r="M597" s="3" t="s">
        <v>0</v>
      </c>
      <c r="N597" s="2">
        <f t="shared" si="39"/>
        <v>43363</v>
      </c>
    </row>
    <row r="598" spans="1:14" x14ac:dyDescent="0.3">
      <c r="A598" s="3">
        <v>11445</v>
      </c>
      <c r="B598" s="7">
        <v>43332</v>
      </c>
      <c r="C598" s="7" t="s">
        <v>25</v>
      </c>
      <c r="D598" s="7" t="s">
        <v>40</v>
      </c>
      <c r="E598" s="1" t="s">
        <v>19</v>
      </c>
      <c r="F598" s="1" t="s">
        <v>32</v>
      </c>
      <c r="G598" s="6">
        <v>90</v>
      </c>
      <c r="H598" s="5">
        <v>792</v>
      </c>
      <c r="I598" s="5">
        <f t="shared" si="36"/>
        <v>71280</v>
      </c>
      <c r="J598" s="1" t="s">
        <v>1</v>
      </c>
      <c r="K598" s="2">
        <f t="shared" si="37"/>
        <v>43334</v>
      </c>
      <c r="L598" s="4">
        <f t="shared" si="38"/>
        <v>7.1280000000000001</v>
      </c>
      <c r="M598" s="3" t="s">
        <v>0</v>
      </c>
      <c r="N598" s="2">
        <f t="shared" si="39"/>
        <v>43364</v>
      </c>
    </row>
    <row r="599" spans="1:14" x14ac:dyDescent="0.3">
      <c r="A599" s="3">
        <v>11446</v>
      </c>
      <c r="B599" s="7">
        <v>43333</v>
      </c>
      <c r="C599" s="7" t="s">
        <v>25</v>
      </c>
      <c r="D599" s="7" t="s">
        <v>29</v>
      </c>
      <c r="E599" s="1" t="s">
        <v>41</v>
      </c>
      <c r="F599" s="1" t="s">
        <v>23</v>
      </c>
      <c r="G599" s="6">
        <v>120</v>
      </c>
      <c r="H599" s="5">
        <v>850</v>
      </c>
      <c r="I599" s="5">
        <f t="shared" si="36"/>
        <v>102000</v>
      </c>
      <c r="J599" s="1" t="s">
        <v>22</v>
      </c>
      <c r="K599" s="2">
        <f t="shared" si="37"/>
        <v>43335</v>
      </c>
      <c r="L599" s="4">
        <f t="shared" si="38"/>
        <v>10.200000000000001</v>
      </c>
      <c r="M599" s="3" t="s">
        <v>0</v>
      </c>
      <c r="N599" s="2">
        <f t="shared" si="39"/>
        <v>43365</v>
      </c>
    </row>
    <row r="600" spans="1:14" x14ac:dyDescent="0.3">
      <c r="A600" s="3">
        <v>11447</v>
      </c>
      <c r="B600" s="7">
        <v>43334</v>
      </c>
      <c r="C600" s="7" t="s">
        <v>21</v>
      </c>
      <c r="D600" s="7" t="s">
        <v>29</v>
      </c>
      <c r="E600" s="1" t="s">
        <v>17</v>
      </c>
      <c r="F600" s="1" t="s">
        <v>6</v>
      </c>
      <c r="G600" s="6">
        <v>150</v>
      </c>
      <c r="H600" s="5">
        <v>816</v>
      </c>
      <c r="I600" s="5">
        <f t="shared" si="36"/>
        <v>122400</v>
      </c>
      <c r="J600" s="1" t="s">
        <v>1</v>
      </c>
      <c r="K600" s="2">
        <f t="shared" si="37"/>
        <v>43336</v>
      </c>
      <c r="L600" s="4">
        <f t="shared" si="38"/>
        <v>12.24</v>
      </c>
      <c r="M600" s="3" t="s">
        <v>0</v>
      </c>
      <c r="N600" s="2">
        <f t="shared" si="39"/>
        <v>43366</v>
      </c>
    </row>
    <row r="601" spans="1:14" x14ac:dyDescent="0.3">
      <c r="A601" s="3">
        <v>11448</v>
      </c>
      <c r="B601" s="7">
        <v>43335</v>
      </c>
      <c r="C601" s="7" t="s">
        <v>30</v>
      </c>
      <c r="D601" s="7" t="s">
        <v>40</v>
      </c>
      <c r="E601" s="1" t="s">
        <v>24</v>
      </c>
      <c r="F601" s="1" t="s">
        <v>26</v>
      </c>
      <c r="G601" s="6">
        <v>90</v>
      </c>
      <c r="H601" s="5">
        <v>651</v>
      </c>
      <c r="I601" s="5">
        <f t="shared" si="36"/>
        <v>58590</v>
      </c>
      <c r="J601" s="1" t="s">
        <v>22</v>
      </c>
      <c r="K601" s="2">
        <f t="shared" si="37"/>
        <v>43337</v>
      </c>
      <c r="L601" s="4">
        <f t="shared" si="38"/>
        <v>5.859</v>
      </c>
      <c r="M601" s="3" t="s">
        <v>0</v>
      </c>
      <c r="N601" s="2">
        <f t="shared" si="39"/>
        <v>43367</v>
      </c>
    </row>
    <row r="602" spans="1:14" x14ac:dyDescent="0.3">
      <c r="A602" s="3">
        <v>11449</v>
      </c>
      <c r="B602" s="7">
        <v>43336</v>
      </c>
      <c r="C602" s="7" t="s">
        <v>12</v>
      </c>
      <c r="D602" s="7" t="s">
        <v>4</v>
      </c>
      <c r="E602" s="1" t="s">
        <v>13</v>
      </c>
      <c r="F602" s="1" t="s">
        <v>32</v>
      </c>
      <c r="G602" s="6">
        <v>90</v>
      </c>
      <c r="H602" s="5">
        <v>765</v>
      </c>
      <c r="I602" s="5">
        <f t="shared" si="36"/>
        <v>68850</v>
      </c>
      <c r="J602" s="1" t="s">
        <v>1</v>
      </c>
      <c r="K602" s="2">
        <f t="shared" si="37"/>
        <v>43338</v>
      </c>
      <c r="L602" s="4">
        <f t="shared" si="38"/>
        <v>6.8850000000000007</v>
      </c>
      <c r="M602" s="3" t="s">
        <v>0</v>
      </c>
      <c r="N602" s="2">
        <f t="shared" si="39"/>
        <v>43368</v>
      </c>
    </row>
    <row r="603" spans="1:14" x14ac:dyDescent="0.3">
      <c r="A603" s="3">
        <v>11450</v>
      </c>
      <c r="B603" s="7">
        <v>43337</v>
      </c>
      <c r="C603" s="7" t="s">
        <v>34</v>
      </c>
      <c r="D603" s="7" t="s">
        <v>16</v>
      </c>
      <c r="E603" s="1" t="s">
        <v>35</v>
      </c>
      <c r="F603" s="1" t="s">
        <v>15</v>
      </c>
      <c r="G603" s="6">
        <v>90</v>
      </c>
      <c r="H603" s="5">
        <v>651</v>
      </c>
      <c r="I603" s="5">
        <f t="shared" si="36"/>
        <v>58590</v>
      </c>
      <c r="J603" s="1" t="s">
        <v>1</v>
      </c>
      <c r="K603" s="2">
        <f t="shared" si="37"/>
        <v>43339</v>
      </c>
      <c r="L603" s="4">
        <f t="shared" si="38"/>
        <v>5.859</v>
      </c>
      <c r="M603" s="3" t="s">
        <v>0</v>
      </c>
      <c r="N603" s="2">
        <f t="shared" si="39"/>
        <v>43369</v>
      </c>
    </row>
    <row r="604" spans="1:14" x14ac:dyDescent="0.3">
      <c r="A604" s="3">
        <v>11451</v>
      </c>
      <c r="B604" s="7">
        <v>43338</v>
      </c>
      <c r="C604" s="7" t="s">
        <v>14</v>
      </c>
      <c r="D604" s="7" t="s">
        <v>29</v>
      </c>
      <c r="E604" s="1" t="s">
        <v>7</v>
      </c>
      <c r="F604" s="1" t="s">
        <v>32</v>
      </c>
      <c r="G604" s="6">
        <v>150</v>
      </c>
      <c r="H604" s="5">
        <v>911</v>
      </c>
      <c r="I604" s="5">
        <f t="shared" si="36"/>
        <v>136650</v>
      </c>
      <c r="J604" s="1" t="s">
        <v>1</v>
      </c>
      <c r="K604" s="2">
        <f t="shared" si="37"/>
        <v>43340</v>
      </c>
      <c r="L604" s="4">
        <f t="shared" si="38"/>
        <v>13.665000000000001</v>
      </c>
      <c r="M604" s="3" t="s">
        <v>0</v>
      </c>
      <c r="N604" s="2">
        <f t="shared" si="39"/>
        <v>43370</v>
      </c>
    </row>
    <row r="605" spans="1:14" x14ac:dyDescent="0.3">
      <c r="A605" s="3">
        <v>11452</v>
      </c>
      <c r="B605" s="7">
        <v>43339</v>
      </c>
      <c r="C605" s="7" t="s">
        <v>14</v>
      </c>
      <c r="D605" s="7" t="s">
        <v>40</v>
      </c>
      <c r="E605" s="1" t="s">
        <v>17</v>
      </c>
      <c r="F605" s="1" t="s">
        <v>2</v>
      </c>
      <c r="G605" s="6">
        <v>150</v>
      </c>
      <c r="H605" s="5">
        <v>884</v>
      </c>
      <c r="I605" s="5">
        <f t="shared" si="36"/>
        <v>132600</v>
      </c>
      <c r="J605" s="1" t="s">
        <v>1</v>
      </c>
      <c r="K605" s="2">
        <f t="shared" si="37"/>
        <v>43341</v>
      </c>
      <c r="L605" s="4">
        <f t="shared" si="38"/>
        <v>13.26</v>
      </c>
      <c r="M605" s="3" t="s">
        <v>0</v>
      </c>
      <c r="N605" s="2">
        <f t="shared" si="39"/>
        <v>43371</v>
      </c>
    </row>
    <row r="606" spans="1:14" x14ac:dyDescent="0.3">
      <c r="A606" s="3">
        <v>11453</v>
      </c>
      <c r="B606" s="7">
        <v>43340</v>
      </c>
      <c r="C606" s="7" t="s">
        <v>14</v>
      </c>
      <c r="D606" s="7" t="s">
        <v>40</v>
      </c>
      <c r="E606" s="1" t="s">
        <v>19</v>
      </c>
      <c r="F606" s="1" t="s">
        <v>26</v>
      </c>
      <c r="G606" s="6">
        <v>90</v>
      </c>
      <c r="H606" s="5">
        <v>1000</v>
      </c>
      <c r="I606" s="5">
        <f t="shared" si="36"/>
        <v>90000</v>
      </c>
      <c r="J606" s="1" t="s">
        <v>1</v>
      </c>
      <c r="K606" s="2">
        <f t="shared" si="37"/>
        <v>43342</v>
      </c>
      <c r="L606" s="4">
        <f t="shared" si="38"/>
        <v>9</v>
      </c>
      <c r="M606" s="3" t="s">
        <v>0</v>
      </c>
      <c r="N606" s="2">
        <f t="shared" si="39"/>
        <v>43372</v>
      </c>
    </row>
    <row r="607" spans="1:14" x14ac:dyDescent="0.3">
      <c r="A607" s="3">
        <v>11454</v>
      </c>
      <c r="B607" s="7">
        <v>43341</v>
      </c>
      <c r="C607" s="7" t="s">
        <v>12</v>
      </c>
      <c r="D607" s="7" t="s">
        <v>31</v>
      </c>
      <c r="E607" s="1" t="s">
        <v>28</v>
      </c>
      <c r="F607" s="1" t="s">
        <v>2</v>
      </c>
      <c r="G607" s="6">
        <v>120</v>
      </c>
      <c r="H607" s="5">
        <v>511</v>
      </c>
      <c r="I607" s="5">
        <f t="shared" si="36"/>
        <v>61320</v>
      </c>
      <c r="J607" s="1" t="s">
        <v>1</v>
      </c>
      <c r="K607" s="2">
        <f t="shared" si="37"/>
        <v>43343</v>
      </c>
      <c r="L607" s="4">
        <f t="shared" si="38"/>
        <v>6.1320000000000006</v>
      </c>
      <c r="M607" s="3" t="s">
        <v>0</v>
      </c>
      <c r="N607" s="2">
        <f t="shared" si="39"/>
        <v>43373</v>
      </c>
    </row>
    <row r="608" spans="1:14" x14ac:dyDescent="0.3">
      <c r="A608" s="3">
        <v>11455</v>
      </c>
      <c r="B608" s="7">
        <v>43342</v>
      </c>
      <c r="C608" s="7" t="s">
        <v>36</v>
      </c>
      <c r="D608" s="7" t="s">
        <v>20</v>
      </c>
      <c r="E608" s="1" t="s">
        <v>17</v>
      </c>
      <c r="F608" s="1" t="s">
        <v>6</v>
      </c>
      <c r="G608" s="6">
        <v>150</v>
      </c>
      <c r="H608" s="5">
        <v>594</v>
      </c>
      <c r="I608" s="5">
        <f t="shared" si="36"/>
        <v>89100</v>
      </c>
      <c r="J608" s="1" t="s">
        <v>1</v>
      </c>
      <c r="K608" s="2">
        <f t="shared" si="37"/>
        <v>43344</v>
      </c>
      <c r="L608" s="4">
        <f t="shared" si="38"/>
        <v>8.91</v>
      </c>
      <c r="M608" s="3" t="s">
        <v>0</v>
      </c>
      <c r="N608" s="2">
        <f t="shared" si="39"/>
        <v>43374</v>
      </c>
    </row>
    <row r="609" spans="1:14" x14ac:dyDescent="0.3">
      <c r="A609" s="3">
        <v>11456</v>
      </c>
      <c r="B609" s="7">
        <v>43343</v>
      </c>
      <c r="C609" s="7" t="s">
        <v>34</v>
      </c>
      <c r="D609" s="7" t="s">
        <v>29</v>
      </c>
      <c r="E609" s="1" t="s">
        <v>27</v>
      </c>
      <c r="F609" s="1" t="s">
        <v>26</v>
      </c>
      <c r="G609" s="6">
        <v>90</v>
      </c>
      <c r="H609" s="5">
        <v>727</v>
      </c>
      <c r="I609" s="5">
        <f t="shared" si="36"/>
        <v>65430</v>
      </c>
      <c r="J609" s="1" t="s">
        <v>1</v>
      </c>
      <c r="K609" s="2">
        <f t="shared" si="37"/>
        <v>43345</v>
      </c>
      <c r="L609" s="4">
        <f t="shared" si="38"/>
        <v>6.5430000000000001</v>
      </c>
      <c r="M609" s="3" t="s">
        <v>0</v>
      </c>
      <c r="N609" s="2">
        <f t="shared" si="39"/>
        <v>43375</v>
      </c>
    </row>
    <row r="610" spans="1:14" x14ac:dyDescent="0.3">
      <c r="A610" s="3">
        <v>11457</v>
      </c>
      <c r="B610" s="7">
        <v>43344</v>
      </c>
      <c r="C610" s="7" t="s">
        <v>25</v>
      </c>
      <c r="D610" s="7" t="s">
        <v>33</v>
      </c>
      <c r="E610" s="1" t="s">
        <v>41</v>
      </c>
      <c r="F610" s="1" t="s">
        <v>32</v>
      </c>
      <c r="G610" s="6">
        <v>120</v>
      </c>
      <c r="H610" s="5">
        <v>677</v>
      </c>
      <c r="I610" s="5">
        <f t="shared" si="36"/>
        <v>81240</v>
      </c>
      <c r="J610" s="1" t="s">
        <v>22</v>
      </c>
      <c r="K610" s="2">
        <f t="shared" si="37"/>
        <v>43346</v>
      </c>
      <c r="L610" s="4">
        <f t="shared" si="38"/>
        <v>8.1240000000000006</v>
      </c>
      <c r="M610" s="3" t="s">
        <v>0</v>
      </c>
      <c r="N610" s="2">
        <f t="shared" si="39"/>
        <v>43376</v>
      </c>
    </row>
    <row r="611" spans="1:14" x14ac:dyDescent="0.3">
      <c r="A611" s="3">
        <v>11458</v>
      </c>
      <c r="B611" s="7">
        <v>43345</v>
      </c>
      <c r="C611" s="7" t="s">
        <v>36</v>
      </c>
      <c r="D611" s="7" t="s">
        <v>29</v>
      </c>
      <c r="E611" s="1" t="s">
        <v>28</v>
      </c>
      <c r="F611" s="1" t="s">
        <v>15</v>
      </c>
      <c r="G611" s="6">
        <v>120</v>
      </c>
      <c r="H611" s="5">
        <v>552</v>
      </c>
      <c r="I611" s="5">
        <f t="shared" si="36"/>
        <v>66240</v>
      </c>
      <c r="J611" s="1" t="s">
        <v>1</v>
      </c>
      <c r="K611" s="2">
        <f t="shared" si="37"/>
        <v>43347</v>
      </c>
      <c r="L611" s="4">
        <f t="shared" si="38"/>
        <v>6.6240000000000006</v>
      </c>
      <c r="M611" s="3" t="s">
        <v>0</v>
      </c>
      <c r="N611" s="2">
        <f t="shared" si="39"/>
        <v>43377</v>
      </c>
    </row>
    <row r="612" spans="1:14" x14ac:dyDescent="0.3">
      <c r="A612" s="3">
        <v>11459</v>
      </c>
      <c r="B612" s="7">
        <v>43346</v>
      </c>
      <c r="C612" s="7" t="s">
        <v>30</v>
      </c>
      <c r="D612" s="7" t="s">
        <v>8</v>
      </c>
      <c r="E612" s="1" t="s">
        <v>3</v>
      </c>
      <c r="F612" s="1" t="s">
        <v>26</v>
      </c>
      <c r="G612" s="6">
        <v>90</v>
      </c>
      <c r="H612" s="5">
        <v>763</v>
      </c>
      <c r="I612" s="5">
        <f t="shared" si="36"/>
        <v>68670</v>
      </c>
      <c r="J612" s="1" t="s">
        <v>1</v>
      </c>
      <c r="K612" s="2">
        <f t="shared" si="37"/>
        <v>43348</v>
      </c>
      <c r="L612" s="4">
        <f t="shared" si="38"/>
        <v>6.867</v>
      </c>
      <c r="M612" s="3" t="s">
        <v>0</v>
      </c>
      <c r="N612" s="2">
        <f t="shared" si="39"/>
        <v>43378</v>
      </c>
    </row>
    <row r="613" spans="1:14" x14ac:dyDescent="0.3">
      <c r="A613" s="3">
        <v>11460</v>
      </c>
      <c r="B613" s="7">
        <v>43347</v>
      </c>
      <c r="C613" s="7" t="s">
        <v>12</v>
      </c>
      <c r="D613" s="7" t="s">
        <v>39</v>
      </c>
      <c r="E613" s="1" t="s">
        <v>35</v>
      </c>
      <c r="F613" s="1" t="s">
        <v>42</v>
      </c>
      <c r="G613" s="6">
        <v>90</v>
      </c>
      <c r="H613" s="5">
        <v>924</v>
      </c>
      <c r="I613" s="5">
        <f t="shared" si="36"/>
        <v>83160</v>
      </c>
      <c r="J613" s="1" t="s">
        <v>1</v>
      </c>
      <c r="K613" s="2">
        <f t="shared" si="37"/>
        <v>43349</v>
      </c>
      <c r="L613" s="4">
        <f t="shared" si="38"/>
        <v>8.3160000000000007</v>
      </c>
      <c r="M613" s="3" t="s">
        <v>0</v>
      </c>
      <c r="N613" s="2">
        <f t="shared" si="39"/>
        <v>43379</v>
      </c>
    </row>
    <row r="614" spans="1:14" x14ac:dyDescent="0.3">
      <c r="A614" s="3">
        <v>11461</v>
      </c>
      <c r="B614" s="7">
        <v>43348</v>
      </c>
      <c r="C614" s="7" t="s">
        <v>14</v>
      </c>
      <c r="D614" s="7" t="s">
        <v>16</v>
      </c>
      <c r="E614" s="1" t="s">
        <v>28</v>
      </c>
      <c r="F614" s="1" t="s">
        <v>2</v>
      </c>
      <c r="G614" s="6">
        <v>120</v>
      </c>
      <c r="H614" s="5">
        <v>510</v>
      </c>
      <c r="I614" s="5">
        <f t="shared" si="36"/>
        <v>61200</v>
      </c>
      <c r="J614" s="1" t="s">
        <v>1</v>
      </c>
      <c r="K614" s="2">
        <f t="shared" si="37"/>
        <v>43350</v>
      </c>
      <c r="L614" s="4">
        <f t="shared" si="38"/>
        <v>6.12</v>
      </c>
      <c r="M614" s="3" t="s">
        <v>0</v>
      </c>
      <c r="N614" s="2">
        <f t="shared" si="39"/>
        <v>43380</v>
      </c>
    </row>
    <row r="615" spans="1:14" x14ac:dyDescent="0.3">
      <c r="A615" s="3">
        <v>11462</v>
      </c>
      <c r="B615" s="7">
        <v>43349</v>
      </c>
      <c r="C615" s="7" t="s">
        <v>37</v>
      </c>
      <c r="D615" s="7" t="s">
        <v>8</v>
      </c>
      <c r="E615" s="1" t="s">
        <v>27</v>
      </c>
      <c r="F615" s="1" t="s">
        <v>32</v>
      </c>
      <c r="G615" s="6">
        <v>90</v>
      </c>
      <c r="H615" s="5">
        <v>536</v>
      </c>
      <c r="I615" s="5">
        <f t="shared" si="36"/>
        <v>48240</v>
      </c>
      <c r="J615" s="1" t="s">
        <v>1</v>
      </c>
      <c r="K615" s="2">
        <f t="shared" si="37"/>
        <v>43351</v>
      </c>
      <c r="L615" s="4">
        <f t="shared" si="38"/>
        <v>4.8239999999999998</v>
      </c>
      <c r="M615" s="3" t="s">
        <v>0</v>
      </c>
      <c r="N615" s="2">
        <f t="shared" si="39"/>
        <v>43381</v>
      </c>
    </row>
    <row r="616" spans="1:14" x14ac:dyDescent="0.3">
      <c r="A616" s="3">
        <v>11463</v>
      </c>
      <c r="B616" s="7">
        <v>43350</v>
      </c>
      <c r="C616" s="7" t="s">
        <v>25</v>
      </c>
      <c r="D616" s="7" t="s">
        <v>29</v>
      </c>
      <c r="E616" s="1" t="s">
        <v>13</v>
      </c>
      <c r="F616" s="1" t="s">
        <v>26</v>
      </c>
      <c r="G616" s="6">
        <v>90</v>
      </c>
      <c r="H616" s="5">
        <v>932</v>
      </c>
      <c r="I616" s="5">
        <f t="shared" si="36"/>
        <v>83880</v>
      </c>
      <c r="J616" s="1" t="s">
        <v>1</v>
      </c>
      <c r="K616" s="2">
        <f t="shared" si="37"/>
        <v>43352</v>
      </c>
      <c r="L616" s="4">
        <f t="shared" si="38"/>
        <v>8.3879999999999999</v>
      </c>
      <c r="M616" s="3" t="s">
        <v>0</v>
      </c>
      <c r="N616" s="2">
        <f t="shared" si="39"/>
        <v>43382</v>
      </c>
    </row>
    <row r="617" spans="1:14" x14ac:dyDescent="0.3">
      <c r="A617" s="3">
        <v>11464</v>
      </c>
      <c r="B617" s="7">
        <v>43351</v>
      </c>
      <c r="C617" s="7" t="s">
        <v>9</v>
      </c>
      <c r="D617" s="7" t="s">
        <v>33</v>
      </c>
      <c r="E617" s="1" t="s">
        <v>35</v>
      </c>
      <c r="F617" s="1" t="s">
        <v>6</v>
      </c>
      <c r="G617" s="6">
        <v>90</v>
      </c>
      <c r="H617" s="5">
        <v>533</v>
      </c>
      <c r="I617" s="5">
        <f t="shared" si="36"/>
        <v>47970</v>
      </c>
      <c r="J617" s="1" t="s">
        <v>1</v>
      </c>
      <c r="K617" s="2">
        <f t="shared" si="37"/>
        <v>43353</v>
      </c>
      <c r="L617" s="4">
        <f t="shared" si="38"/>
        <v>4.7970000000000006</v>
      </c>
      <c r="M617" s="3" t="s">
        <v>0</v>
      </c>
      <c r="N617" s="2">
        <f t="shared" si="39"/>
        <v>43383</v>
      </c>
    </row>
    <row r="618" spans="1:14" x14ac:dyDescent="0.3">
      <c r="A618" s="3">
        <v>11465</v>
      </c>
      <c r="B618" s="7">
        <v>43352</v>
      </c>
      <c r="C618" s="7" t="s">
        <v>30</v>
      </c>
      <c r="D618" s="7" t="s">
        <v>8</v>
      </c>
      <c r="E618" s="1" t="s">
        <v>24</v>
      </c>
      <c r="F618" s="1" t="s">
        <v>6</v>
      </c>
      <c r="G618" s="6">
        <v>90</v>
      </c>
      <c r="H618" s="5">
        <v>991</v>
      </c>
      <c r="I618" s="5">
        <f t="shared" si="36"/>
        <v>89190</v>
      </c>
      <c r="J618" s="1" t="s">
        <v>22</v>
      </c>
      <c r="K618" s="2">
        <f t="shared" si="37"/>
        <v>43354</v>
      </c>
      <c r="L618" s="4">
        <f t="shared" si="38"/>
        <v>8.9190000000000005</v>
      </c>
      <c r="M618" s="3" t="s">
        <v>0</v>
      </c>
      <c r="N618" s="2">
        <f t="shared" si="39"/>
        <v>43384</v>
      </c>
    </row>
    <row r="619" spans="1:14" x14ac:dyDescent="0.3">
      <c r="A619" s="3">
        <v>11466</v>
      </c>
      <c r="B619" s="7">
        <v>43353</v>
      </c>
      <c r="C619" s="7" t="s">
        <v>37</v>
      </c>
      <c r="D619" s="7" t="s">
        <v>11</v>
      </c>
      <c r="E619" s="1" t="s">
        <v>17</v>
      </c>
      <c r="F619" s="1" t="s">
        <v>2</v>
      </c>
      <c r="G619" s="6">
        <v>150</v>
      </c>
      <c r="H619" s="5">
        <v>603</v>
      </c>
      <c r="I619" s="5">
        <f t="shared" si="36"/>
        <v>90450</v>
      </c>
      <c r="J619" s="1" t="s">
        <v>1</v>
      </c>
      <c r="K619" s="2">
        <f t="shared" si="37"/>
        <v>43355</v>
      </c>
      <c r="L619" s="4">
        <f t="shared" si="38"/>
        <v>9.0449999999999999</v>
      </c>
      <c r="M619" s="3" t="s">
        <v>0</v>
      </c>
      <c r="N619" s="2">
        <f t="shared" si="39"/>
        <v>43385</v>
      </c>
    </row>
    <row r="620" spans="1:14" x14ac:dyDescent="0.3">
      <c r="A620" s="3">
        <v>11467</v>
      </c>
      <c r="B620" s="7">
        <v>43354</v>
      </c>
      <c r="C620" s="7" t="s">
        <v>18</v>
      </c>
      <c r="D620" s="7" t="s">
        <v>39</v>
      </c>
      <c r="E620" s="1" t="s">
        <v>24</v>
      </c>
      <c r="F620" s="1" t="s">
        <v>15</v>
      </c>
      <c r="G620" s="6">
        <v>90</v>
      </c>
      <c r="H620" s="5">
        <v>626</v>
      </c>
      <c r="I620" s="5">
        <f t="shared" si="36"/>
        <v>56340</v>
      </c>
      <c r="J620" s="1" t="s">
        <v>22</v>
      </c>
      <c r="K620" s="2">
        <f t="shared" si="37"/>
        <v>43356</v>
      </c>
      <c r="L620" s="4">
        <f t="shared" si="38"/>
        <v>5.6340000000000003</v>
      </c>
      <c r="M620" s="3" t="s">
        <v>0</v>
      </c>
      <c r="N620" s="2">
        <f t="shared" si="39"/>
        <v>43386</v>
      </c>
    </row>
    <row r="621" spans="1:14" x14ac:dyDescent="0.3">
      <c r="A621" s="3">
        <v>11468</v>
      </c>
      <c r="B621" s="7">
        <v>43355</v>
      </c>
      <c r="C621" s="7" t="s">
        <v>5</v>
      </c>
      <c r="D621" s="7" t="s">
        <v>39</v>
      </c>
      <c r="E621" s="1" t="s">
        <v>10</v>
      </c>
      <c r="F621" s="1" t="s">
        <v>23</v>
      </c>
      <c r="G621" s="6">
        <v>150</v>
      </c>
      <c r="H621" s="5">
        <v>928</v>
      </c>
      <c r="I621" s="5">
        <f t="shared" si="36"/>
        <v>139200</v>
      </c>
      <c r="J621" s="1" t="s">
        <v>1</v>
      </c>
      <c r="K621" s="2">
        <f t="shared" si="37"/>
        <v>43357</v>
      </c>
      <c r="L621" s="4">
        <f t="shared" si="38"/>
        <v>13.92</v>
      </c>
      <c r="M621" s="3" t="s">
        <v>0</v>
      </c>
      <c r="N621" s="2">
        <f t="shared" si="39"/>
        <v>43387</v>
      </c>
    </row>
    <row r="622" spans="1:14" x14ac:dyDescent="0.3">
      <c r="A622" s="3">
        <v>11469</v>
      </c>
      <c r="B622" s="7">
        <v>43356</v>
      </c>
      <c r="C622" s="7" t="s">
        <v>14</v>
      </c>
      <c r="D622" s="7" t="s">
        <v>29</v>
      </c>
      <c r="E622" s="1" t="s">
        <v>35</v>
      </c>
      <c r="F622" s="1" t="s">
        <v>6</v>
      </c>
      <c r="G622" s="6">
        <v>90</v>
      </c>
      <c r="H622" s="5">
        <v>911</v>
      </c>
      <c r="I622" s="5">
        <f t="shared" si="36"/>
        <v>81990</v>
      </c>
      <c r="J622" s="1" t="s">
        <v>1</v>
      </c>
      <c r="K622" s="2">
        <f t="shared" si="37"/>
        <v>43358</v>
      </c>
      <c r="L622" s="4">
        <f t="shared" si="38"/>
        <v>8.1989999999999998</v>
      </c>
      <c r="M622" s="3" t="s">
        <v>0</v>
      </c>
      <c r="N622" s="2">
        <f t="shared" si="39"/>
        <v>43388</v>
      </c>
    </row>
    <row r="623" spans="1:14" x14ac:dyDescent="0.3">
      <c r="A623" s="3">
        <v>11470</v>
      </c>
      <c r="B623" s="7">
        <v>43357</v>
      </c>
      <c r="C623" s="7" t="s">
        <v>25</v>
      </c>
      <c r="D623" s="7" t="s">
        <v>33</v>
      </c>
      <c r="E623" s="1" t="s">
        <v>19</v>
      </c>
      <c r="F623" s="1" t="s">
        <v>6</v>
      </c>
      <c r="G623" s="6">
        <v>90</v>
      </c>
      <c r="H623" s="5">
        <v>818</v>
      </c>
      <c r="I623" s="5">
        <f t="shared" si="36"/>
        <v>73620</v>
      </c>
      <c r="J623" s="1" t="s">
        <v>1</v>
      </c>
      <c r="K623" s="2">
        <f t="shared" si="37"/>
        <v>43359</v>
      </c>
      <c r="L623" s="4">
        <f t="shared" si="38"/>
        <v>7.3620000000000001</v>
      </c>
      <c r="M623" s="3" t="s">
        <v>0</v>
      </c>
      <c r="N623" s="2">
        <f t="shared" si="39"/>
        <v>43389</v>
      </c>
    </row>
    <row r="624" spans="1:14" x14ac:dyDescent="0.3">
      <c r="A624" s="3">
        <v>11471</v>
      </c>
      <c r="B624" s="7">
        <v>43358</v>
      </c>
      <c r="C624" s="7" t="s">
        <v>37</v>
      </c>
      <c r="D624" s="7" t="s">
        <v>39</v>
      </c>
      <c r="E624" s="1" t="s">
        <v>28</v>
      </c>
      <c r="F624" s="1" t="s">
        <v>15</v>
      </c>
      <c r="G624" s="6">
        <v>120</v>
      </c>
      <c r="H624" s="5">
        <v>580</v>
      </c>
      <c r="I624" s="5">
        <f t="shared" si="36"/>
        <v>69600</v>
      </c>
      <c r="J624" s="1" t="s">
        <v>1</v>
      </c>
      <c r="K624" s="2">
        <f t="shared" si="37"/>
        <v>43360</v>
      </c>
      <c r="L624" s="4">
        <f t="shared" si="38"/>
        <v>6.96</v>
      </c>
      <c r="M624" s="3" t="s">
        <v>0</v>
      </c>
      <c r="N624" s="2">
        <f t="shared" si="39"/>
        <v>43390</v>
      </c>
    </row>
    <row r="625" spans="1:14" x14ac:dyDescent="0.3">
      <c r="A625" s="3">
        <v>11472</v>
      </c>
      <c r="B625" s="7">
        <v>43359</v>
      </c>
      <c r="C625" s="7" t="s">
        <v>43</v>
      </c>
      <c r="D625" s="7" t="s">
        <v>31</v>
      </c>
      <c r="E625" s="1" t="s">
        <v>24</v>
      </c>
      <c r="F625" s="1" t="s">
        <v>42</v>
      </c>
      <c r="G625" s="6">
        <v>90</v>
      </c>
      <c r="H625" s="5">
        <v>569</v>
      </c>
      <c r="I625" s="5">
        <f t="shared" si="36"/>
        <v>51210</v>
      </c>
      <c r="J625" s="1" t="s">
        <v>22</v>
      </c>
      <c r="K625" s="2">
        <f t="shared" si="37"/>
        <v>43361</v>
      </c>
      <c r="L625" s="4">
        <f t="shared" si="38"/>
        <v>5.1210000000000004</v>
      </c>
      <c r="M625" s="3" t="s">
        <v>0</v>
      </c>
      <c r="N625" s="2">
        <f t="shared" si="39"/>
        <v>43391</v>
      </c>
    </row>
    <row r="626" spans="1:14" x14ac:dyDescent="0.3">
      <c r="A626" s="3">
        <v>11473</v>
      </c>
      <c r="B626" s="7">
        <v>43360</v>
      </c>
      <c r="C626" s="7" t="s">
        <v>34</v>
      </c>
      <c r="D626" s="7" t="s">
        <v>16</v>
      </c>
      <c r="E626" s="1" t="s">
        <v>10</v>
      </c>
      <c r="F626" s="1" t="s">
        <v>42</v>
      </c>
      <c r="G626" s="6">
        <v>150</v>
      </c>
      <c r="H626" s="5">
        <v>527</v>
      </c>
      <c r="I626" s="5">
        <f t="shared" si="36"/>
        <v>79050</v>
      </c>
      <c r="J626" s="1" t="s">
        <v>1</v>
      </c>
      <c r="K626" s="2">
        <f t="shared" si="37"/>
        <v>43362</v>
      </c>
      <c r="L626" s="4">
        <f t="shared" si="38"/>
        <v>7.9050000000000002</v>
      </c>
      <c r="M626" s="3" t="s">
        <v>0</v>
      </c>
      <c r="N626" s="2">
        <f t="shared" si="39"/>
        <v>43392</v>
      </c>
    </row>
    <row r="627" spans="1:14" x14ac:dyDescent="0.3">
      <c r="A627" s="3">
        <v>11474</v>
      </c>
      <c r="B627" s="7">
        <v>43361</v>
      </c>
      <c r="C627" s="7" t="s">
        <v>9</v>
      </c>
      <c r="D627" s="7" t="s">
        <v>4</v>
      </c>
      <c r="E627" s="1" t="s">
        <v>3</v>
      </c>
      <c r="F627" s="1" t="s">
        <v>2</v>
      </c>
      <c r="G627" s="6">
        <v>90</v>
      </c>
      <c r="H627" s="5">
        <v>599</v>
      </c>
      <c r="I627" s="5">
        <f t="shared" si="36"/>
        <v>53910</v>
      </c>
      <c r="J627" s="1" t="s">
        <v>1</v>
      </c>
      <c r="K627" s="2">
        <f t="shared" si="37"/>
        <v>43363</v>
      </c>
      <c r="L627" s="4">
        <f t="shared" si="38"/>
        <v>5.391</v>
      </c>
      <c r="M627" s="3" t="s">
        <v>0</v>
      </c>
      <c r="N627" s="2">
        <f t="shared" si="39"/>
        <v>43393</v>
      </c>
    </row>
    <row r="628" spans="1:14" x14ac:dyDescent="0.3">
      <c r="A628" s="3">
        <v>11475</v>
      </c>
      <c r="B628" s="7">
        <v>43362</v>
      </c>
      <c r="C628" s="7" t="s">
        <v>12</v>
      </c>
      <c r="D628" s="7" t="s">
        <v>8</v>
      </c>
      <c r="E628" s="1" t="s">
        <v>7</v>
      </c>
      <c r="F628" s="1" t="s">
        <v>2</v>
      </c>
      <c r="G628" s="6">
        <v>150</v>
      </c>
      <c r="H628" s="5">
        <v>809</v>
      </c>
      <c r="I628" s="5">
        <f t="shared" si="36"/>
        <v>121350</v>
      </c>
      <c r="J628" s="1" t="s">
        <v>1</v>
      </c>
      <c r="K628" s="2">
        <f t="shared" si="37"/>
        <v>43364</v>
      </c>
      <c r="L628" s="4">
        <f t="shared" si="38"/>
        <v>12.135</v>
      </c>
      <c r="M628" s="3" t="s">
        <v>0</v>
      </c>
      <c r="N628" s="2">
        <f t="shared" si="39"/>
        <v>43394</v>
      </c>
    </row>
    <row r="629" spans="1:14" x14ac:dyDescent="0.3">
      <c r="A629" s="3">
        <v>11476</v>
      </c>
      <c r="B629" s="7">
        <v>43363</v>
      </c>
      <c r="C629" s="7" t="s">
        <v>18</v>
      </c>
      <c r="D629" s="7" t="s">
        <v>29</v>
      </c>
      <c r="E629" s="1" t="s">
        <v>38</v>
      </c>
      <c r="F629" s="1" t="s">
        <v>15</v>
      </c>
      <c r="G629" s="6">
        <v>150</v>
      </c>
      <c r="H629" s="5">
        <v>877</v>
      </c>
      <c r="I629" s="5">
        <f t="shared" si="36"/>
        <v>131550</v>
      </c>
      <c r="J629" s="1" t="s">
        <v>1</v>
      </c>
      <c r="K629" s="2">
        <f t="shared" si="37"/>
        <v>43365</v>
      </c>
      <c r="L629" s="4">
        <f t="shared" si="38"/>
        <v>13.155000000000001</v>
      </c>
      <c r="M629" s="3" t="s">
        <v>0</v>
      </c>
      <c r="N629" s="2">
        <f t="shared" si="39"/>
        <v>43395</v>
      </c>
    </row>
    <row r="630" spans="1:14" x14ac:dyDescent="0.3">
      <c r="A630" s="3">
        <v>11477</v>
      </c>
      <c r="B630" s="7">
        <v>43364</v>
      </c>
      <c r="C630" s="7" t="s">
        <v>12</v>
      </c>
      <c r="D630" s="7" t="s">
        <v>31</v>
      </c>
      <c r="E630" s="1" t="s">
        <v>10</v>
      </c>
      <c r="F630" s="1" t="s">
        <v>26</v>
      </c>
      <c r="G630" s="6">
        <v>150</v>
      </c>
      <c r="H630" s="5">
        <v>826</v>
      </c>
      <c r="I630" s="5">
        <f t="shared" si="36"/>
        <v>123900</v>
      </c>
      <c r="J630" s="1" t="s">
        <v>1</v>
      </c>
      <c r="K630" s="2">
        <f t="shared" si="37"/>
        <v>43366</v>
      </c>
      <c r="L630" s="4">
        <f t="shared" si="38"/>
        <v>12.39</v>
      </c>
      <c r="M630" s="3" t="s">
        <v>0</v>
      </c>
      <c r="N630" s="2">
        <f t="shared" si="39"/>
        <v>43396</v>
      </c>
    </row>
    <row r="631" spans="1:14" x14ac:dyDescent="0.3">
      <c r="A631" s="3">
        <v>11478</v>
      </c>
      <c r="B631" s="7">
        <v>43365</v>
      </c>
      <c r="C631" s="7" t="s">
        <v>14</v>
      </c>
      <c r="D631" s="7" t="s">
        <v>11</v>
      </c>
      <c r="E631" s="1" t="s">
        <v>13</v>
      </c>
      <c r="F631" s="1" t="s">
        <v>32</v>
      </c>
      <c r="G631" s="6">
        <v>90</v>
      </c>
      <c r="H631" s="5">
        <v>903</v>
      </c>
      <c r="I631" s="5">
        <f t="shared" si="36"/>
        <v>81270</v>
      </c>
      <c r="J631" s="1" t="s">
        <v>1</v>
      </c>
      <c r="K631" s="2">
        <f t="shared" si="37"/>
        <v>43367</v>
      </c>
      <c r="L631" s="4">
        <f t="shared" si="38"/>
        <v>8.1270000000000007</v>
      </c>
      <c r="M631" s="3" t="s">
        <v>0</v>
      </c>
      <c r="N631" s="2">
        <f t="shared" si="39"/>
        <v>43397</v>
      </c>
    </row>
    <row r="632" spans="1:14" x14ac:dyDescent="0.3">
      <c r="A632" s="3">
        <v>11479</v>
      </c>
      <c r="B632" s="7">
        <v>43366</v>
      </c>
      <c r="C632" s="7" t="s">
        <v>14</v>
      </c>
      <c r="D632" s="7" t="s">
        <v>31</v>
      </c>
      <c r="E632" s="1" t="s">
        <v>38</v>
      </c>
      <c r="F632" s="1" t="s">
        <v>32</v>
      </c>
      <c r="G632" s="6">
        <v>150</v>
      </c>
      <c r="H632" s="5">
        <v>623</v>
      </c>
      <c r="I632" s="5">
        <f t="shared" si="36"/>
        <v>93450</v>
      </c>
      <c r="J632" s="1" t="s">
        <v>1</v>
      </c>
      <c r="K632" s="2">
        <f t="shared" si="37"/>
        <v>43368</v>
      </c>
      <c r="L632" s="4">
        <f t="shared" si="38"/>
        <v>9.3450000000000006</v>
      </c>
      <c r="M632" s="3" t="s">
        <v>0</v>
      </c>
      <c r="N632" s="2">
        <f t="shared" si="39"/>
        <v>43398</v>
      </c>
    </row>
    <row r="633" spans="1:14" x14ac:dyDescent="0.3">
      <c r="A633" s="3">
        <v>11480</v>
      </c>
      <c r="B633" s="7">
        <v>43367</v>
      </c>
      <c r="C633" s="7" t="s">
        <v>36</v>
      </c>
      <c r="D633" s="7" t="s">
        <v>11</v>
      </c>
      <c r="E633" s="1" t="s">
        <v>35</v>
      </c>
      <c r="F633" s="1" t="s">
        <v>26</v>
      </c>
      <c r="G633" s="6">
        <v>90</v>
      </c>
      <c r="H633" s="5">
        <v>717</v>
      </c>
      <c r="I633" s="5">
        <f t="shared" si="36"/>
        <v>64530</v>
      </c>
      <c r="J633" s="1" t="s">
        <v>1</v>
      </c>
      <c r="K633" s="2">
        <f t="shared" si="37"/>
        <v>43369</v>
      </c>
      <c r="L633" s="4">
        <f t="shared" si="38"/>
        <v>6.4530000000000003</v>
      </c>
      <c r="M633" s="3" t="s">
        <v>0</v>
      </c>
      <c r="N633" s="2">
        <f t="shared" si="39"/>
        <v>43399</v>
      </c>
    </row>
    <row r="634" spans="1:14" x14ac:dyDescent="0.3">
      <c r="A634" s="3">
        <v>11481</v>
      </c>
      <c r="B634" s="7">
        <v>43368</v>
      </c>
      <c r="C634" s="7" t="s">
        <v>30</v>
      </c>
      <c r="D634" s="7" t="s">
        <v>11</v>
      </c>
      <c r="E634" s="1" t="s">
        <v>38</v>
      </c>
      <c r="F634" s="1" t="s">
        <v>2</v>
      </c>
      <c r="G634" s="6">
        <v>150</v>
      </c>
      <c r="H634" s="5">
        <v>737</v>
      </c>
      <c r="I634" s="5">
        <f t="shared" si="36"/>
        <v>110550</v>
      </c>
      <c r="J634" s="1" t="s">
        <v>1</v>
      </c>
      <c r="K634" s="2">
        <f t="shared" si="37"/>
        <v>43370</v>
      </c>
      <c r="L634" s="4">
        <f t="shared" si="38"/>
        <v>11.055</v>
      </c>
      <c r="M634" s="3" t="s">
        <v>0</v>
      </c>
      <c r="N634" s="2">
        <f t="shared" si="39"/>
        <v>43400</v>
      </c>
    </row>
    <row r="635" spans="1:14" x14ac:dyDescent="0.3">
      <c r="A635" s="3">
        <v>11482</v>
      </c>
      <c r="B635" s="7">
        <v>43369</v>
      </c>
      <c r="C635" s="7" t="s">
        <v>30</v>
      </c>
      <c r="D635" s="7" t="s">
        <v>29</v>
      </c>
      <c r="E635" s="1" t="s">
        <v>28</v>
      </c>
      <c r="F635" s="1" t="s">
        <v>2</v>
      </c>
      <c r="G635" s="6">
        <v>120</v>
      </c>
      <c r="H635" s="5">
        <v>620</v>
      </c>
      <c r="I635" s="5">
        <f t="shared" si="36"/>
        <v>74400</v>
      </c>
      <c r="J635" s="1" t="s">
        <v>1</v>
      </c>
      <c r="K635" s="2">
        <f t="shared" si="37"/>
        <v>43371</v>
      </c>
      <c r="L635" s="4">
        <f t="shared" si="38"/>
        <v>7.44</v>
      </c>
      <c r="M635" s="3" t="s">
        <v>0</v>
      </c>
      <c r="N635" s="2">
        <f t="shared" si="39"/>
        <v>43401</v>
      </c>
    </row>
    <row r="636" spans="1:14" x14ac:dyDescent="0.3">
      <c r="A636" s="3">
        <v>11483</v>
      </c>
      <c r="B636" s="7">
        <v>43370</v>
      </c>
      <c r="C636" s="7" t="s">
        <v>12</v>
      </c>
      <c r="D636" s="7" t="s">
        <v>39</v>
      </c>
      <c r="E636" s="1" t="s">
        <v>28</v>
      </c>
      <c r="F636" s="1" t="s">
        <v>32</v>
      </c>
      <c r="G636" s="6">
        <v>120</v>
      </c>
      <c r="H636" s="5">
        <v>823</v>
      </c>
      <c r="I636" s="5">
        <f t="shared" si="36"/>
        <v>98760</v>
      </c>
      <c r="J636" s="1" t="s">
        <v>1</v>
      </c>
      <c r="K636" s="2">
        <f t="shared" si="37"/>
        <v>43372</v>
      </c>
      <c r="L636" s="4">
        <f t="shared" si="38"/>
        <v>9.8760000000000012</v>
      </c>
      <c r="M636" s="3" t="s">
        <v>0</v>
      </c>
      <c r="N636" s="2">
        <f t="shared" si="39"/>
        <v>43402</v>
      </c>
    </row>
    <row r="637" spans="1:14" x14ac:dyDescent="0.3">
      <c r="A637" s="3">
        <v>11484</v>
      </c>
      <c r="B637" s="7">
        <v>43371</v>
      </c>
      <c r="C637" s="7" t="s">
        <v>36</v>
      </c>
      <c r="D637" s="7" t="s">
        <v>31</v>
      </c>
      <c r="E637" s="1" t="s">
        <v>24</v>
      </c>
      <c r="F637" s="1" t="s">
        <v>23</v>
      </c>
      <c r="G637" s="6">
        <v>90</v>
      </c>
      <c r="H637" s="5">
        <v>528</v>
      </c>
      <c r="I637" s="5">
        <f t="shared" si="36"/>
        <v>47520</v>
      </c>
      <c r="J637" s="1" t="s">
        <v>22</v>
      </c>
      <c r="K637" s="2">
        <f t="shared" si="37"/>
        <v>43373</v>
      </c>
      <c r="L637" s="4">
        <f t="shared" si="38"/>
        <v>4.7520000000000007</v>
      </c>
      <c r="M637" s="3" t="s">
        <v>0</v>
      </c>
      <c r="N637" s="2">
        <f t="shared" si="39"/>
        <v>43403</v>
      </c>
    </row>
    <row r="638" spans="1:14" x14ac:dyDescent="0.3">
      <c r="A638" s="3">
        <v>11485</v>
      </c>
      <c r="B638" s="7">
        <v>43372</v>
      </c>
      <c r="C638" s="7" t="s">
        <v>18</v>
      </c>
      <c r="D638" s="7" t="s">
        <v>31</v>
      </c>
      <c r="E638" s="1" t="s">
        <v>27</v>
      </c>
      <c r="F638" s="1" t="s">
        <v>15</v>
      </c>
      <c r="G638" s="6">
        <v>90</v>
      </c>
      <c r="H638" s="5">
        <v>619</v>
      </c>
      <c r="I638" s="5">
        <f t="shared" si="36"/>
        <v>55710</v>
      </c>
      <c r="J638" s="1" t="s">
        <v>1</v>
      </c>
      <c r="K638" s="2">
        <f t="shared" si="37"/>
        <v>43374</v>
      </c>
      <c r="L638" s="4">
        <f t="shared" si="38"/>
        <v>5.5710000000000006</v>
      </c>
      <c r="M638" s="3" t="s">
        <v>0</v>
      </c>
      <c r="N638" s="2">
        <f t="shared" si="39"/>
        <v>43404</v>
      </c>
    </row>
    <row r="639" spans="1:14" x14ac:dyDescent="0.3">
      <c r="A639" s="3">
        <v>11486</v>
      </c>
      <c r="B639" s="7">
        <v>43373</v>
      </c>
      <c r="C639" s="7" t="s">
        <v>12</v>
      </c>
      <c r="D639" s="7" t="s">
        <v>39</v>
      </c>
      <c r="E639" s="1" t="s">
        <v>3</v>
      </c>
      <c r="F639" s="1" t="s">
        <v>15</v>
      </c>
      <c r="G639" s="6">
        <v>90</v>
      </c>
      <c r="H639" s="5">
        <v>587</v>
      </c>
      <c r="I639" s="5">
        <f t="shared" si="36"/>
        <v>52830</v>
      </c>
      <c r="J639" s="1" t="s">
        <v>1</v>
      </c>
      <c r="K639" s="2">
        <f t="shared" si="37"/>
        <v>43375</v>
      </c>
      <c r="L639" s="4">
        <f t="shared" si="38"/>
        <v>5.2830000000000004</v>
      </c>
      <c r="M639" s="3" t="s">
        <v>0</v>
      </c>
      <c r="N639" s="2">
        <f t="shared" si="39"/>
        <v>43405</v>
      </c>
    </row>
    <row r="640" spans="1:14" x14ac:dyDescent="0.3">
      <c r="A640" s="3">
        <v>11487</v>
      </c>
      <c r="B640" s="7">
        <v>43374</v>
      </c>
      <c r="C640" s="7" t="s">
        <v>43</v>
      </c>
      <c r="D640" s="7" t="s">
        <v>29</v>
      </c>
      <c r="E640" s="1" t="s">
        <v>7</v>
      </c>
      <c r="F640" s="1" t="s">
        <v>32</v>
      </c>
      <c r="G640" s="6">
        <v>150</v>
      </c>
      <c r="H640" s="5">
        <v>545</v>
      </c>
      <c r="I640" s="5">
        <f t="shared" si="36"/>
        <v>81750</v>
      </c>
      <c r="J640" s="1" t="s">
        <v>1</v>
      </c>
      <c r="K640" s="2">
        <f t="shared" si="37"/>
        <v>43376</v>
      </c>
      <c r="L640" s="4">
        <f t="shared" si="38"/>
        <v>8.1750000000000007</v>
      </c>
      <c r="M640" s="3" t="s">
        <v>0</v>
      </c>
      <c r="N640" s="2">
        <f t="shared" si="39"/>
        <v>43406</v>
      </c>
    </row>
    <row r="641" spans="1:14" x14ac:dyDescent="0.3">
      <c r="A641" s="3">
        <v>11488</v>
      </c>
      <c r="B641" s="7">
        <v>43375</v>
      </c>
      <c r="C641" s="7" t="s">
        <v>14</v>
      </c>
      <c r="D641" s="7" t="s">
        <v>20</v>
      </c>
      <c r="E641" s="1" t="s">
        <v>35</v>
      </c>
      <c r="F641" s="1" t="s">
        <v>6</v>
      </c>
      <c r="G641" s="6">
        <v>90</v>
      </c>
      <c r="H641" s="5">
        <v>685</v>
      </c>
      <c r="I641" s="5">
        <f t="shared" si="36"/>
        <v>61650</v>
      </c>
      <c r="J641" s="1" t="s">
        <v>1</v>
      </c>
      <c r="K641" s="2">
        <f t="shared" si="37"/>
        <v>43377</v>
      </c>
      <c r="L641" s="4">
        <f t="shared" si="38"/>
        <v>6.165</v>
      </c>
      <c r="M641" s="3" t="s">
        <v>0</v>
      </c>
      <c r="N641" s="2">
        <f t="shared" si="39"/>
        <v>43407</v>
      </c>
    </row>
    <row r="642" spans="1:14" x14ac:dyDescent="0.3">
      <c r="A642" s="3">
        <v>11489</v>
      </c>
      <c r="B642" s="7">
        <v>43376</v>
      </c>
      <c r="C642" s="7" t="s">
        <v>9</v>
      </c>
      <c r="D642" s="7" t="s">
        <v>11</v>
      </c>
      <c r="E642" s="1" t="s">
        <v>13</v>
      </c>
      <c r="F642" s="1" t="s">
        <v>32</v>
      </c>
      <c r="G642" s="6">
        <v>90</v>
      </c>
      <c r="H642" s="5">
        <v>822</v>
      </c>
      <c r="I642" s="5">
        <f t="shared" ref="I642:I705" si="40">G642*H642</f>
        <v>73980</v>
      </c>
      <c r="J642" s="1" t="s">
        <v>1</v>
      </c>
      <c r="K642" s="2">
        <f t="shared" ref="K642:K705" si="41">B642+2</f>
        <v>43378</v>
      </c>
      <c r="L642" s="4">
        <f t="shared" ref="L642:L705" si="42">I642*0.01%</f>
        <v>7.3980000000000006</v>
      </c>
      <c r="M642" s="3" t="s">
        <v>0</v>
      </c>
      <c r="N642" s="2">
        <f t="shared" ref="N642:N705" si="43">K642+30</f>
        <v>43408</v>
      </c>
    </row>
    <row r="643" spans="1:14" x14ac:dyDescent="0.3">
      <c r="A643" s="3">
        <v>11490</v>
      </c>
      <c r="B643" s="7">
        <v>43377</v>
      </c>
      <c r="C643" s="7" t="s">
        <v>34</v>
      </c>
      <c r="D643" s="7" t="s">
        <v>20</v>
      </c>
      <c r="E643" s="1" t="s">
        <v>19</v>
      </c>
      <c r="F643" s="1" t="s">
        <v>2</v>
      </c>
      <c r="G643" s="6">
        <v>90</v>
      </c>
      <c r="H643" s="5">
        <v>737</v>
      </c>
      <c r="I643" s="5">
        <f t="shared" si="40"/>
        <v>66330</v>
      </c>
      <c r="J643" s="1" t="s">
        <v>1</v>
      </c>
      <c r="K643" s="2">
        <f t="shared" si="41"/>
        <v>43379</v>
      </c>
      <c r="L643" s="4">
        <f t="shared" si="42"/>
        <v>6.633</v>
      </c>
      <c r="M643" s="3" t="s">
        <v>0</v>
      </c>
      <c r="N643" s="2">
        <f t="shared" si="43"/>
        <v>43409</v>
      </c>
    </row>
    <row r="644" spans="1:14" x14ac:dyDescent="0.3">
      <c r="A644" s="3">
        <v>11491</v>
      </c>
      <c r="B644" s="7">
        <v>43378</v>
      </c>
      <c r="C644" s="7" t="s">
        <v>9</v>
      </c>
      <c r="D644" s="7" t="s">
        <v>8</v>
      </c>
      <c r="E644" s="1" t="s">
        <v>41</v>
      </c>
      <c r="F644" s="1" t="s">
        <v>23</v>
      </c>
      <c r="G644" s="6">
        <v>120</v>
      </c>
      <c r="H644" s="5">
        <v>801</v>
      </c>
      <c r="I644" s="5">
        <f t="shared" si="40"/>
        <v>96120</v>
      </c>
      <c r="J644" s="1" t="s">
        <v>22</v>
      </c>
      <c r="K644" s="2">
        <f t="shared" si="41"/>
        <v>43380</v>
      </c>
      <c r="L644" s="4">
        <f t="shared" si="42"/>
        <v>9.6120000000000001</v>
      </c>
      <c r="M644" s="3" t="s">
        <v>0</v>
      </c>
      <c r="N644" s="2">
        <f t="shared" si="43"/>
        <v>43410</v>
      </c>
    </row>
    <row r="645" spans="1:14" x14ac:dyDescent="0.3">
      <c r="A645" s="3">
        <v>11492</v>
      </c>
      <c r="B645" s="7">
        <v>43379</v>
      </c>
      <c r="C645" s="7" t="s">
        <v>9</v>
      </c>
      <c r="D645" s="7" t="s">
        <v>20</v>
      </c>
      <c r="E645" s="1" t="s">
        <v>24</v>
      </c>
      <c r="F645" s="1" t="s">
        <v>15</v>
      </c>
      <c r="G645" s="6">
        <v>90</v>
      </c>
      <c r="H645" s="5">
        <v>555</v>
      </c>
      <c r="I645" s="5">
        <f t="shared" si="40"/>
        <v>49950</v>
      </c>
      <c r="J645" s="1" t="s">
        <v>22</v>
      </c>
      <c r="K645" s="2">
        <f t="shared" si="41"/>
        <v>43381</v>
      </c>
      <c r="L645" s="4">
        <f t="shared" si="42"/>
        <v>4.9950000000000001</v>
      </c>
      <c r="M645" s="3" t="s">
        <v>0</v>
      </c>
      <c r="N645" s="2">
        <f t="shared" si="43"/>
        <v>43411</v>
      </c>
    </row>
    <row r="646" spans="1:14" x14ac:dyDescent="0.3">
      <c r="A646" s="3">
        <v>11493</v>
      </c>
      <c r="B646" s="7">
        <v>43380</v>
      </c>
      <c r="C646" s="7" t="s">
        <v>12</v>
      </c>
      <c r="D646" s="7" t="s">
        <v>20</v>
      </c>
      <c r="E646" s="1" t="s">
        <v>17</v>
      </c>
      <c r="F646" s="1" t="s">
        <v>15</v>
      </c>
      <c r="G646" s="6">
        <v>150</v>
      </c>
      <c r="H646" s="5">
        <v>633</v>
      </c>
      <c r="I646" s="5">
        <f t="shared" si="40"/>
        <v>94950</v>
      </c>
      <c r="J646" s="1" t="s">
        <v>1</v>
      </c>
      <c r="K646" s="2">
        <f t="shared" si="41"/>
        <v>43382</v>
      </c>
      <c r="L646" s="4">
        <f t="shared" si="42"/>
        <v>9.495000000000001</v>
      </c>
      <c r="M646" s="3" t="s">
        <v>0</v>
      </c>
      <c r="N646" s="2">
        <f t="shared" si="43"/>
        <v>43412</v>
      </c>
    </row>
    <row r="647" spans="1:14" x14ac:dyDescent="0.3">
      <c r="A647" s="3">
        <v>11494</v>
      </c>
      <c r="B647" s="7">
        <v>43381</v>
      </c>
      <c r="C647" s="7" t="s">
        <v>5</v>
      </c>
      <c r="D647" s="7" t="s">
        <v>39</v>
      </c>
      <c r="E647" s="1" t="s">
        <v>17</v>
      </c>
      <c r="F647" s="1" t="s">
        <v>6</v>
      </c>
      <c r="G647" s="6">
        <v>150</v>
      </c>
      <c r="H647" s="5">
        <v>902</v>
      </c>
      <c r="I647" s="5">
        <f t="shared" si="40"/>
        <v>135300</v>
      </c>
      <c r="J647" s="1" t="s">
        <v>1</v>
      </c>
      <c r="K647" s="2">
        <f t="shared" si="41"/>
        <v>43383</v>
      </c>
      <c r="L647" s="4">
        <f t="shared" si="42"/>
        <v>13.530000000000001</v>
      </c>
      <c r="M647" s="3" t="s">
        <v>0</v>
      </c>
      <c r="N647" s="2">
        <f t="shared" si="43"/>
        <v>43413</v>
      </c>
    </row>
    <row r="648" spans="1:14" x14ac:dyDescent="0.3">
      <c r="A648" s="3">
        <v>11495</v>
      </c>
      <c r="B648" s="7">
        <v>43382</v>
      </c>
      <c r="C648" s="7" t="s">
        <v>30</v>
      </c>
      <c r="D648" s="7" t="s">
        <v>11</v>
      </c>
      <c r="E648" s="1" t="s">
        <v>35</v>
      </c>
      <c r="F648" s="1" t="s">
        <v>2</v>
      </c>
      <c r="G648" s="6">
        <v>90</v>
      </c>
      <c r="H648" s="5">
        <v>530</v>
      </c>
      <c r="I648" s="5">
        <f t="shared" si="40"/>
        <v>47700</v>
      </c>
      <c r="J648" s="1" t="s">
        <v>1</v>
      </c>
      <c r="K648" s="2">
        <f t="shared" si="41"/>
        <v>43384</v>
      </c>
      <c r="L648" s="4">
        <f t="shared" si="42"/>
        <v>4.7700000000000005</v>
      </c>
      <c r="M648" s="3" t="s">
        <v>0</v>
      </c>
      <c r="N648" s="2">
        <f t="shared" si="43"/>
        <v>43414</v>
      </c>
    </row>
    <row r="649" spans="1:14" x14ac:dyDescent="0.3">
      <c r="A649" s="3">
        <v>11496</v>
      </c>
      <c r="B649" s="7">
        <v>43383</v>
      </c>
      <c r="C649" s="7" t="s">
        <v>21</v>
      </c>
      <c r="D649" s="7" t="s">
        <v>33</v>
      </c>
      <c r="E649" s="1" t="s">
        <v>28</v>
      </c>
      <c r="F649" s="1" t="s">
        <v>32</v>
      </c>
      <c r="G649" s="6">
        <v>120</v>
      </c>
      <c r="H649" s="5">
        <v>844</v>
      </c>
      <c r="I649" s="5">
        <f t="shared" si="40"/>
        <v>101280</v>
      </c>
      <c r="J649" s="1" t="s">
        <v>1</v>
      </c>
      <c r="K649" s="2">
        <f t="shared" si="41"/>
        <v>43385</v>
      </c>
      <c r="L649" s="4">
        <f t="shared" si="42"/>
        <v>10.128</v>
      </c>
      <c r="M649" s="3" t="s">
        <v>0</v>
      </c>
      <c r="N649" s="2">
        <f t="shared" si="43"/>
        <v>43415</v>
      </c>
    </row>
    <row r="650" spans="1:14" x14ac:dyDescent="0.3">
      <c r="A650" s="3">
        <v>11497</v>
      </c>
      <c r="B650" s="7">
        <v>43384</v>
      </c>
      <c r="C650" s="7" t="s">
        <v>21</v>
      </c>
      <c r="D650" s="7" t="s">
        <v>4</v>
      </c>
      <c r="E650" s="1" t="s">
        <v>38</v>
      </c>
      <c r="F650" s="1" t="s">
        <v>23</v>
      </c>
      <c r="G650" s="6">
        <v>150</v>
      </c>
      <c r="H650" s="5">
        <v>903</v>
      </c>
      <c r="I650" s="5">
        <f t="shared" si="40"/>
        <v>135450</v>
      </c>
      <c r="J650" s="1" t="s">
        <v>1</v>
      </c>
      <c r="K650" s="2">
        <f t="shared" si="41"/>
        <v>43386</v>
      </c>
      <c r="L650" s="4">
        <f t="shared" si="42"/>
        <v>13.545</v>
      </c>
      <c r="M650" s="3" t="s">
        <v>0</v>
      </c>
      <c r="N650" s="2">
        <f t="shared" si="43"/>
        <v>43416</v>
      </c>
    </row>
    <row r="651" spans="1:14" x14ac:dyDescent="0.3">
      <c r="A651" s="3">
        <v>11498</v>
      </c>
      <c r="B651" s="7">
        <v>43385</v>
      </c>
      <c r="C651" s="7" t="s">
        <v>21</v>
      </c>
      <c r="D651" s="7" t="s">
        <v>20</v>
      </c>
      <c r="E651" s="1" t="s">
        <v>35</v>
      </c>
      <c r="F651" s="1" t="s">
        <v>23</v>
      </c>
      <c r="G651" s="6">
        <v>90</v>
      </c>
      <c r="H651" s="5">
        <v>803</v>
      </c>
      <c r="I651" s="5">
        <f t="shared" si="40"/>
        <v>72270</v>
      </c>
      <c r="J651" s="1" t="s">
        <v>1</v>
      </c>
      <c r="K651" s="2">
        <f t="shared" si="41"/>
        <v>43387</v>
      </c>
      <c r="L651" s="4">
        <f t="shared" si="42"/>
        <v>7.2270000000000003</v>
      </c>
      <c r="M651" s="3" t="s">
        <v>0</v>
      </c>
      <c r="N651" s="2">
        <f t="shared" si="43"/>
        <v>43417</v>
      </c>
    </row>
    <row r="652" spans="1:14" x14ac:dyDescent="0.3">
      <c r="A652" s="3">
        <v>11499</v>
      </c>
      <c r="B652" s="7">
        <v>43386</v>
      </c>
      <c r="C652" s="7" t="s">
        <v>14</v>
      </c>
      <c r="D652" s="7" t="s">
        <v>11</v>
      </c>
      <c r="E652" s="1" t="s">
        <v>19</v>
      </c>
      <c r="F652" s="1" t="s">
        <v>15</v>
      </c>
      <c r="G652" s="6">
        <v>90</v>
      </c>
      <c r="H652" s="5">
        <v>664</v>
      </c>
      <c r="I652" s="5">
        <f t="shared" si="40"/>
        <v>59760</v>
      </c>
      <c r="J652" s="1" t="s">
        <v>1</v>
      </c>
      <c r="K652" s="2">
        <f t="shared" si="41"/>
        <v>43388</v>
      </c>
      <c r="L652" s="4">
        <f t="shared" si="42"/>
        <v>5.976</v>
      </c>
      <c r="M652" s="3" t="s">
        <v>0</v>
      </c>
      <c r="N652" s="2">
        <f t="shared" si="43"/>
        <v>43418</v>
      </c>
    </row>
    <row r="653" spans="1:14" x14ac:dyDescent="0.3">
      <c r="A653" s="3">
        <v>11500</v>
      </c>
      <c r="B653" s="7">
        <v>43387</v>
      </c>
      <c r="C653" s="7" t="s">
        <v>21</v>
      </c>
      <c r="D653" s="7" t="s">
        <v>39</v>
      </c>
      <c r="E653" s="1" t="s">
        <v>13</v>
      </c>
      <c r="F653" s="1" t="s">
        <v>23</v>
      </c>
      <c r="G653" s="6">
        <v>90</v>
      </c>
      <c r="H653" s="5">
        <v>762</v>
      </c>
      <c r="I653" s="5">
        <f t="shared" si="40"/>
        <v>68580</v>
      </c>
      <c r="J653" s="1" t="s">
        <v>1</v>
      </c>
      <c r="K653" s="2">
        <f t="shared" si="41"/>
        <v>43389</v>
      </c>
      <c r="L653" s="4">
        <f t="shared" si="42"/>
        <v>6.8580000000000005</v>
      </c>
      <c r="M653" s="3" t="s">
        <v>0</v>
      </c>
      <c r="N653" s="2">
        <f t="shared" si="43"/>
        <v>43419</v>
      </c>
    </row>
    <row r="654" spans="1:14" x14ac:dyDescent="0.3">
      <c r="A654" s="3">
        <v>11501</v>
      </c>
      <c r="B654" s="7">
        <v>43388</v>
      </c>
      <c r="C654" s="7" t="s">
        <v>34</v>
      </c>
      <c r="D654" s="7" t="s">
        <v>8</v>
      </c>
      <c r="E654" s="1" t="s">
        <v>28</v>
      </c>
      <c r="F654" s="1" t="s">
        <v>32</v>
      </c>
      <c r="G654" s="6">
        <v>120</v>
      </c>
      <c r="H654" s="5">
        <v>775</v>
      </c>
      <c r="I654" s="5">
        <f t="shared" si="40"/>
        <v>93000</v>
      </c>
      <c r="J654" s="1" t="s">
        <v>1</v>
      </c>
      <c r="K654" s="2">
        <f t="shared" si="41"/>
        <v>43390</v>
      </c>
      <c r="L654" s="4">
        <f t="shared" si="42"/>
        <v>9.3000000000000007</v>
      </c>
      <c r="M654" s="3" t="s">
        <v>0</v>
      </c>
      <c r="N654" s="2">
        <f t="shared" si="43"/>
        <v>43420</v>
      </c>
    </row>
    <row r="655" spans="1:14" x14ac:dyDescent="0.3">
      <c r="A655" s="3">
        <v>11502</v>
      </c>
      <c r="B655" s="7">
        <v>43389</v>
      </c>
      <c r="C655" s="7" t="s">
        <v>21</v>
      </c>
      <c r="D655" s="7" t="s">
        <v>39</v>
      </c>
      <c r="E655" s="1" t="s">
        <v>17</v>
      </c>
      <c r="F655" s="1" t="s">
        <v>26</v>
      </c>
      <c r="G655" s="6">
        <v>150</v>
      </c>
      <c r="H655" s="5">
        <v>958</v>
      </c>
      <c r="I655" s="5">
        <f t="shared" si="40"/>
        <v>143700</v>
      </c>
      <c r="J655" s="1" t="s">
        <v>1</v>
      </c>
      <c r="K655" s="2">
        <f t="shared" si="41"/>
        <v>43391</v>
      </c>
      <c r="L655" s="4">
        <f t="shared" si="42"/>
        <v>14.370000000000001</v>
      </c>
      <c r="M655" s="3" t="s">
        <v>0</v>
      </c>
      <c r="N655" s="2">
        <f t="shared" si="43"/>
        <v>43421</v>
      </c>
    </row>
    <row r="656" spans="1:14" x14ac:dyDescent="0.3">
      <c r="A656" s="3">
        <v>11503</v>
      </c>
      <c r="B656" s="7">
        <v>43390</v>
      </c>
      <c r="C656" s="7" t="s">
        <v>21</v>
      </c>
      <c r="D656" s="7" t="s">
        <v>11</v>
      </c>
      <c r="E656" s="1" t="s">
        <v>41</v>
      </c>
      <c r="F656" s="1" t="s">
        <v>2</v>
      </c>
      <c r="G656" s="6">
        <v>120</v>
      </c>
      <c r="H656" s="5">
        <v>982</v>
      </c>
      <c r="I656" s="5">
        <f t="shared" si="40"/>
        <v>117840</v>
      </c>
      <c r="J656" s="1" t="s">
        <v>22</v>
      </c>
      <c r="K656" s="2">
        <f t="shared" si="41"/>
        <v>43392</v>
      </c>
      <c r="L656" s="4">
        <f t="shared" si="42"/>
        <v>11.784000000000001</v>
      </c>
      <c r="M656" s="3" t="s">
        <v>0</v>
      </c>
      <c r="N656" s="2">
        <f t="shared" si="43"/>
        <v>43422</v>
      </c>
    </row>
    <row r="657" spans="1:14" x14ac:dyDescent="0.3">
      <c r="A657" s="3">
        <v>11504</v>
      </c>
      <c r="B657" s="7">
        <v>43391</v>
      </c>
      <c r="C657" s="7" t="s">
        <v>12</v>
      </c>
      <c r="D657" s="7" t="s">
        <v>29</v>
      </c>
      <c r="E657" s="1" t="s">
        <v>17</v>
      </c>
      <c r="F657" s="1" t="s">
        <v>23</v>
      </c>
      <c r="G657" s="6">
        <v>150</v>
      </c>
      <c r="H657" s="5">
        <v>503</v>
      </c>
      <c r="I657" s="5">
        <f t="shared" si="40"/>
        <v>75450</v>
      </c>
      <c r="J657" s="1" t="s">
        <v>1</v>
      </c>
      <c r="K657" s="2">
        <f t="shared" si="41"/>
        <v>43393</v>
      </c>
      <c r="L657" s="4">
        <f t="shared" si="42"/>
        <v>7.5449999999999999</v>
      </c>
      <c r="M657" s="3" t="s">
        <v>0</v>
      </c>
      <c r="N657" s="2">
        <f t="shared" si="43"/>
        <v>43423</v>
      </c>
    </row>
    <row r="658" spans="1:14" x14ac:dyDescent="0.3">
      <c r="A658" s="3">
        <v>11505</v>
      </c>
      <c r="B658" s="7">
        <v>43392</v>
      </c>
      <c r="C658" s="7" t="s">
        <v>37</v>
      </c>
      <c r="D658" s="7" t="s">
        <v>11</v>
      </c>
      <c r="E658" s="1" t="s">
        <v>27</v>
      </c>
      <c r="F658" s="1" t="s">
        <v>26</v>
      </c>
      <c r="G658" s="6">
        <v>90</v>
      </c>
      <c r="H658" s="5">
        <v>651</v>
      </c>
      <c r="I658" s="5">
        <f t="shared" si="40"/>
        <v>58590</v>
      </c>
      <c r="J658" s="1" t="s">
        <v>1</v>
      </c>
      <c r="K658" s="2">
        <f t="shared" si="41"/>
        <v>43394</v>
      </c>
      <c r="L658" s="4">
        <f t="shared" si="42"/>
        <v>5.859</v>
      </c>
      <c r="M658" s="3" t="s">
        <v>0</v>
      </c>
      <c r="N658" s="2">
        <f t="shared" si="43"/>
        <v>43424</v>
      </c>
    </row>
    <row r="659" spans="1:14" x14ac:dyDescent="0.3">
      <c r="A659" s="3">
        <v>11506</v>
      </c>
      <c r="B659" s="7">
        <v>43393</v>
      </c>
      <c r="C659" s="7" t="s">
        <v>5</v>
      </c>
      <c r="D659" s="7" t="s">
        <v>29</v>
      </c>
      <c r="E659" s="1" t="s">
        <v>27</v>
      </c>
      <c r="F659" s="1" t="s">
        <v>15</v>
      </c>
      <c r="G659" s="6">
        <v>90</v>
      </c>
      <c r="H659" s="5">
        <v>821</v>
      </c>
      <c r="I659" s="5">
        <f t="shared" si="40"/>
        <v>73890</v>
      </c>
      <c r="J659" s="1" t="s">
        <v>1</v>
      </c>
      <c r="K659" s="2">
        <f t="shared" si="41"/>
        <v>43395</v>
      </c>
      <c r="L659" s="4">
        <f t="shared" si="42"/>
        <v>7.3890000000000002</v>
      </c>
      <c r="M659" s="3" t="s">
        <v>0</v>
      </c>
      <c r="N659" s="2">
        <f t="shared" si="43"/>
        <v>43425</v>
      </c>
    </row>
    <row r="660" spans="1:14" x14ac:dyDescent="0.3">
      <c r="A660" s="3">
        <v>11507</v>
      </c>
      <c r="B660" s="7">
        <v>43394</v>
      </c>
      <c r="C660" s="7" t="s">
        <v>21</v>
      </c>
      <c r="D660" s="7" t="s">
        <v>33</v>
      </c>
      <c r="E660" s="1" t="s">
        <v>27</v>
      </c>
      <c r="F660" s="1" t="s">
        <v>42</v>
      </c>
      <c r="G660" s="6">
        <v>90</v>
      </c>
      <c r="H660" s="5">
        <v>580</v>
      </c>
      <c r="I660" s="5">
        <f t="shared" si="40"/>
        <v>52200</v>
      </c>
      <c r="J660" s="1" t="s">
        <v>1</v>
      </c>
      <c r="K660" s="2">
        <f t="shared" si="41"/>
        <v>43396</v>
      </c>
      <c r="L660" s="4">
        <f t="shared" si="42"/>
        <v>5.2200000000000006</v>
      </c>
      <c r="M660" s="3" t="s">
        <v>0</v>
      </c>
      <c r="N660" s="2">
        <f t="shared" si="43"/>
        <v>43426</v>
      </c>
    </row>
    <row r="661" spans="1:14" x14ac:dyDescent="0.3">
      <c r="A661" s="3">
        <v>11508</v>
      </c>
      <c r="B661" s="7">
        <v>43395</v>
      </c>
      <c r="C661" s="7" t="s">
        <v>30</v>
      </c>
      <c r="D661" s="7" t="s">
        <v>20</v>
      </c>
      <c r="E661" s="1" t="s">
        <v>35</v>
      </c>
      <c r="F661" s="1" t="s">
        <v>6</v>
      </c>
      <c r="G661" s="6">
        <v>90</v>
      </c>
      <c r="H661" s="5">
        <v>757</v>
      </c>
      <c r="I661" s="5">
        <f t="shared" si="40"/>
        <v>68130</v>
      </c>
      <c r="J661" s="1" t="s">
        <v>1</v>
      </c>
      <c r="K661" s="2">
        <f t="shared" si="41"/>
        <v>43397</v>
      </c>
      <c r="L661" s="4">
        <f t="shared" si="42"/>
        <v>6.8130000000000006</v>
      </c>
      <c r="M661" s="3" t="s">
        <v>0</v>
      </c>
      <c r="N661" s="2">
        <f t="shared" si="43"/>
        <v>43427</v>
      </c>
    </row>
    <row r="662" spans="1:14" x14ac:dyDescent="0.3">
      <c r="A662" s="3">
        <v>11509</v>
      </c>
      <c r="B662" s="7">
        <v>43396</v>
      </c>
      <c r="C662" s="7" t="s">
        <v>34</v>
      </c>
      <c r="D662" s="7" t="s">
        <v>4</v>
      </c>
      <c r="E662" s="1" t="s">
        <v>27</v>
      </c>
      <c r="F662" s="1" t="s">
        <v>42</v>
      </c>
      <c r="G662" s="6">
        <v>90</v>
      </c>
      <c r="H662" s="5">
        <v>577</v>
      </c>
      <c r="I662" s="5">
        <f t="shared" si="40"/>
        <v>51930</v>
      </c>
      <c r="J662" s="1" t="s">
        <v>1</v>
      </c>
      <c r="K662" s="2">
        <f t="shared" si="41"/>
        <v>43398</v>
      </c>
      <c r="L662" s="4">
        <f t="shared" si="42"/>
        <v>5.1930000000000005</v>
      </c>
      <c r="M662" s="3" t="s">
        <v>0</v>
      </c>
      <c r="N662" s="2">
        <f t="shared" si="43"/>
        <v>43428</v>
      </c>
    </row>
    <row r="663" spans="1:14" x14ac:dyDescent="0.3">
      <c r="A663" s="3">
        <v>11510</v>
      </c>
      <c r="B663" s="7">
        <v>43397</v>
      </c>
      <c r="C663" s="7" t="s">
        <v>30</v>
      </c>
      <c r="D663" s="7" t="s">
        <v>31</v>
      </c>
      <c r="E663" s="1" t="s">
        <v>24</v>
      </c>
      <c r="F663" s="1" t="s">
        <v>42</v>
      </c>
      <c r="G663" s="6">
        <v>90</v>
      </c>
      <c r="H663" s="5">
        <v>964</v>
      </c>
      <c r="I663" s="5">
        <f t="shared" si="40"/>
        <v>86760</v>
      </c>
      <c r="J663" s="1" t="s">
        <v>22</v>
      </c>
      <c r="K663" s="2">
        <f t="shared" si="41"/>
        <v>43399</v>
      </c>
      <c r="L663" s="4">
        <f t="shared" si="42"/>
        <v>8.6760000000000002</v>
      </c>
      <c r="M663" s="3" t="s">
        <v>0</v>
      </c>
      <c r="N663" s="2">
        <f t="shared" si="43"/>
        <v>43429</v>
      </c>
    </row>
    <row r="664" spans="1:14" x14ac:dyDescent="0.3">
      <c r="A664" s="3">
        <v>11511</v>
      </c>
      <c r="B664" s="7">
        <v>43398</v>
      </c>
      <c r="C664" s="7" t="s">
        <v>21</v>
      </c>
      <c r="D664" s="7" t="s">
        <v>40</v>
      </c>
      <c r="E664" s="1" t="s">
        <v>35</v>
      </c>
      <c r="F664" s="1" t="s">
        <v>6</v>
      </c>
      <c r="G664" s="6">
        <v>90</v>
      </c>
      <c r="H664" s="5">
        <v>944</v>
      </c>
      <c r="I664" s="5">
        <f t="shared" si="40"/>
        <v>84960</v>
      </c>
      <c r="J664" s="1" t="s">
        <v>1</v>
      </c>
      <c r="K664" s="2">
        <f t="shared" si="41"/>
        <v>43400</v>
      </c>
      <c r="L664" s="4">
        <f t="shared" si="42"/>
        <v>8.4960000000000004</v>
      </c>
      <c r="M664" s="3" t="s">
        <v>0</v>
      </c>
      <c r="N664" s="2">
        <f t="shared" si="43"/>
        <v>43430</v>
      </c>
    </row>
    <row r="665" spans="1:14" x14ac:dyDescent="0.3">
      <c r="A665" s="3">
        <v>11512</v>
      </c>
      <c r="B665" s="7">
        <v>43399</v>
      </c>
      <c r="C665" s="7" t="s">
        <v>25</v>
      </c>
      <c r="D665" s="7" t="s">
        <v>8</v>
      </c>
      <c r="E665" s="1" t="s">
        <v>35</v>
      </c>
      <c r="F665" s="1" t="s">
        <v>26</v>
      </c>
      <c r="G665" s="6">
        <v>90</v>
      </c>
      <c r="H665" s="5">
        <v>849</v>
      </c>
      <c r="I665" s="5">
        <f t="shared" si="40"/>
        <v>76410</v>
      </c>
      <c r="J665" s="1" t="s">
        <v>1</v>
      </c>
      <c r="K665" s="2">
        <f t="shared" si="41"/>
        <v>43401</v>
      </c>
      <c r="L665" s="4">
        <f t="shared" si="42"/>
        <v>7.641</v>
      </c>
      <c r="M665" s="3" t="s">
        <v>0</v>
      </c>
      <c r="N665" s="2">
        <f t="shared" si="43"/>
        <v>43431</v>
      </c>
    </row>
    <row r="666" spans="1:14" x14ac:dyDescent="0.3">
      <c r="A666" s="3">
        <v>11513</v>
      </c>
      <c r="B666" s="7">
        <v>43400</v>
      </c>
      <c r="C666" s="7" t="s">
        <v>5</v>
      </c>
      <c r="D666" s="7" t="s">
        <v>31</v>
      </c>
      <c r="E666" s="1" t="s">
        <v>41</v>
      </c>
      <c r="F666" s="1" t="s">
        <v>15</v>
      </c>
      <c r="G666" s="6">
        <v>120</v>
      </c>
      <c r="H666" s="5">
        <v>973</v>
      </c>
      <c r="I666" s="5">
        <f t="shared" si="40"/>
        <v>116760</v>
      </c>
      <c r="J666" s="1" t="s">
        <v>22</v>
      </c>
      <c r="K666" s="2">
        <f t="shared" si="41"/>
        <v>43402</v>
      </c>
      <c r="L666" s="4">
        <f t="shared" si="42"/>
        <v>11.676</v>
      </c>
      <c r="M666" s="3" t="s">
        <v>0</v>
      </c>
      <c r="N666" s="2">
        <f t="shared" si="43"/>
        <v>43432</v>
      </c>
    </row>
    <row r="667" spans="1:14" x14ac:dyDescent="0.3">
      <c r="A667" s="3">
        <v>11514</v>
      </c>
      <c r="B667" s="7">
        <v>43401</v>
      </c>
      <c r="C667" s="7" t="s">
        <v>37</v>
      </c>
      <c r="D667" s="7" t="s">
        <v>20</v>
      </c>
      <c r="E667" s="1" t="s">
        <v>28</v>
      </c>
      <c r="F667" s="1" t="s">
        <v>32</v>
      </c>
      <c r="G667" s="6">
        <v>120</v>
      </c>
      <c r="H667" s="5">
        <v>945</v>
      </c>
      <c r="I667" s="5">
        <f t="shared" si="40"/>
        <v>113400</v>
      </c>
      <c r="J667" s="1" t="s">
        <v>1</v>
      </c>
      <c r="K667" s="2">
        <f t="shared" si="41"/>
        <v>43403</v>
      </c>
      <c r="L667" s="4">
        <f t="shared" si="42"/>
        <v>11.34</v>
      </c>
      <c r="M667" s="3" t="s">
        <v>0</v>
      </c>
      <c r="N667" s="2">
        <f t="shared" si="43"/>
        <v>43433</v>
      </c>
    </row>
    <row r="668" spans="1:14" x14ac:dyDescent="0.3">
      <c r="A668" s="3">
        <v>11515</v>
      </c>
      <c r="B668" s="7">
        <v>43402</v>
      </c>
      <c r="C668" s="7" t="s">
        <v>14</v>
      </c>
      <c r="D668" s="7" t="s">
        <v>8</v>
      </c>
      <c r="E668" s="1" t="s">
        <v>35</v>
      </c>
      <c r="F668" s="1" t="s">
        <v>15</v>
      </c>
      <c r="G668" s="6">
        <v>90</v>
      </c>
      <c r="H668" s="5">
        <v>784</v>
      </c>
      <c r="I668" s="5">
        <f t="shared" si="40"/>
        <v>70560</v>
      </c>
      <c r="J668" s="1" t="s">
        <v>1</v>
      </c>
      <c r="K668" s="2">
        <f t="shared" si="41"/>
        <v>43404</v>
      </c>
      <c r="L668" s="4">
        <f t="shared" si="42"/>
        <v>7.056</v>
      </c>
      <c r="M668" s="3" t="s">
        <v>0</v>
      </c>
      <c r="N668" s="2">
        <f t="shared" si="43"/>
        <v>43434</v>
      </c>
    </row>
    <row r="669" spans="1:14" x14ac:dyDescent="0.3">
      <c r="A669" s="3">
        <v>11516</v>
      </c>
      <c r="B669" s="7">
        <v>43403</v>
      </c>
      <c r="C669" s="7" t="s">
        <v>18</v>
      </c>
      <c r="D669" s="7" t="s">
        <v>39</v>
      </c>
      <c r="E669" s="1" t="s">
        <v>17</v>
      </c>
      <c r="F669" s="1" t="s">
        <v>32</v>
      </c>
      <c r="G669" s="6">
        <v>150</v>
      </c>
      <c r="H669" s="5">
        <v>897</v>
      </c>
      <c r="I669" s="5">
        <f t="shared" si="40"/>
        <v>134550</v>
      </c>
      <c r="J669" s="1" t="s">
        <v>1</v>
      </c>
      <c r="K669" s="2">
        <f t="shared" si="41"/>
        <v>43405</v>
      </c>
      <c r="L669" s="4">
        <f t="shared" si="42"/>
        <v>13.455</v>
      </c>
      <c r="M669" s="3" t="s">
        <v>0</v>
      </c>
      <c r="N669" s="2">
        <f t="shared" si="43"/>
        <v>43435</v>
      </c>
    </row>
    <row r="670" spans="1:14" x14ac:dyDescent="0.3">
      <c r="A670" s="3">
        <v>11517</v>
      </c>
      <c r="B670" s="7">
        <v>43404</v>
      </c>
      <c r="C670" s="7" t="s">
        <v>18</v>
      </c>
      <c r="D670" s="7" t="s">
        <v>11</v>
      </c>
      <c r="E670" s="1" t="s">
        <v>24</v>
      </c>
      <c r="F670" s="1" t="s">
        <v>2</v>
      </c>
      <c r="G670" s="6">
        <v>90</v>
      </c>
      <c r="H670" s="5">
        <v>779</v>
      </c>
      <c r="I670" s="5">
        <f t="shared" si="40"/>
        <v>70110</v>
      </c>
      <c r="J670" s="1" t="s">
        <v>22</v>
      </c>
      <c r="K670" s="2">
        <f t="shared" si="41"/>
        <v>43406</v>
      </c>
      <c r="L670" s="4">
        <f t="shared" si="42"/>
        <v>7.0110000000000001</v>
      </c>
      <c r="M670" s="3" t="s">
        <v>0</v>
      </c>
      <c r="N670" s="2">
        <f t="shared" si="43"/>
        <v>43436</v>
      </c>
    </row>
    <row r="671" spans="1:14" x14ac:dyDescent="0.3">
      <c r="A671" s="3">
        <v>11518</v>
      </c>
      <c r="B671" s="7">
        <v>43405</v>
      </c>
      <c r="C671" s="7" t="s">
        <v>5</v>
      </c>
      <c r="D671" s="7" t="s">
        <v>33</v>
      </c>
      <c r="E671" s="1" t="s">
        <v>10</v>
      </c>
      <c r="F671" s="1" t="s">
        <v>2</v>
      </c>
      <c r="G671" s="6">
        <v>150</v>
      </c>
      <c r="H671" s="5">
        <v>988</v>
      </c>
      <c r="I671" s="5">
        <f t="shared" si="40"/>
        <v>148200</v>
      </c>
      <c r="J671" s="1" t="s">
        <v>1</v>
      </c>
      <c r="K671" s="2">
        <f t="shared" si="41"/>
        <v>43407</v>
      </c>
      <c r="L671" s="4">
        <f t="shared" si="42"/>
        <v>14.82</v>
      </c>
      <c r="M671" s="3" t="s">
        <v>0</v>
      </c>
      <c r="N671" s="2">
        <f t="shared" si="43"/>
        <v>43437</v>
      </c>
    </row>
    <row r="672" spans="1:14" x14ac:dyDescent="0.3">
      <c r="A672" s="3">
        <v>11519</v>
      </c>
      <c r="B672" s="7">
        <v>43406</v>
      </c>
      <c r="C672" s="7" t="s">
        <v>36</v>
      </c>
      <c r="D672" s="7" t="s">
        <v>40</v>
      </c>
      <c r="E672" s="1" t="s">
        <v>38</v>
      </c>
      <c r="F672" s="1" t="s">
        <v>2</v>
      </c>
      <c r="G672" s="6">
        <v>150</v>
      </c>
      <c r="H672" s="5">
        <v>823</v>
      </c>
      <c r="I672" s="5">
        <f t="shared" si="40"/>
        <v>123450</v>
      </c>
      <c r="J672" s="1" t="s">
        <v>1</v>
      </c>
      <c r="K672" s="2">
        <f t="shared" si="41"/>
        <v>43408</v>
      </c>
      <c r="L672" s="4">
        <f t="shared" si="42"/>
        <v>12.345000000000001</v>
      </c>
      <c r="M672" s="3" t="s">
        <v>0</v>
      </c>
      <c r="N672" s="2">
        <f t="shared" si="43"/>
        <v>43438</v>
      </c>
    </row>
    <row r="673" spans="1:14" x14ac:dyDescent="0.3">
      <c r="A673" s="3">
        <v>11520</v>
      </c>
      <c r="B673" s="7">
        <v>43407</v>
      </c>
      <c r="C673" s="7" t="s">
        <v>9</v>
      </c>
      <c r="D673" s="7" t="s">
        <v>8</v>
      </c>
      <c r="E673" s="1" t="s">
        <v>17</v>
      </c>
      <c r="F673" s="1" t="s">
        <v>2</v>
      </c>
      <c r="G673" s="6">
        <v>150</v>
      </c>
      <c r="H673" s="5">
        <v>602</v>
      </c>
      <c r="I673" s="5">
        <f t="shared" si="40"/>
        <v>90300</v>
      </c>
      <c r="J673" s="1" t="s">
        <v>1</v>
      </c>
      <c r="K673" s="2">
        <f t="shared" si="41"/>
        <v>43409</v>
      </c>
      <c r="L673" s="4">
        <f t="shared" si="42"/>
        <v>9.0300000000000011</v>
      </c>
      <c r="M673" s="3" t="s">
        <v>0</v>
      </c>
      <c r="N673" s="2">
        <f t="shared" si="43"/>
        <v>43439</v>
      </c>
    </row>
    <row r="674" spans="1:14" x14ac:dyDescent="0.3">
      <c r="A674" s="3">
        <v>11521</v>
      </c>
      <c r="B674" s="7">
        <v>43408</v>
      </c>
      <c r="C674" s="7" t="s">
        <v>43</v>
      </c>
      <c r="D674" s="7" t="s">
        <v>39</v>
      </c>
      <c r="E674" s="1" t="s">
        <v>17</v>
      </c>
      <c r="F674" s="1" t="s">
        <v>2</v>
      </c>
      <c r="G674" s="6">
        <v>150</v>
      </c>
      <c r="H674" s="5">
        <v>726</v>
      </c>
      <c r="I674" s="5">
        <f t="shared" si="40"/>
        <v>108900</v>
      </c>
      <c r="J674" s="1" t="s">
        <v>1</v>
      </c>
      <c r="K674" s="2">
        <f t="shared" si="41"/>
        <v>43410</v>
      </c>
      <c r="L674" s="4">
        <f t="shared" si="42"/>
        <v>10.89</v>
      </c>
      <c r="M674" s="3" t="s">
        <v>0</v>
      </c>
      <c r="N674" s="2">
        <f t="shared" si="43"/>
        <v>43440</v>
      </c>
    </row>
    <row r="675" spans="1:14" x14ac:dyDescent="0.3">
      <c r="A675" s="3">
        <v>11522</v>
      </c>
      <c r="B675" s="7">
        <v>43409</v>
      </c>
      <c r="C675" s="7" t="s">
        <v>12</v>
      </c>
      <c r="D675" s="7" t="s">
        <v>20</v>
      </c>
      <c r="E675" s="1" t="s">
        <v>7</v>
      </c>
      <c r="F675" s="1" t="s">
        <v>6</v>
      </c>
      <c r="G675" s="6">
        <v>150</v>
      </c>
      <c r="H675" s="5">
        <v>675</v>
      </c>
      <c r="I675" s="5">
        <f t="shared" si="40"/>
        <v>101250</v>
      </c>
      <c r="J675" s="1" t="s">
        <v>1</v>
      </c>
      <c r="K675" s="2">
        <f t="shared" si="41"/>
        <v>43411</v>
      </c>
      <c r="L675" s="4">
        <f t="shared" si="42"/>
        <v>10.125</v>
      </c>
      <c r="M675" s="3" t="s">
        <v>0</v>
      </c>
      <c r="N675" s="2">
        <f t="shared" si="43"/>
        <v>43441</v>
      </c>
    </row>
    <row r="676" spans="1:14" x14ac:dyDescent="0.3">
      <c r="A676" s="3">
        <v>11523</v>
      </c>
      <c r="B676" s="7">
        <v>43410</v>
      </c>
      <c r="C676" s="7" t="s">
        <v>18</v>
      </c>
      <c r="D676" s="7" t="s">
        <v>11</v>
      </c>
      <c r="E676" s="1" t="s">
        <v>10</v>
      </c>
      <c r="F676" s="1" t="s">
        <v>6</v>
      </c>
      <c r="G676" s="6">
        <v>150</v>
      </c>
      <c r="H676" s="5">
        <v>849</v>
      </c>
      <c r="I676" s="5">
        <f t="shared" si="40"/>
        <v>127350</v>
      </c>
      <c r="J676" s="1" t="s">
        <v>1</v>
      </c>
      <c r="K676" s="2">
        <f t="shared" si="41"/>
        <v>43412</v>
      </c>
      <c r="L676" s="4">
        <f t="shared" si="42"/>
        <v>12.735000000000001</v>
      </c>
      <c r="M676" s="3" t="s">
        <v>0</v>
      </c>
      <c r="N676" s="2">
        <f t="shared" si="43"/>
        <v>43442</v>
      </c>
    </row>
    <row r="677" spans="1:14" x14ac:dyDescent="0.3">
      <c r="A677" s="3">
        <v>11524</v>
      </c>
      <c r="B677" s="7">
        <v>43411</v>
      </c>
      <c r="C677" s="7" t="s">
        <v>14</v>
      </c>
      <c r="D677" s="7" t="s">
        <v>4</v>
      </c>
      <c r="E677" s="1" t="s">
        <v>24</v>
      </c>
      <c r="F677" s="1" t="s">
        <v>32</v>
      </c>
      <c r="G677" s="6">
        <v>90</v>
      </c>
      <c r="H677" s="5">
        <v>866</v>
      </c>
      <c r="I677" s="5">
        <f t="shared" si="40"/>
        <v>77940</v>
      </c>
      <c r="J677" s="1" t="s">
        <v>22</v>
      </c>
      <c r="K677" s="2">
        <f t="shared" si="41"/>
        <v>43413</v>
      </c>
      <c r="L677" s="4">
        <f t="shared" si="42"/>
        <v>7.7940000000000005</v>
      </c>
      <c r="M677" s="3" t="s">
        <v>0</v>
      </c>
      <c r="N677" s="2">
        <f t="shared" si="43"/>
        <v>43443</v>
      </c>
    </row>
    <row r="678" spans="1:14" x14ac:dyDescent="0.3">
      <c r="A678" s="3">
        <v>11525</v>
      </c>
      <c r="B678" s="7">
        <v>43412</v>
      </c>
      <c r="C678" s="7" t="s">
        <v>12</v>
      </c>
      <c r="D678" s="7" t="s">
        <v>40</v>
      </c>
      <c r="E678" s="1" t="s">
        <v>7</v>
      </c>
      <c r="F678" s="1" t="s">
        <v>26</v>
      </c>
      <c r="G678" s="6">
        <v>150</v>
      </c>
      <c r="H678" s="5">
        <v>611</v>
      </c>
      <c r="I678" s="5">
        <f t="shared" si="40"/>
        <v>91650</v>
      </c>
      <c r="J678" s="1" t="s">
        <v>1</v>
      </c>
      <c r="K678" s="2">
        <f t="shared" si="41"/>
        <v>43414</v>
      </c>
      <c r="L678" s="4">
        <f t="shared" si="42"/>
        <v>9.1650000000000009</v>
      </c>
      <c r="M678" s="3" t="s">
        <v>0</v>
      </c>
      <c r="N678" s="2">
        <f t="shared" si="43"/>
        <v>43444</v>
      </c>
    </row>
    <row r="679" spans="1:14" x14ac:dyDescent="0.3">
      <c r="A679" s="3">
        <v>11526</v>
      </c>
      <c r="B679" s="7">
        <v>43413</v>
      </c>
      <c r="C679" s="7" t="s">
        <v>9</v>
      </c>
      <c r="D679" s="7" t="s">
        <v>16</v>
      </c>
      <c r="E679" s="1" t="s">
        <v>3</v>
      </c>
      <c r="F679" s="1" t="s">
        <v>32</v>
      </c>
      <c r="G679" s="6">
        <v>90</v>
      </c>
      <c r="H679" s="5">
        <v>918</v>
      </c>
      <c r="I679" s="5">
        <f t="shared" si="40"/>
        <v>82620</v>
      </c>
      <c r="J679" s="1" t="s">
        <v>1</v>
      </c>
      <c r="K679" s="2">
        <f t="shared" si="41"/>
        <v>43415</v>
      </c>
      <c r="L679" s="4">
        <f t="shared" si="42"/>
        <v>8.2620000000000005</v>
      </c>
      <c r="M679" s="3" t="s">
        <v>0</v>
      </c>
      <c r="N679" s="2">
        <f t="shared" si="43"/>
        <v>43445</v>
      </c>
    </row>
    <row r="680" spans="1:14" x14ac:dyDescent="0.3">
      <c r="A680" s="3">
        <v>11527</v>
      </c>
      <c r="B680" s="7">
        <v>43414</v>
      </c>
      <c r="C680" s="7" t="s">
        <v>43</v>
      </c>
      <c r="D680" s="7" t="s">
        <v>40</v>
      </c>
      <c r="E680" s="1" t="s">
        <v>17</v>
      </c>
      <c r="F680" s="1" t="s">
        <v>42</v>
      </c>
      <c r="G680" s="6">
        <v>150</v>
      </c>
      <c r="H680" s="5">
        <v>667</v>
      </c>
      <c r="I680" s="5">
        <f t="shared" si="40"/>
        <v>100050</v>
      </c>
      <c r="J680" s="1" t="s">
        <v>1</v>
      </c>
      <c r="K680" s="2">
        <f t="shared" si="41"/>
        <v>43416</v>
      </c>
      <c r="L680" s="4">
        <f t="shared" si="42"/>
        <v>10.005000000000001</v>
      </c>
      <c r="M680" s="3" t="s">
        <v>0</v>
      </c>
      <c r="N680" s="2">
        <f t="shared" si="43"/>
        <v>43446</v>
      </c>
    </row>
    <row r="681" spans="1:14" x14ac:dyDescent="0.3">
      <c r="A681" s="3">
        <v>11528</v>
      </c>
      <c r="B681" s="7">
        <v>43415</v>
      </c>
      <c r="C681" s="7" t="s">
        <v>30</v>
      </c>
      <c r="D681" s="7" t="s">
        <v>11</v>
      </c>
      <c r="E681" s="1" t="s">
        <v>19</v>
      </c>
      <c r="F681" s="1" t="s">
        <v>32</v>
      </c>
      <c r="G681" s="6">
        <v>90</v>
      </c>
      <c r="H681" s="5">
        <v>796</v>
      </c>
      <c r="I681" s="5">
        <f t="shared" si="40"/>
        <v>71640</v>
      </c>
      <c r="J681" s="1" t="s">
        <v>1</v>
      </c>
      <c r="K681" s="2">
        <f t="shared" si="41"/>
        <v>43417</v>
      </c>
      <c r="L681" s="4">
        <f t="shared" si="42"/>
        <v>7.1640000000000006</v>
      </c>
      <c r="M681" s="3" t="s">
        <v>0</v>
      </c>
      <c r="N681" s="2">
        <f t="shared" si="43"/>
        <v>43447</v>
      </c>
    </row>
    <row r="682" spans="1:14" x14ac:dyDescent="0.3">
      <c r="A682" s="3">
        <v>11529</v>
      </c>
      <c r="B682" s="7">
        <v>43416</v>
      </c>
      <c r="C682" s="7" t="s">
        <v>5</v>
      </c>
      <c r="D682" s="7" t="s">
        <v>39</v>
      </c>
      <c r="E682" s="1" t="s">
        <v>17</v>
      </c>
      <c r="F682" s="1" t="s">
        <v>42</v>
      </c>
      <c r="G682" s="6">
        <v>150</v>
      </c>
      <c r="H682" s="5">
        <v>858</v>
      </c>
      <c r="I682" s="5">
        <f t="shared" si="40"/>
        <v>128700</v>
      </c>
      <c r="J682" s="1" t="s">
        <v>1</v>
      </c>
      <c r="K682" s="2">
        <f t="shared" si="41"/>
        <v>43418</v>
      </c>
      <c r="L682" s="4">
        <f t="shared" si="42"/>
        <v>12.870000000000001</v>
      </c>
      <c r="M682" s="3" t="s">
        <v>0</v>
      </c>
      <c r="N682" s="2">
        <f t="shared" si="43"/>
        <v>43448</v>
      </c>
    </row>
    <row r="683" spans="1:14" x14ac:dyDescent="0.3">
      <c r="A683" s="3">
        <v>11530</v>
      </c>
      <c r="B683" s="7">
        <v>43417</v>
      </c>
      <c r="C683" s="7" t="s">
        <v>43</v>
      </c>
      <c r="D683" s="7" t="s">
        <v>20</v>
      </c>
      <c r="E683" s="1" t="s">
        <v>24</v>
      </c>
      <c r="F683" s="1" t="s">
        <v>42</v>
      </c>
      <c r="G683" s="6">
        <v>90</v>
      </c>
      <c r="H683" s="5">
        <v>951</v>
      </c>
      <c r="I683" s="5">
        <f t="shared" si="40"/>
        <v>85590</v>
      </c>
      <c r="J683" s="1" t="s">
        <v>22</v>
      </c>
      <c r="K683" s="2">
        <f t="shared" si="41"/>
        <v>43419</v>
      </c>
      <c r="L683" s="4">
        <f t="shared" si="42"/>
        <v>8.5590000000000011</v>
      </c>
      <c r="M683" s="3" t="s">
        <v>0</v>
      </c>
      <c r="N683" s="2">
        <f t="shared" si="43"/>
        <v>43449</v>
      </c>
    </row>
    <row r="684" spans="1:14" x14ac:dyDescent="0.3">
      <c r="A684" s="3">
        <v>11531</v>
      </c>
      <c r="B684" s="7">
        <v>43418</v>
      </c>
      <c r="C684" s="7" t="s">
        <v>36</v>
      </c>
      <c r="D684" s="7" t="s">
        <v>8</v>
      </c>
      <c r="E684" s="1" t="s">
        <v>27</v>
      </c>
      <c r="F684" s="1" t="s">
        <v>6</v>
      </c>
      <c r="G684" s="6">
        <v>90</v>
      </c>
      <c r="H684" s="5">
        <v>617</v>
      </c>
      <c r="I684" s="5">
        <f t="shared" si="40"/>
        <v>55530</v>
      </c>
      <c r="J684" s="1" t="s">
        <v>1</v>
      </c>
      <c r="K684" s="2">
        <f t="shared" si="41"/>
        <v>43420</v>
      </c>
      <c r="L684" s="4">
        <f t="shared" si="42"/>
        <v>5.5529999999999999</v>
      </c>
      <c r="M684" s="3" t="s">
        <v>0</v>
      </c>
      <c r="N684" s="2">
        <f t="shared" si="43"/>
        <v>43450</v>
      </c>
    </row>
    <row r="685" spans="1:14" x14ac:dyDescent="0.3">
      <c r="A685" s="3">
        <v>11532</v>
      </c>
      <c r="B685" s="7">
        <v>43419</v>
      </c>
      <c r="C685" s="7" t="s">
        <v>37</v>
      </c>
      <c r="D685" s="7" t="s">
        <v>29</v>
      </c>
      <c r="E685" s="1" t="s">
        <v>38</v>
      </c>
      <c r="F685" s="1" t="s">
        <v>2</v>
      </c>
      <c r="G685" s="6">
        <v>150</v>
      </c>
      <c r="H685" s="5">
        <v>782</v>
      </c>
      <c r="I685" s="5">
        <f t="shared" si="40"/>
        <v>117300</v>
      </c>
      <c r="J685" s="1" t="s">
        <v>1</v>
      </c>
      <c r="K685" s="2">
        <f t="shared" si="41"/>
        <v>43421</v>
      </c>
      <c r="L685" s="4">
        <f t="shared" si="42"/>
        <v>11.73</v>
      </c>
      <c r="M685" s="3" t="s">
        <v>0</v>
      </c>
      <c r="N685" s="2">
        <f t="shared" si="43"/>
        <v>43451</v>
      </c>
    </row>
    <row r="686" spans="1:14" x14ac:dyDescent="0.3">
      <c r="A686" s="3">
        <v>11533</v>
      </c>
      <c r="B686" s="7">
        <v>43420</v>
      </c>
      <c r="C686" s="7" t="s">
        <v>9</v>
      </c>
      <c r="D686" s="7" t="s">
        <v>11</v>
      </c>
      <c r="E686" s="1" t="s">
        <v>13</v>
      </c>
      <c r="F686" s="1" t="s">
        <v>42</v>
      </c>
      <c r="G686" s="6">
        <v>90</v>
      </c>
      <c r="H686" s="5">
        <v>778</v>
      </c>
      <c r="I686" s="5">
        <f t="shared" si="40"/>
        <v>70020</v>
      </c>
      <c r="J686" s="1" t="s">
        <v>1</v>
      </c>
      <c r="K686" s="2">
        <f t="shared" si="41"/>
        <v>43422</v>
      </c>
      <c r="L686" s="4">
        <f t="shared" si="42"/>
        <v>7.0020000000000007</v>
      </c>
      <c r="M686" s="3" t="s">
        <v>0</v>
      </c>
      <c r="N686" s="2">
        <f t="shared" si="43"/>
        <v>43452</v>
      </c>
    </row>
    <row r="687" spans="1:14" x14ac:dyDescent="0.3">
      <c r="A687" s="3">
        <v>11534</v>
      </c>
      <c r="B687" s="7">
        <v>43421</v>
      </c>
      <c r="C687" s="7" t="s">
        <v>43</v>
      </c>
      <c r="D687" s="7" t="s">
        <v>31</v>
      </c>
      <c r="E687" s="1" t="s">
        <v>7</v>
      </c>
      <c r="F687" s="1" t="s">
        <v>6</v>
      </c>
      <c r="G687" s="6">
        <v>150</v>
      </c>
      <c r="H687" s="5">
        <v>682</v>
      </c>
      <c r="I687" s="5">
        <f t="shared" si="40"/>
        <v>102300</v>
      </c>
      <c r="J687" s="1" t="s">
        <v>1</v>
      </c>
      <c r="K687" s="2">
        <f t="shared" si="41"/>
        <v>43423</v>
      </c>
      <c r="L687" s="4">
        <f t="shared" si="42"/>
        <v>10.23</v>
      </c>
      <c r="M687" s="3" t="s">
        <v>0</v>
      </c>
      <c r="N687" s="2">
        <f t="shared" si="43"/>
        <v>43453</v>
      </c>
    </row>
    <row r="688" spans="1:14" x14ac:dyDescent="0.3">
      <c r="A688" s="3">
        <v>11535</v>
      </c>
      <c r="B688" s="7">
        <v>43422</v>
      </c>
      <c r="C688" s="7" t="s">
        <v>30</v>
      </c>
      <c r="D688" s="7" t="s">
        <v>16</v>
      </c>
      <c r="E688" s="1" t="s">
        <v>24</v>
      </c>
      <c r="F688" s="1" t="s">
        <v>32</v>
      </c>
      <c r="G688" s="6">
        <v>90</v>
      </c>
      <c r="H688" s="5">
        <v>657</v>
      </c>
      <c r="I688" s="5">
        <f t="shared" si="40"/>
        <v>59130</v>
      </c>
      <c r="J688" s="1" t="s">
        <v>22</v>
      </c>
      <c r="K688" s="2">
        <f t="shared" si="41"/>
        <v>43424</v>
      </c>
      <c r="L688" s="4">
        <f t="shared" si="42"/>
        <v>5.9130000000000003</v>
      </c>
      <c r="M688" s="3" t="s">
        <v>0</v>
      </c>
      <c r="N688" s="2">
        <f t="shared" si="43"/>
        <v>43454</v>
      </c>
    </row>
    <row r="689" spans="1:14" x14ac:dyDescent="0.3">
      <c r="A689" s="3">
        <v>11536</v>
      </c>
      <c r="B689" s="7">
        <v>43423</v>
      </c>
      <c r="C689" s="7" t="s">
        <v>30</v>
      </c>
      <c r="D689" s="7" t="s">
        <v>8</v>
      </c>
      <c r="E689" s="1" t="s">
        <v>28</v>
      </c>
      <c r="F689" s="1" t="s">
        <v>6</v>
      </c>
      <c r="G689" s="6">
        <v>120</v>
      </c>
      <c r="H689" s="5">
        <v>802</v>
      </c>
      <c r="I689" s="5">
        <f t="shared" si="40"/>
        <v>96240</v>
      </c>
      <c r="J689" s="1" t="s">
        <v>1</v>
      </c>
      <c r="K689" s="2">
        <f t="shared" si="41"/>
        <v>43425</v>
      </c>
      <c r="L689" s="4">
        <f t="shared" si="42"/>
        <v>9.6240000000000006</v>
      </c>
      <c r="M689" s="3" t="s">
        <v>0</v>
      </c>
      <c r="N689" s="2">
        <f t="shared" si="43"/>
        <v>43455</v>
      </c>
    </row>
    <row r="690" spans="1:14" x14ac:dyDescent="0.3">
      <c r="A690" s="3">
        <v>11537</v>
      </c>
      <c r="B690" s="7">
        <v>43424</v>
      </c>
      <c r="C690" s="7" t="s">
        <v>5</v>
      </c>
      <c r="D690" s="7" t="s">
        <v>20</v>
      </c>
      <c r="E690" s="1" t="s">
        <v>38</v>
      </c>
      <c r="F690" s="1" t="s">
        <v>15</v>
      </c>
      <c r="G690" s="6">
        <v>150</v>
      </c>
      <c r="H690" s="5">
        <v>641</v>
      </c>
      <c r="I690" s="5">
        <f t="shared" si="40"/>
        <v>96150</v>
      </c>
      <c r="J690" s="1" t="s">
        <v>1</v>
      </c>
      <c r="K690" s="2">
        <f t="shared" si="41"/>
        <v>43426</v>
      </c>
      <c r="L690" s="4">
        <f t="shared" si="42"/>
        <v>9.6150000000000002</v>
      </c>
      <c r="M690" s="3" t="s">
        <v>0</v>
      </c>
      <c r="N690" s="2">
        <f t="shared" si="43"/>
        <v>43456</v>
      </c>
    </row>
    <row r="691" spans="1:14" x14ac:dyDescent="0.3">
      <c r="A691" s="3">
        <v>11538</v>
      </c>
      <c r="B691" s="7">
        <v>43425</v>
      </c>
      <c r="C691" s="7" t="s">
        <v>5</v>
      </c>
      <c r="D691" s="7" t="s">
        <v>31</v>
      </c>
      <c r="E691" s="1" t="s">
        <v>35</v>
      </c>
      <c r="F691" s="1" t="s">
        <v>15</v>
      </c>
      <c r="G691" s="6">
        <v>90</v>
      </c>
      <c r="H691" s="5">
        <v>829</v>
      </c>
      <c r="I691" s="5">
        <f t="shared" si="40"/>
        <v>74610</v>
      </c>
      <c r="J691" s="1" t="s">
        <v>1</v>
      </c>
      <c r="K691" s="2">
        <f t="shared" si="41"/>
        <v>43427</v>
      </c>
      <c r="L691" s="4">
        <f t="shared" si="42"/>
        <v>7.4610000000000003</v>
      </c>
      <c r="M691" s="3" t="s">
        <v>0</v>
      </c>
      <c r="N691" s="2">
        <f t="shared" si="43"/>
        <v>43457</v>
      </c>
    </row>
    <row r="692" spans="1:14" x14ac:dyDescent="0.3">
      <c r="A692" s="3">
        <v>11539</v>
      </c>
      <c r="B692" s="7">
        <v>43426</v>
      </c>
      <c r="C692" s="7" t="s">
        <v>12</v>
      </c>
      <c r="D692" s="7" t="s">
        <v>39</v>
      </c>
      <c r="E692" s="1" t="s">
        <v>13</v>
      </c>
      <c r="F692" s="1" t="s">
        <v>32</v>
      </c>
      <c r="G692" s="6">
        <v>90</v>
      </c>
      <c r="H692" s="5">
        <v>878</v>
      </c>
      <c r="I692" s="5">
        <f t="shared" si="40"/>
        <v>79020</v>
      </c>
      <c r="J692" s="1" t="s">
        <v>1</v>
      </c>
      <c r="K692" s="2">
        <f t="shared" si="41"/>
        <v>43428</v>
      </c>
      <c r="L692" s="4">
        <f t="shared" si="42"/>
        <v>7.9020000000000001</v>
      </c>
      <c r="M692" s="3" t="s">
        <v>0</v>
      </c>
      <c r="N692" s="2">
        <f t="shared" si="43"/>
        <v>43458</v>
      </c>
    </row>
    <row r="693" spans="1:14" x14ac:dyDescent="0.3">
      <c r="A693" s="3">
        <v>11540</v>
      </c>
      <c r="B693" s="7">
        <v>43427</v>
      </c>
      <c r="C693" s="7" t="s">
        <v>30</v>
      </c>
      <c r="D693" s="7" t="s">
        <v>4</v>
      </c>
      <c r="E693" s="1" t="s">
        <v>28</v>
      </c>
      <c r="F693" s="1" t="s">
        <v>32</v>
      </c>
      <c r="G693" s="6">
        <v>120</v>
      </c>
      <c r="H693" s="5">
        <v>731</v>
      </c>
      <c r="I693" s="5">
        <f t="shared" si="40"/>
        <v>87720</v>
      </c>
      <c r="J693" s="1" t="s">
        <v>1</v>
      </c>
      <c r="K693" s="2">
        <f t="shared" si="41"/>
        <v>43429</v>
      </c>
      <c r="L693" s="4">
        <f t="shared" si="42"/>
        <v>8.7720000000000002</v>
      </c>
      <c r="M693" s="3" t="s">
        <v>0</v>
      </c>
      <c r="N693" s="2">
        <f t="shared" si="43"/>
        <v>43459</v>
      </c>
    </row>
    <row r="694" spans="1:14" x14ac:dyDescent="0.3">
      <c r="A694" s="3">
        <v>11541</v>
      </c>
      <c r="B694" s="7">
        <v>43428</v>
      </c>
      <c r="C694" s="7" t="s">
        <v>37</v>
      </c>
      <c r="D694" s="7" t="s">
        <v>16</v>
      </c>
      <c r="E694" s="1" t="s">
        <v>19</v>
      </c>
      <c r="F694" s="1" t="s">
        <v>42</v>
      </c>
      <c r="G694" s="6">
        <v>90</v>
      </c>
      <c r="H694" s="5">
        <v>942</v>
      </c>
      <c r="I694" s="5">
        <f t="shared" si="40"/>
        <v>84780</v>
      </c>
      <c r="J694" s="1" t="s">
        <v>1</v>
      </c>
      <c r="K694" s="2">
        <f t="shared" si="41"/>
        <v>43430</v>
      </c>
      <c r="L694" s="4">
        <f t="shared" si="42"/>
        <v>8.4779999999999998</v>
      </c>
      <c r="M694" s="3" t="s">
        <v>0</v>
      </c>
      <c r="N694" s="2">
        <f t="shared" si="43"/>
        <v>43460</v>
      </c>
    </row>
    <row r="695" spans="1:14" x14ac:dyDescent="0.3">
      <c r="A695" s="3">
        <v>11542</v>
      </c>
      <c r="B695" s="7">
        <v>43429</v>
      </c>
      <c r="C695" s="7" t="s">
        <v>5</v>
      </c>
      <c r="D695" s="7" t="s">
        <v>11</v>
      </c>
      <c r="E695" s="1" t="s">
        <v>13</v>
      </c>
      <c r="F695" s="1" t="s">
        <v>32</v>
      </c>
      <c r="G695" s="6">
        <v>90</v>
      </c>
      <c r="H695" s="5">
        <v>970</v>
      </c>
      <c r="I695" s="5">
        <f t="shared" si="40"/>
        <v>87300</v>
      </c>
      <c r="J695" s="1" t="s">
        <v>1</v>
      </c>
      <c r="K695" s="2">
        <f t="shared" si="41"/>
        <v>43431</v>
      </c>
      <c r="L695" s="4">
        <f t="shared" si="42"/>
        <v>8.73</v>
      </c>
      <c r="M695" s="3" t="s">
        <v>0</v>
      </c>
      <c r="N695" s="2">
        <f t="shared" si="43"/>
        <v>43461</v>
      </c>
    </row>
    <row r="696" spans="1:14" x14ac:dyDescent="0.3">
      <c r="A696" s="3">
        <v>11543</v>
      </c>
      <c r="B696" s="7">
        <v>43430</v>
      </c>
      <c r="C696" s="7" t="s">
        <v>5</v>
      </c>
      <c r="D696" s="7" t="s">
        <v>39</v>
      </c>
      <c r="E696" s="1" t="s">
        <v>27</v>
      </c>
      <c r="F696" s="1" t="s">
        <v>23</v>
      </c>
      <c r="G696" s="6">
        <v>90</v>
      </c>
      <c r="H696" s="5">
        <v>559</v>
      </c>
      <c r="I696" s="5">
        <f t="shared" si="40"/>
        <v>50310</v>
      </c>
      <c r="J696" s="1" t="s">
        <v>1</v>
      </c>
      <c r="K696" s="2">
        <f t="shared" si="41"/>
        <v>43432</v>
      </c>
      <c r="L696" s="4">
        <f t="shared" si="42"/>
        <v>5.0310000000000006</v>
      </c>
      <c r="M696" s="3" t="s">
        <v>0</v>
      </c>
      <c r="N696" s="2">
        <f t="shared" si="43"/>
        <v>43462</v>
      </c>
    </row>
    <row r="697" spans="1:14" x14ac:dyDescent="0.3">
      <c r="A697" s="3">
        <v>11544</v>
      </c>
      <c r="B697" s="7">
        <v>43431</v>
      </c>
      <c r="C697" s="7" t="s">
        <v>18</v>
      </c>
      <c r="D697" s="7" t="s">
        <v>33</v>
      </c>
      <c r="E697" s="1" t="s">
        <v>17</v>
      </c>
      <c r="F697" s="1" t="s">
        <v>15</v>
      </c>
      <c r="G697" s="6">
        <v>150</v>
      </c>
      <c r="H697" s="5">
        <v>944</v>
      </c>
      <c r="I697" s="5">
        <f t="shared" si="40"/>
        <v>141600</v>
      </c>
      <c r="J697" s="1" t="s">
        <v>1</v>
      </c>
      <c r="K697" s="2">
        <f t="shared" si="41"/>
        <v>43433</v>
      </c>
      <c r="L697" s="4">
        <f t="shared" si="42"/>
        <v>14.16</v>
      </c>
      <c r="M697" s="3" t="s">
        <v>0</v>
      </c>
      <c r="N697" s="2">
        <f t="shared" si="43"/>
        <v>43463</v>
      </c>
    </row>
    <row r="698" spans="1:14" x14ac:dyDescent="0.3">
      <c r="A698" s="3">
        <v>11545</v>
      </c>
      <c r="B698" s="7">
        <v>43432</v>
      </c>
      <c r="C698" s="7" t="s">
        <v>14</v>
      </c>
      <c r="D698" s="7" t="s">
        <v>16</v>
      </c>
      <c r="E698" s="1" t="s">
        <v>41</v>
      </c>
      <c r="F698" s="1" t="s">
        <v>23</v>
      </c>
      <c r="G698" s="6">
        <v>120</v>
      </c>
      <c r="H698" s="5">
        <v>855</v>
      </c>
      <c r="I698" s="5">
        <f t="shared" si="40"/>
        <v>102600</v>
      </c>
      <c r="J698" s="1" t="s">
        <v>22</v>
      </c>
      <c r="K698" s="2">
        <f t="shared" si="41"/>
        <v>43434</v>
      </c>
      <c r="L698" s="4">
        <f t="shared" si="42"/>
        <v>10.26</v>
      </c>
      <c r="M698" s="3" t="s">
        <v>0</v>
      </c>
      <c r="N698" s="2">
        <f t="shared" si="43"/>
        <v>43464</v>
      </c>
    </row>
    <row r="699" spans="1:14" x14ac:dyDescent="0.3">
      <c r="A699" s="3">
        <v>11546</v>
      </c>
      <c r="B699" s="7">
        <v>43433</v>
      </c>
      <c r="C699" s="7" t="s">
        <v>34</v>
      </c>
      <c r="D699" s="7" t="s">
        <v>20</v>
      </c>
      <c r="E699" s="1" t="s">
        <v>35</v>
      </c>
      <c r="F699" s="1" t="s">
        <v>42</v>
      </c>
      <c r="G699" s="6">
        <v>90</v>
      </c>
      <c r="H699" s="5">
        <v>771</v>
      </c>
      <c r="I699" s="5">
        <f t="shared" si="40"/>
        <v>69390</v>
      </c>
      <c r="J699" s="1" t="s">
        <v>1</v>
      </c>
      <c r="K699" s="2">
        <f t="shared" si="41"/>
        <v>43435</v>
      </c>
      <c r="L699" s="4">
        <f t="shared" si="42"/>
        <v>6.9390000000000001</v>
      </c>
      <c r="M699" s="3" t="s">
        <v>0</v>
      </c>
      <c r="N699" s="2">
        <f t="shared" si="43"/>
        <v>43465</v>
      </c>
    </row>
    <row r="700" spans="1:14" x14ac:dyDescent="0.3">
      <c r="A700" s="3">
        <v>11547</v>
      </c>
      <c r="B700" s="7">
        <v>43434</v>
      </c>
      <c r="C700" s="7" t="s">
        <v>14</v>
      </c>
      <c r="D700" s="7" t="s">
        <v>20</v>
      </c>
      <c r="E700" s="1" t="s">
        <v>27</v>
      </c>
      <c r="F700" s="1" t="s">
        <v>6</v>
      </c>
      <c r="G700" s="6">
        <v>90</v>
      </c>
      <c r="H700" s="5">
        <v>716</v>
      </c>
      <c r="I700" s="5">
        <f t="shared" si="40"/>
        <v>64440</v>
      </c>
      <c r="J700" s="1" t="s">
        <v>1</v>
      </c>
      <c r="K700" s="2">
        <f t="shared" si="41"/>
        <v>43436</v>
      </c>
      <c r="L700" s="4">
        <f t="shared" si="42"/>
        <v>6.444</v>
      </c>
      <c r="M700" s="3" t="s">
        <v>0</v>
      </c>
      <c r="N700" s="2">
        <f t="shared" si="43"/>
        <v>43466</v>
      </c>
    </row>
    <row r="701" spans="1:14" x14ac:dyDescent="0.3">
      <c r="A701" s="3">
        <v>11548</v>
      </c>
      <c r="B701" s="7">
        <v>43435</v>
      </c>
      <c r="C701" s="7" t="s">
        <v>21</v>
      </c>
      <c r="D701" s="7" t="s">
        <v>40</v>
      </c>
      <c r="E701" s="1" t="s">
        <v>24</v>
      </c>
      <c r="F701" s="1" t="s">
        <v>15</v>
      </c>
      <c r="G701" s="6">
        <v>90</v>
      </c>
      <c r="H701" s="5">
        <v>875</v>
      </c>
      <c r="I701" s="5">
        <f t="shared" si="40"/>
        <v>78750</v>
      </c>
      <c r="J701" s="1" t="s">
        <v>22</v>
      </c>
      <c r="K701" s="2">
        <f t="shared" si="41"/>
        <v>43437</v>
      </c>
      <c r="L701" s="4">
        <f t="shared" si="42"/>
        <v>7.875</v>
      </c>
      <c r="M701" s="3" t="s">
        <v>0</v>
      </c>
      <c r="N701" s="2">
        <f t="shared" si="43"/>
        <v>43467</v>
      </c>
    </row>
    <row r="702" spans="1:14" x14ac:dyDescent="0.3">
      <c r="A702" s="3">
        <v>11549</v>
      </c>
      <c r="B702" s="7">
        <v>43436</v>
      </c>
      <c r="C702" s="7" t="s">
        <v>30</v>
      </c>
      <c r="D702" s="7" t="s">
        <v>40</v>
      </c>
      <c r="E702" s="1" t="s">
        <v>19</v>
      </c>
      <c r="F702" s="1" t="s">
        <v>26</v>
      </c>
      <c r="G702" s="6">
        <v>90</v>
      </c>
      <c r="H702" s="5">
        <v>869</v>
      </c>
      <c r="I702" s="5">
        <f t="shared" si="40"/>
        <v>78210</v>
      </c>
      <c r="J702" s="1" t="s">
        <v>1</v>
      </c>
      <c r="K702" s="2">
        <f t="shared" si="41"/>
        <v>43438</v>
      </c>
      <c r="L702" s="4">
        <f t="shared" si="42"/>
        <v>7.8210000000000006</v>
      </c>
      <c r="M702" s="3" t="s">
        <v>0</v>
      </c>
      <c r="N702" s="2">
        <f t="shared" si="43"/>
        <v>43468</v>
      </c>
    </row>
    <row r="703" spans="1:14" x14ac:dyDescent="0.3">
      <c r="A703" s="3">
        <v>11550</v>
      </c>
      <c r="B703" s="7">
        <v>43437</v>
      </c>
      <c r="C703" s="7" t="s">
        <v>12</v>
      </c>
      <c r="D703" s="7" t="s">
        <v>29</v>
      </c>
      <c r="E703" s="1" t="s">
        <v>38</v>
      </c>
      <c r="F703" s="1" t="s">
        <v>15</v>
      </c>
      <c r="G703" s="6">
        <v>150</v>
      </c>
      <c r="H703" s="5">
        <v>697</v>
      </c>
      <c r="I703" s="5">
        <f t="shared" si="40"/>
        <v>104550</v>
      </c>
      <c r="J703" s="1" t="s">
        <v>1</v>
      </c>
      <c r="K703" s="2">
        <f t="shared" si="41"/>
        <v>43439</v>
      </c>
      <c r="L703" s="4">
        <f t="shared" si="42"/>
        <v>10.455</v>
      </c>
      <c r="M703" s="3" t="s">
        <v>0</v>
      </c>
      <c r="N703" s="2">
        <f t="shared" si="43"/>
        <v>43469</v>
      </c>
    </row>
    <row r="704" spans="1:14" x14ac:dyDescent="0.3">
      <c r="A704" s="3">
        <v>11551</v>
      </c>
      <c r="B704" s="7">
        <v>43438</v>
      </c>
      <c r="C704" s="7" t="s">
        <v>18</v>
      </c>
      <c r="D704" s="7" t="s">
        <v>31</v>
      </c>
      <c r="E704" s="1" t="s">
        <v>41</v>
      </c>
      <c r="F704" s="1" t="s">
        <v>32</v>
      </c>
      <c r="G704" s="6">
        <v>120</v>
      </c>
      <c r="H704" s="5">
        <v>896</v>
      </c>
      <c r="I704" s="5">
        <f t="shared" si="40"/>
        <v>107520</v>
      </c>
      <c r="J704" s="1" t="s">
        <v>22</v>
      </c>
      <c r="K704" s="2">
        <f t="shared" si="41"/>
        <v>43440</v>
      </c>
      <c r="L704" s="4">
        <f t="shared" si="42"/>
        <v>10.752000000000001</v>
      </c>
      <c r="M704" s="3" t="s">
        <v>0</v>
      </c>
      <c r="N704" s="2">
        <f t="shared" si="43"/>
        <v>43470</v>
      </c>
    </row>
    <row r="705" spans="1:14" x14ac:dyDescent="0.3">
      <c r="A705" s="3">
        <v>11552</v>
      </c>
      <c r="B705" s="7">
        <v>43439</v>
      </c>
      <c r="C705" s="7" t="s">
        <v>37</v>
      </c>
      <c r="D705" s="7" t="s">
        <v>20</v>
      </c>
      <c r="E705" s="1" t="s">
        <v>38</v>
      </c>
      <c r="F705" s="1" t="s">
        <v>42</v>
      </c>
      <c r="G705" s="6">
        <v>150</v>
      </c>
      <c r="H705" s="5">
        <v>797</v>
      </c>
      <c r="I705" s="5">
        <f t="shared" si="40"/>
        <v>119550</v>
      </c>
      <c r="J705" s="1" t="s">
        <v>1</v>
      </c>
      <c r="K705" s="2">
        <f t="shared" si="41"/>
        <v>43441</v>
      </c>
      <c r="L705" s="4">
        <f t="shared" si="42"/>
        <v>11.955</v>
      </c>
      <c r="M705" s="3" t="s">
        <v>0</v>
      </c>
      <c r="N705" s="2">
        <f t="shared" si="43"/>
        <v>43471</v>
      </c>
    </row>
    <row r="706" spans="1:14" x14ac:dyDescent="0.3">
      <c r="A706" s="3">
        <v>11553</v>
      </c>
      <c r="B706" s="7">
        <v>43440</v>
      </c>
      <c r="C706" s="7" t="s">
        <v>12</v>
      </c>
      <c r="D706" s="7" t="s">
        <v>31</v>
      </c>
      <c r="E706" s="1" t="s">
        <v>24</v>
      </c>
      <c r="F706" s="1" t="s">
        <v>32</v>
      </c>
      <c r="G706" s="6">
        <v>90</v>
      </c>
      <c r="H706" s="5">
        <v>871</v>
      </c>
      <c r="I706" s="5">
        <f t="shared" ref="I706:I769" si="44">G706*H706</f>
        <v>78390</v>
      </c>
      <c r="J706" s="1" t="s">
        <v>22</v>
      </c>
      <c r="K706" s="2">
        <f t="shared" ref="K706:K769" si="45">B706+2</f>
        <v>43442</v>
      </c>
      <c r="L706" s="4">
        <f t="shared" ref="L706:L769" si="46">I706*0.01%</f>
        <v>7.8390000000000004</v>
      </c>
      <c r="M706" s="3" t="s">
        <v>0</v>
      </c>
      <c r="N706" s="2">
        <f t="shared" ref="N706:N769" si="47">K706+30</f>
        <v>43472</v>
      </c>
    </row>
    <row r="707" spans="1:14" x14ac:dyDescent="0.3">
      <c r="A707" s="3">
        <v>11554</v>
      </c>
      <c r="B707" s="7">
        <v>43441</v>
      </c>
      <c r="C707" s="7" t="s">
        <v>12</v>
      </c>
      <c r="D707" s="7" t="s">
        <v>39</v>
      </c>
      <c r="E707" s="1" t="s">
        <v>27</v>
      </c>
      <c r="F707" s="1" t="s">
        <v>2</v>
      </c>
      <c r="G707" s="6">
        <v>90</v>
      </c>
      <c r="H707" s="5">
        <v>916</v>
      </c>
      <c r="I707" s="5">
        <f t="shared" si="44"/>
        <v>82440</v>
      </c>
      <c r="J707" s="1" t="s">
        <v>1</v>
      </c>
      <c r="K707" s="2">
        <f t="shared" si="45"/>
        <v>43443</v>
      </c>
      <c r="L707" s="4">
        <f t="shared" si="46"/>
        <v>8.2439999999999998</v>
      </c>
      <c r="M707" s="3" t="s">
        <v>0</v>
      </c>
      <c r="N707" s="2">
        <f t="shared" si="47"/>
        <v>43473</v>
      </c>
    </row>
    <row r="708" spans="1:14" x14ac:dyDescent="0.3">
      <c r="A708" s="3">
        <v>11555</v>
      </c>
      <c r="B708" s="7">
        <v>43442</v>
      </c>
      <c r="C708" s="7" t="s">
        <v>36</v>
      </c>
      <c r="D708" s="7" t="s">
        <v>16</v>
      </c>
      <c r="E708" s="1" t="s">
        <v>13</v>
      </c>
      <c r="F708" s="1" t="s">
        <v>6</v>
      </c>
      <c r="G708" s="6">
        <v>90</v>
      </c>
      <c r="H708" s="5">
        <v>541</v>
      </c>
      <c r="I708" s="5">
        <f t="shared" si="44"/>
        <v>48690</v>
      </c>
      <c r="J708" s="1" t="s">
        <v>1</v>
      </c>
      <c r="K708" s="2">
        <f t="shared" si="45"/>
        <v>43444</v>
      </c>
      <c r="L708" s="4">
        <f t="shared" si="46"/>
        <v>4.8690000000000007</v>
      </c>
      <c r="M708" s="3" t="s">
        <v>0</v>
      </c>
      <c r="N708" s="2">
        <f t="shared" si="47"/>
        <v>43474</v>
      </c>
    </row>
    <row r="709" spans="1:14" x14ac:dyDescent="0.3">
      <c r="A709" s="3">
        <v>11556</v>
      </c>
      <c r="B709" s="7">
        <v>43443</v>
      </c>
      <c r="C709" s="7" t="s">
        <v>9</v>
      </c>
      <c r="D709" s="7" t="s">
        <v>16</v>
      </c>
      <c r="E709" s="1" t="s">
        <v>13</v>
      </c>
      <c r="F709" s="1" t="s">
        <v>2</v>
      </c>
      <c r="G709" s="6">
        <v>90</v>
      </c>
      <c r="H709" s="5">
        <v>661</v>
      </c>
      <c r="I709" s="5">
        <f t="shared" si="44"/>
        <v>59490</v>
      </c>
      <c r="J709" s="1" t="s">
        <v>1</v>
      </c>
      <c r="K709" s="2">
        <f t="shared" si="45"/>
        <v>43445</v>
      </c>
      <c r="L709" s="4">
        <f t="shared" si="46"/>
        <v>5.9489999999999998</v>
      </c>
      <c r="M709" s="3" t="s">
        <v>0</v>
      </c>
      <c r="N709" s="2">
        <f t="shared" si="47"/>
        <v>43475</v>
      </c>
    </row>
    <row r="710" spans="1:14" x14ac:dyDescent="0.3">
      <c r="A710" s="3">
        <v>11557</v>
      </c>
      <c r="B710" s="7">
        <v>43444</v>
      </c>
      <c r="C710" s="7" t="s">
        <v>36</v>
      </c>
      <c r="D710" s="7" t="s">
        <v>33</v>
      </c>
      <c r="E710" s="1" t="s">
        <v>7</v>
      </c>
      <c r="F710" s="1" t="s">
        <v>23</v>
      </c>
      <c r="G710" s="6">
        <v>150</v>
      </c>
      <c r="H710" s="5">
        <v>726</v>
      </c>
      <c r="I710" s="5">
        <f t="shared" si="44"/>
        <v>108900</v>
      </c>
      <c r="J710" s="1" t="s">
        <v>1</v>
      </c>
      <c r="K710" s="2">
        <f t="shared" si="45"/>
        <v>43446</v>
      </c>
      <c r="L710" s="4">
        <f t="shared" si="46"/>
        <v>10.89</v>
      </c>
      <c r="M710" s="3" t="s">
        <v>0</v>
      </c>
      <c r="N710" s="2">
        <f t="shared" si="47"/>
        <v>43476</v>
      </c>
    </row>
    <row r="711" spans="1:14" x14ac:dyDescent="0.3">
      <c r="A711" s="3">
        <v>11558</v>
      </c>
      <c r="B711" s="7">
        <v>43445</v>
      </c>
      <c r="C711" s="7" t="s">
        <v>14</v>
      </c>
      <c r="D711" s="7" t="s">
        <v>4</v>
      </c>
      <c r="E711" s="1" t="s">
        <v>7</v>
      </c>
      <c r="F711" s="1" t="s">
        <v>15</v>
      </c>
      <c r="G711" s="6">
        <v>150</v>
      </c>
      <c r="H711" s="5">
        <v>852</v>
      </c>
      <c r="I711" s="5">
        <f t="shared" si="44"/>
        <v>127800</v>
      </c>
      <c r="J711" s="1" t="s">
        <v>1</v>
      </c>
      <c r="K711" s="2">
        <f t="shared" si="45"/>
        <v>43447</v>
      </c>
      <c r="L711" s="4">
        <f t="shared" si="46"/>
        <v>12.780000000000001</v>
      </c>
      <c r="M711" s="3" t="s">
        <v>0</v>
      </c>
      <c r="N711" s="2">
        <f t="shared" si="47"/>
        <v>43477</v>
      </c>
    </row>
    <row r="712" spans="1:14" x14ac:dyDescent="0.3">
      <c r="A712" s="3">
        <v>11559</v>
      </c>
      <c r="B712" s="7">
        <v>43446</v>
      </c>
      <c r="C712" s="7" t="s">
        <v>18</v>
      </c>
      <c r="D712" s="7" t="s">
        <v>8</v>
      </c>
      <c r="E712" s="1" t="s">
        <v>19</v>
      </c>
      <c r="F712" s="1" t="s">
        <v>42</v>
      </c>
      <c r="G712" s="6">
        <v>90</v>
      </c>
      <c r="H712" s="5">
        <v>528</v>
      </c>
      <c r="I712" s="5">
        <f t="shared" si="44"/>
        <v>47520</v>
      </c>
      <c r="J712" s="1" t="s">
        <v>1</v>
      </c>
      <c r="K712" s="2">
        <f t="shared" si="45"/>
        <v>43448</v>
      </c>
      <c r="L712" s="4">
        <f t="shared" si="46"/>
        <v>4.7520000000000007</v>
      </c>
      <c r="M712" s="3" t="s">
        <v>0</v>
      </c>
      <c r="N712" s="2">
        <f t="shared" si="47"/>
        <v>43478</v>
      </c>
    </row>
    <row r="713" spans="1:14" x14ac:dyDescent="0.3">
      <c r="A713" s="3">
        <v>11560</v>
      </c>
      <c r="B713" s="7">
        <v>43447</v>
      </c>
      <c r="C713" s="7" t="s">
        <v>30</v>
      </c>
      <c r="D713" s="7" t="s">
        <v>16</v>
      </c>
      <c r="E713" s="1" t="s">
        <v>3</v>
      </c>
      <c r="F713" s="1" t="s">
        <v>42</v>
      </c>
      <c r="G713" s="6">
        <v>90</v>
      </c>
      <c r="H713" s="5">
        <v>808</v>
      </c>
      <c r="I713" s="5">
        <f t="shared" si="44"/>
        <v>72720</v>
      </c>
      <c r="J713" s="1" t="s">
        <v>1</v>
      </c>
      <c r="K713" s="2">
        <f t="shared" si="45"/>
        <v>43449</v>
      </c>
      <c r="L713" s="4">
        <f t="shared" si="46"/>
        <v>7.2720000000000002</v>
      </c>
      <c r="M713" s="3" t="s">
        <v>0</v>
      </c>
      <c r="N713" s="2">
        <f t="shared" si="47"/>
        <v>43479</v>
      </c>
    </row>
    <row r="714" spans="1:14" x14ac:dyDescent="0.3">
      <c r="A714" s="3">
        <v>11561</v>
      </c>
      <c r="B714" s="7">
        <v>43448</v>
      </c>
      <c r="C714" s="7" t="s">
        <v>5</v>
      </c>
      <c r="D714" s="7" t="s">
        <v>4</v>
      </c>
      <c r="E714" s="1" t="s">
        <v>38</v>
      </c>
      <c r="F714" s="1" t="s">
        <v>32</v>
      </c>
      <c r="G714" s="6">
        <v>150</v>
      </c>
      <c r="H714" s="5">
        <v>714</v>
      </c>
      <c r="I714" s="5">
        <f t="shared" si="44"/>
        <v>107100</v>
      </c>
      <c r="J714" s="1" t="s">
        <v>1</v>
      </c>
      <c r="K714" s="2">
        <f t="shared" si="45"/>
        <v>43450</v>
      </c>
      <c r="L714" s="4">
        <f t="shared" si="46"/>
        <v>10.71</v>
      </c>
      <c r="M714" s="3" t="s">
        <v>0</v>
      </c>
      <c r="N714" s="2">
        <f t="shared" si="47"/>
        <v>43480</v>
      </c>
    </row>
    <row r="715" spans="1:14" x14ac:dyDescent="0.3">
      <c r="A715" s="3">
        <v>11562</v>
      </c>
      <c r="B715" s="7">
        <v>43449</v>
      </c>
      <c r="C715" s="7" t="s">
        <v>18</v>
      </c>
      <c r="D715" s="7" t="s">
        <v>40</v>
      </c>
      <c r="E715" s="1" t="s">
        <v>24</v>
      </c>
      <c r="F715" s="1" t="s">
        <v>26</v>
      </c>
      <c r="G715" s="6">
        <v>90</v>
      </c>
      <c r="H715" s="5">
        <v>628</v>
      </c>
      <c r="I715" s="5">
        <f t="shared" si="44"/>
        <v>56520</v>
      </c>
      <c r="J715" s="1" t="s">
        <v>22</v>
      </c>
      <c r="K715" s="2">
        <f t="shared" si="45"/>
        <v>43451</v>
      </c>
      <c r="L715" s="4">
        <f t="shared" si="46"/>
        <v>5.6520000000000001</v>
      </c>
      <c r="M715" s="3" t="s">
        <v>0</v>
      </c>
      <c r="N715" s="2">
        <f t="shared" si="47"/>
        <v>43481</v>
      </c>
    </row>
    <row r="716" spans="1:14" x14ac:dyDescent="0.3">
      <c r="A716" s="3">
        <v>11563</v>
      </c>
      <c r="B716" s="7">
        <v>43450</v>
      </c>
      <c r="C716" s="7" t="s">
        <v>37</v>
      </c>
      <c r="D716" s="7" t="s">
        <v>20</v>
      </c>
      <c r="E716" s="1" t="s">
        <v>10</v>
      </c>
      <c r="F716" s="1" t="s">
        <v>15</v>
      </c>
      <c r="G716" s="6">
        <v>150</v>
      </c>
      <c r="H716" s="5">
        <v>617</v>
      </c>
      <c r="I716" s="5">
        <f t="shared" si="44"/>
        <v>92550</v>
      </c>
      <c r="J716" s="1" t="s">
        <v>1</v>
      </c>
      <c r="K716" s="2">
        <f t="shared" si="45"/>
        <v>43452</v>
      </c>
      <c r="L716" s="4">
        <f t="shared" si="46"/>
        <v>9.2550000000000008</v>
      </c>
      <c r="M716" s="3" t="s">
        <v>0</v>
      </c>
      <c r="N716" s="2">
        <f t="shared" si="47"/>
        <v>43482</v>
      </c>
    </row>
    <row r="717" spans="1:14" x14ac:dyDescent="0.3">
      <c r="A717" s="3">
        <v>11564</v>
      </c>
      <c r="B717" s="7">
        <v>43451</v>
      </c>
      <c r="C717" s="7" t="s">
        <v>25</v>
      </c>
      <c r="D717" s="7" t="s">
        <v>29</v>
      </c>
      <c r="E717" s="1" t="s">
        <v>13</v>
      </c>
      <c r="F717" s="1" t="s">
        <v>32</v>
      </c>
      <c r="G717" s="6">
        <v>90</v>
      </c>
      <c r="H717" s="5">
        <v>518</v>
      </c>
      <c r="I717" s="5">
        <f t="shared" si="44"/>
        <v>46620</v>
      </c>
      <c r="J717" s="1" t="s">
        <v>1</v>
      </c>
      <c r="K717" s="2">
        <f t="shared" si="45"/>
        <v>43453</v>
      </c>
      <c r="L717" s="4">
        <f t="shared" si="46"/>
        <v>4.6619999999999999</v>
      </c>
      <c r="M717" s="3" t="s">
        <v>0</v>
      </c>
      <c r="N717" s="2">
        <f t="shared" si="47"/>
        <v>43483</v>
      </c>
    </row>
    <row r="718" spans="1:14" x14ac:dyDescent="0.3">
      <c r="A718" s="3">
        <v>11565</v>
      </c>
      <c r="B718" s="7">
        <v>43452</v>
      </c>
      <c r="C718" s="7" t="s">
        <v>30</v>
      </c>
      <c r="D718" s="7" t="s">
        <v>16</v>
      </c>
      <c r="E718" s="1" t="s">
        <v>41</v>
      </c>
      <c r="F718" s="1" t="s">
        <v>32</v>
      </c>
      <c r="G718" s="6">
        <v>120</v>
      </c>
      <c r="H718" s="5">
        <v>636</v>
      </c>
      <c r="I718" s="5">
        <f t="shared" si="44"/>
        <v>76320</v>
      </c>
      <c r="J718" s="1" t="s">
        <v>22</v>
      </c>
      <c r="K718" s="2">
        <f t="shared" si="45"/>
        <v>43454</v>
      </c>
      <c r="L718" s="4">
        <f t="shared" si="46"/>
        <v>7.6320000000000006</v>
      </c>
      <c r="M718" s="3" t="s">
        <v>0</v>
      </c>
      <c r="N718" s="2">
        <f t="shared" si="47"/>
        <v>43484</v>
      </c>
    </row>
    <row r="719" spans="1:14" x14ac:dyDescent="0.3">
      <c r="A719" s="3">
        <v>11566</v>
      </c>
      <c r="B719" s="7">
        <v>43453</v>
      </c>
      <c r="C719" s="7" t="s">
        <v>34</v>
      </c>
      <c r="D719" s="7" t="s">
        <v>31</v>
      </c>
      <c r="E719" s="1" t="s">
        <v>13</v>
      </c>
      <c r="F719" s="1" t="s">
        <v>26</v>
      </c>
      <c r="G719" s="6">
        <v>90</v>
      </c>
      <c r="H719" s="5">
        <v>739</v>
      </c>
      <c r="I719" s="5">
        <f t="shared" si="44"/>
        <v>66510</v>
      </c>
      <c r="J719" s="1" t="s">
        <v>1</v>
      </c>
      <c r="K719" s="2">
        <f t="shared" si="45"/>
        <v>43455</v>
      </c>
      <c r="L719" s="4">
        <f t="shared" si="46"/>
        <v>6.6510000000000007</v>
      </c>
      <c r="M719" s="3" t="s">
        <v>0</v>
      </c>
      <c r="N719" s="2">
        <f t="shared" si="47"/>
        <v>43485</v>
      </c>
    </row>
    <row r="720" spans="1:14" x14ac:dyDescent="0.3">
      <c r="A720" s="3">
        <v>11567</v>
      </c>
      <c r="B720" s="7">
        <v>43454</v>
      </c>
      <c r="C720" s="7" t="s">
        <v>36</v>
      </c>
      <c r="D720" s="7" t="s">
        <v>4</v>
      </c>
      <c r="E720" s="1" t="s">
        <v>38</v>
      </c>
      <c r="F720" s="1" t="s">
        <v>6</v>
      </c>
      <c r="G720" s="6">
        <v>150</v>
      </c>
      <c r="H720" s="5">
        <v>628</v>
      </c>
      <c r="I720" s="5">
        <f t="shared" si="44"/>
        <v>94200</v>
      </c>
      <c r="J720" s="1" t="s">
        <v>1</v>
      </c>
      <c r="K720" s="2">
        <f t="shared" si="45"/>
        <v>43456</v>
      </c>
      <c r="L720" s="4">
        <f t="shared" si="46"/>
        <v>9.42</v>
      </c>
      <c r="M720" s="3" t="s">
        <v>0</v>
      </c>
      <c r="N720" s="2">
        <f t="shared" si="47"/>
        <v>43486</v>
      </c>
    </row>
    <row r="721" spans="1:14" x14ac:dyDescent="0.3">
      <c r="A721" s="3">
        <v>11568</v>
      </c>
      <c r="B721" s="7">
        <v>43455</v>
      </c>
      <c r="C721" s="7" t="s">
        <v>30</v>
      </c>
      <c r="D721" s="7" t="s">
        <v>33</v>
      </c>
      <c r="E721" s="1" t="s">
        <v>27</v>
      </c>
      <c r="F721" s="1" t="s">
        <v>6</v>
      </c>
      <c r="G721" s="6">
        <v>90</v>
      </c>
      <c r="H721" s="5">
        <v>930</v>
      </c>
      <c r="I721" s="5">
        <f t="shared" si="44"/>
        <v>83700</v>
      </c>
      <c r="J721" s="1" t="s">
        <v>1</v>
      </c>
      <c r="K721" s="2">
        <f t="shared" si="45"/>
        <v>43457</v>
      </c>
      <c r="L721" s="4">
        <f t="shared" si="46"/>
        <v>8.370000000000001</v>
      </c>
      <c r="M721" s="3" t="s">
        <v>0</v>
      </c>
      <c r="N721" s="2">
        <f t="shared" si="47"/>
        <v>43487</v>
      </c>
    </row>
    <row r="722" spans="1:14" x14ac:dyDescent="0.3">
      <c r="A722" s="3">
        <v>11569</v>
      </c>
      <c r="B722" s="7">
        <v>43456</v>
      </c>
      <c r="C722" s="7" t="s">
        <v>21</v>
      </c>
      <c r="D722" s="7" t="s">
        <v>40</v>
      </c>
      <c r="E722" s="1" t="s">
        <v>17</v>
      </c>
      <c r="F722" s="1" t="s">
        <v>42</v>
      </c>
      <c r="G722" s="6">
        <v>150</v>
      </c>
      <c r="H722" s="5">
        <v>614</v>
      </c>
      <c r="I722" s="5">
        <f t="shared" si="44"/>
        <v>92100</v>
      </c>
      <c r="J722" s="1" t="s">
        <v>1</v>
      </c>
      <c r="K722" s="2">
        <f t="shared" si="45"/>
        <v>43458</v>
      </c>
      <c r="L722" s="4">
        <f t="shared" si="46"/>
        <v>9.2100000000000009</v>
      </c>
      <c r="M722" s="3" t="s">
        <v>0</v>
      </c>
      <c r="N722" s="2">
        <f t="shared" si="47"/>
        <v>43488</v>
      </c>
    </row>
    <row r="723" spans="1:14" x14ac:dyDescent="0.3">
      <c r="A723" s="3">
        <v>11570</v>
      </c>
      <c r="B723" s="7">
        <v>43457</v>
      </c>
      <c r="C723" s="7" t="s">
        <v>14</v>
      </c>
      <c r="D723" s="7" t="s">
        <v>40</v>
      </c>
      <c r="E723" s="1" t="s">
        <v>27</v>
      </c>
      <c r="F723" s="1" t="s">
        <v>6</v>
      </c>
      <c r="G723" s="6">
        <v>90</v>
      </c>
      <c r="H723" s="5">
        <v>875</v>
      </c>
      <c r="I723" s="5">
        <f t="shared" si="44"/>
        <v>78750</v>
      </c>
      <c r="J723" s="1" t="s">
        <v>1</v>
      </c>
      <c r="K723" s="2">
        <f t="shared" si="45"/>
        <v>43459</v>
      </c>
      <c r="L723" s="4">
        <f t="shared" si="46"/>
        <v>7.875</v>
      </c>
      <c r="M723" s="3" t="s">
        <v>0</v>
      </c>
      <c r="N723" s="2">
        <f t="shared" si="47"/>
        <v>43489</v>
      </c>
    </row>
    <row r="724" spans="1:14" x14ac:dyDescent="0.3">
      <c r="A724" s="3">
        <v>11571</v>
      </c>
      <c r="B724" s="7">
        <v>43458</v>
      </c>
      <c r="C724" s="7" t="s">
        <v>18</v>
      </c>
      <c r="D724" s="7" t="s">
        <v>4</v>
      </c>
      <c r="E724" s="1" t="s">
        <v>10</v>
      </c>
      <c r="F724" s="1" t="s">
        <v>26</v>
      </c>
      <c r="G724" s="6">
        <v>150</v>
      </c>
      <c r="H724" s="5">
        <v>695</v>
      </c>
      <c r="I724" s="5">
        <f t="shared" si="44"/>
        <v>104250</v>
      </c>
      <c r="J724" s="1" t="s">
        <v>1</v>
      </c>
      <c r="K724" s="2">
        <f t="shared" si="45"/>
        <v>43460</v>
      </c>
      <c r="L724" s="4">
        <f t="shared" si="46"/>
        <v>10.425000000000001</v>
      </c>
      <c r="M724" s="3" t="s">
        <v>0</v>
      </c>
      <c r="N724" s="2">
        <f t="shared" si="47"/>
        <v>43490</v>
      </c>
    </row>
    <row r="725" spans="1:14" x14ac:dyDescent="0.3">
      <c r="A725" s="3">
        <v>11572</v>
      </c>
      <c r="B725" s="7">
        <v>43459</v>
      </c>
      <c r="C725" s="7" t="s">
        <v>34</v>
      </c>
      <c r="D725" s="7" t="s">
        <v>33</v>
      </c>
      <c r="E725" s="1" t="s">
        <v>7</v>
      </c>
      <c r="F725" s="1" t="s">
        <v>32</v>
      </c>
      <c r="G725" s="6">
        <v>150</v>
      </c>
      <c r="H725" s="5">
        <v>632</v>
      </c>
      <c r="I725" s="5">
        <f t="shared" si="44"/>
        <v>94800</v>
      </c>
      <c r="J725" s="1" t="s">
        <v>1</v>
      </c>
      <c r="K725" s="2">
        <f t="shared" si="45"/>
        <v>43461</v>
      </c>
      <c r="L725" s="4">
        <f t="shared" si="46"/>
        <v>9.48</v>
      </c>
      <c r="M725" s="3" t="s">
        <v>0</v>
      </c>
      <c r="N725" s="2">
        <f t="shared" si="47"/>
        <v>43491</v>
      </c>
    </row>
    <row r="726" spans="1:14" x14ac:dyDescent="0.3">
      <c r="A726" s="3">
        <v>11573</v>
      </c>
      <c r="B726" s="7">
        <v>43460</v>
      </c>
      <c r="C726" s="7" t="s">
        <v>14</v>
      </c>
      <c r="D726" s="7" t="s">
        <v>16</v>
      </c>
      <c r="E726" s="1" t="s">
        <v>27</v>
      </c>
      <c r="F726" s="1" t="s">
        <v>6</v>
      </c>
      <c r="G726" s="6">
        <v>90</v>
      </c>
      <c r="H726" s="5">
        <v>891</v>
      </c>
      <c r="I726" s="5">
        <f t="shared" si="44"/>
        <v>80190</v>
      </c>
      <c r="J726" s="1" t="s">
        <v>1</v>
      </c>
      <c r="K726" s="2">
        <f t="shared" si="45"/>
        <v>43462</v>
      </c>
      <c r="L726" s="4">
        <f t="shared" si="46"/>
        <v>8.0190000000000001</v>
      </c>
      <c r="M726" s="3" t="s">
        <v>0</v>
      </c>
      <c r="N726" s="2">
        <f t="shared" si="47"/>
        <v>43492</v>
      </c>
    </row>
    <row r="727" spans="1:14" x14ac:dyDescent="0.3">
      <c r="A727" s="3">
        <v>11574</v>
      </c>
      <c r="B727" s="7">
        <v>43461</v>
      </c>
      <c r="C727" s="7" t="s">
        <v>43</v>
      </c>
      <c r="D727" s="7" t="s">
        <v>31</v>
      </c>
      <c r="E727" s="1" t="s">
        <v>27</v>
      </c>
      <c r="F727" s="1" t="s">
        <v>42</v>
      </c>
      <c r="G727" s="6">
        <v>90</v>
      </c>
      <c r="H727" s="5">
        <v>869</v>
      </c>
      <c r="I727" s="5">
        <f t="shared" si="44"/>
        <v>78210</v>
      </c>
      <c r="J727" s="1" t="s">
        <v>1</v>
      </c>
      <c r="K727" s="2">
        <f t="shared" si="45"/>
        <v>43463</v>
      </c>
      <c r="L727" s="4">
        <f t="shared" si="46"/>
        <v>7.8210000000000006</v>
      </c>
      <c r="M727" s="3" t="s">
        <v>0</v>
      </c>
      <c r="N727" s="2">
        <f t="shared" si="47"/>
        <v>43493</v>
      </c>
    </row>
    <row r="728" spans="1:14" x14ac:dyDescent="0.3">
      <c r="A728" s="3">
        <v>11575</v>
      </c>
      <c r="B728" s="7">
        <v>43462</v>
      </c>
      <c r="C728" s="7" t="s">
        <v>5</v>
      </c>
      <c r="D728" s="7" t="s">
        <v>8</v>
      </c>
      <c r="E728" s="1" t="s">
        <v>13</v>
      </c>
      <c r="F728" s="1" t="s">
        <v>15</v>
      </c>
      <c r="G728" s="6">
        <v>90</v>
      </c>
      <c r="H728" s="5">
        <v>643</v>
      </c>
      <c r="I728" s="5">
        <f t="shared" si="44"/>
        <v>57870</v>
      </c>
      <c r="J728" s="1" t="s">
        <v>1</v>
      </c>
      <c r="K728" s="2">
        <f t="shared" si="45"/>
        <v>43464</v>
      </c>
      <c r="L728" s="4">
        <f t="shared" si="46"/>
        <v>5.7869999999999999</v>
      </c>
      <c r="M728" s="3" t="s">
        <v>0</v>
      </c>
      <c r="N728" s="2">
        <f t="shared" si="47"/>
        <v>43494</v>
      </c>
    </row>
    <row r="729" spans="1:14" x14ac:dyDescent="0.3">
      <c r="A729" s="3">
        <v>11576</v>
      </c>
      <c r="B729" s="7">
        <v>43463</v>
      </c>
      <c r="C729" s="7" t="s">
        <v>30</v>
      </c>
      <c r="D729" s="7" t="s">
        <v>39</v>
      </c>
      <c r="E729" s="1" t="s">
        <v>10</v>
      </c>
      <c r="F729" s="1" t="s">
        <v>23</v>
      </c>
      <c r="G729" s="6">
        <v>150</v>
      </c>
      <c r="H729" s="5">
        <v>720</v>
      </c>
      <c r="I729" s="5">
        <f t="shared" si="44"/>
        <v>108000</v>
      </c>
      <c r="J729" s="1" t="s">
        <v>1</v>
      </c>
      <c r="K729" s="2">
        <f t="shared" si="45"/>
        <v>43465</v>
      </c>
      <c r="L729" s="4">
        <f t="shared" si="46"/>
        <v>10.8</v>
      </c>
      <c r="M729" s="3" t="s">
        <v>0</v>
      </c>
      <c r="N729" s="2">
        <f t="shared" si="47"/>
        <v>43495</v>
      </c>
    </row>
    <row r="730" spans="1:14" x14ac:dyDescent="0.3">
      <c r="A730" s="3">
        <v>11577</v>
      </c>
      <c r="B730" s="7">
        <v>43464</v>
      </c>
      <c r="C730" s="7" t="s">
        <v>36</v>
      </c>
      <c r="D730" s="7" t="s">
        <v>39</v>
      </c>
      <c r="E730" s="1" t="s">
        <v>41</v>
      </c>
      <c r="F730" s="1" t="s">
        <v>23</v>
      </c>
      <c r="G730" s="6">
        <v>120</v>
      </c>
      <c r="H730" s="5">
        <v>570</v>
      </c>
      <c r="I730" s="5">
        <f t="shared" si="44"/>
        <v>68400</v>
      </c>
      <c r="J730" s="1" t="s">
        <v>22</v>
      </c>
      <c r="K730" s="2">
        <f t="shared" si="45"/>
        <v>43466</v>
      </c>
      <c r="L730" s="4">
        <f t="shared" si="46"/>
        <v>6.8400000000000007</v>
      </c>
      <c r="M730" s="3" t="s">
        <v>0</v>
      </c>
      <c r="N730" s="2">
        <f t="shared" si="47"/>
        <v>43496</v>
      </c>
    </row>
    <row r="731" spans="1:14" x14ac:dyDescent="0.3">
      <c r="A731" s="3">
        <v>11578</v>
      </c>
      <c r="B731" s="7">
        <v>43465</v>
      </c>
      <c r="C731" s="7" t="s">
        <v>43</v>
      </c>
      <c r="D731" s="7" t="s">
        <v>29</v>
      </c>
      <c r="E731" s="1" t="s">
        <v>7</v>
      </c>
      <c r="F731" s="1" t="s">
        <v>15</v>
      </c>
      <c r="G731" s="6">
        <v>150</v>
      </c>
      <c r="H731" s="5">
        <v>977</v>
      </c>
      <c r="I731" s="5">
        <f t="shared" si="44"/>
        <v>146550</v>
      </c>
      <c r="J731" s="1" t="s">
        <v>1</v>
      </c>
      <c r="K731" s="2">
        <f t="shared" si="45"/>
        <v>43467</v>
      </c>
      <c r="L731" s="4">
        <f t="shared" si="46"/>
        <v>14.655000000000001</v>
      </c>
      <c r="M731" s="3" t="s">
        <v>0</v>
      </c>
      <c r="N731" s="2">
        <f t="shared" si="47"/>
        <v>43497</v>
      </c>
    </row>
    <row r="732" spans="1:14" x14ac:dyDescent="0.3">
      <c r="A732" s="3">
        <v>11579</v>
      </c>
      <c r="B732" s="7">
        <v>43466</v>
      </c>
      <c r="C732" s="7" t="s">
        <v>43</v>
      </c>
      <c r="D732" s="7" t="s">
        <v>11</v>
      </c>
      <c r="E732" s="1" t="s">
        <v>10</v>
      </c>
      <c r="F732" s="1" t="s">
        <v>6</v>
      </c>
      <c r="G732" s="6">
        <v>150</v>
      </c>
      <c r="H732" s="5">
        <v>880</v>
      </c>
      <c r="I732" s="5">
        <f t="shared" si="44"/>
        <v>132000</v>
      </c>
      <c r="J732" s="1" t="s">
        <v>1</v>
      </c>
      <c r="K732" s="2">
        <f t="shared" si="45"/>
        <v>43468</v>
      </c>
      <c r="L732" s="4">
        <f t="shared" si="46"/>
        <v>13.200000000000001</v>
      </c>
      <c r="M732" s="3" t="s">
        <v>0</v>
      </c>
      <c r="N732" s="2">
        <f t="shared" si="47"/>
        <v>43498</v>
      </c>
    </row>
    <row r="733" spans="1:14" x14ac:dyDescent="0.3">
      <c r="A733" s="3">
        <v>11580</v>
      </c>
      <c r="B733" s="7">
        <v>43467</v>
      </c>
      <c r="C733" s="7" t="s">
        <v>12</v>
      </c>
      <c r="D733" s="7" t="s">
        <v>11</v>
      </c>
      <c r="E733" s="1" t="s">
        <v>7</v>
      </c>
      <c r="F733" s="1" t="s">
        <v>6</v>
      </c>
      <c r="G733" s="6">
        <v>150</v>
      </c>
      <c r="H733" s="5">
        <v>518</v>
      </c>
      <c r="I733" s="5">
        <f t="shared" si="44"/>
        <v>77700</v>
      </c>
      <c r="J733" s="1" t="s">
        <v>1</v>
      </c>
      <c r="K733" s="2">
        <f t="shared" si="45"/>
        <v>43469</v>
      </c>
      <c r="L733" s="4">
        <f t="shared" si="46"/>
        <v>7.7700000000000005</v>
      </c>
      <c r="M733" s="3" t="s">
        <v>0</v>
      </c>
      <c r="N733" s="2">
        <f t="shared" si="47"/>
        <v>43499</v>
      </c>
    </row>
    <row r="734" spans="1:14" x14ac:dyDescent="0.3">
      <c r="A734" s="3">
        <v>11581</v>
      </c>
      <c r="B734" s="7">
        <v>43468</v>
      </c>
      <c r="C734" s="7" t="s">
        <v>14</v>
      </c>
      <c r="D734" s="7" t="s">
        <v>16</v>
      </c>
      <c r="E734" s="1" t="s">
        <v>28</v>
      </c>
      <c r="F734" s="1" t="s">
        <v>15</v>
      </c>
      <c r="G734" s="6">
        <v>120</v>
      </c>
      <c r="H734" s="5">
        <v>868</v>
      </c>
      <c r="I734" s="5">
        <f t="shared" si="44"/>
        <v>104160</v>
      </c>
      <c r="J734" s="1" t="s">
        <v>1</v>
      </c>
      <c r="K734" s="2">
        <f t="shared" si="45"/>
        <v>43470</v>
      </c>
      <c r="L734" s="4">
        <f t="shared" si="46"/>
        <v>10.416</v>
      </c>
      <c r="M734" s="3" t="s">
        <v>0</v>
      </c>
      <c r="N734" s="2">
        <f t="shared" si="47"/>
        <v>43500</v>
      </c>
    </row>
    <row r="735" spans="1:14" x14ac:dyDescent="0.3">
      <c r="A735" s="3">
        <v>11582</v>
      </c>
      <c r="B735" s="7">
        <v>43469</v>
      </c>
      <c r="C735" s="7" t="s">
        <v>18</v>
      </c>
      <c r="D735" s="7" t="s">
        <v>20</v>
      </c>
      <c r="E735" s="1" t="s">
        <v>13</v>
      </c>
      <c r="F735" s="1" t="s">
        <v>32</v>
      </c>
      <c r="G735" s="6">
        <v>90</v>
      </c>
      <c r="H735" s="5">
        <v>736</v>
      </c>
      <c r="I735" s="5">
        <f t="shared" si="44"/>
        <v>66240</v>
      </c>
      <c r="J735" s="1" t="s">
        <v>1</v>
      </c>
      <c r="K735" s="2">
        <f t="shared" si="45"/>
        <v>43471</v>
      </c>
      <c r="L735" s="4">
        <f t="shared" si="46"/>
        <v>6.6240000000000006</v>
      </c>
      <c r="M735" s="3" t="s">
        <v>0</v>
      </c>
      <c r="N735" s="2">
        <f t="shared" si="47"/>
        <v>43501</v>
      </c>
    </row>
    <row r="736" spans="1:14" x14ac:dyDescent="0.3">
      <c r="A736" s="3">
        <v>11583</v>
      </c>
      <c r="B736" s="7">
        <v>43470</v>
      </c>
      <c r="C736" s="7" t="s">
        <v>9</v>
      </c>
      <c r="D736" s="7" t="s">
        <v>20</v>
      </c>
      <c r="E736" s="1" t="s">
        <v>17</v>
      </c>
      <c r="F736" s="1" t="s">
        <v>23</v>
      </c>
      <c r="G736" s="6">
        <v>150</v>
      </c>
      <c r="H736" s="5">
        <v>633</v>
      </c>
      <c r="I736" s="5">
        <f t="shared" si="44"/>
        <v>94950</v>
      </c>
      <c r="J736" s="1" t="s">
        <v>1</v>
      </c>
      <c r="K736" s="2">
        <f t="shared" si="45"/>
        <v>43472</v>
      </c>
      <c r="L736" s="4">
        <f t="shared" si="46"/>
        <v>9.495000000000001</v>
      </c>
      <c r="M736" s="3" t="s">
        <v>0</v>
      </c>
      <c r="N736" s="2">
        <f t="shared" si="47"/>
        <v>43502</v>
      </c>
    </row>
    <row r="737" spans="1:14" x14ac:dyDescent="0.3">
      <c r="A737" s="3">
        <v>11584</v>
      </c>
      <c r="B737" s="7">
        <v>43471</v>
      </c>
      <c r="C737" s="7" t="s">
        <v>14</v>
      </c>
      <c r="D737" s="7" t="s">
        <v>40</v>
      </c>
      <c r="E737" s="1" t="s">
        <v>10</v>
      </c>
      <c r="F737" s="1" t="s">
        <v>2</v>
      </c>
      <c r="G737" s="6">
        <v>150</v>
      </c>
      <c r="H737" s="5">
        <v>894</v>
      </c>
      <c r="I737" s="5">
        <f t="shared" si="44"/>
        <v>134100</v>
      </c>
      <c r="J737" s="1" t="s">
        <v>1</v>
      </c>
      <c r="K737" s="2">
        <f t="shared" si="45"/>
        <v>43473</v>
      </c>
      <c r="L737" s="4">
        <f t="shared" si="46"/>
        <v>13.41</v>
      </c>
      <c r="M737" s="3" t="s">
        <v>0</v>
      </c>
      <c r="N737" s="2">
        <f t="shared" si="47"/>
        <v>43503</v>
      </c>
    </row>
    <row r="738" spans="1:14" x14ac:dyDescent="0.3">
      <c r="A738" s="3">
        <v>11585</v>
      </c>
      <c r="B738" s="7">
        <v>43472</v>
      </c>
      <c r="C738" s="7" t="s">
        <v>37</v>
      </c>
      <c r="D738" s="7" t="s">
        <v>11</v>
      </c>
      <c r="E738" s="1" t="s">
        <v>28</v>
      </c>
      <c r="F738" s="1" t="s">
        <v>26</v>
      </c>
      <c r="G738" s="6">
        <v>120</v>
      </c>
      <c r="H738" s="5">
        <v>956</v>
      </c>
      <c r="I738" s="5">
        <f t="shared" si="44"/>
        <v>114720</v>
      </c>
      <c r="J738" s="1" t="s">
        <v>1</v>
      </c>
      <c r="K738" s="2">
        <f t="shared" si="45"/>
        <v>43474</v>
      </c>
      <c r="L738" s="4">
        <f t="shared" si="46"/>
        <v>11.472000000000001</v>
      </c>
      <c r="M738" s="3" t="s">
        <v>0</v>
      </c>
      <c r="N738" s="2">
        <f t="shared" si="47"/>
        <v>43504</v>
      </c>
    </row>
    <row r="739" spans="1:14" x14ac:dyDescent="0.3">
      <c r="A739" s="3">
        <v>11586</v>
      </c>
      <c r="B739" s="7">
        <v>43473</v>
      </c>
      <c r="C739" s="7" t="s">
        <v>25</v>
      </c>
      <c r="D739" s="7" t="s">
        <v>8</v>
      </c>
      <c r="E739" s="1" t="s">
        <v>41</v>
      </c>
      <c r="F739" s="1" t="s">
        <v>15</v>
      </c>
      <c r="G739" s="6">
        <v>120</v>
      </c>
      <c r="H739" s="5">
        <v>570</v>
      </c>
      <c r="I739" s="5">
        <f t="shared" si="44"/>
        <v>68400</v>
      </c>
      <c r="J739" s="1" t="s">
        <v>22</v>
      </c>
      <c r="K739" s="2">
        <f t="shared" si="45"/>
        <v>43475</v>
      </c>
      <c r="L739" s="4">
        <f t="shared" si="46"/>
        <v>6.8400000000000007</v>
      </c>
      <c r="M739" s="3" t="s">
        <v>0</v>
      </c>
      <c r="N739" s="2">
        <f t="shared" si="47"/>
        <v>43505</v>
      </c>
    </row>
    <row r="740" spans="1:14" x14ac:dyDescent="0.3">
      <c r="A740" s="3">
        <v>11587</v>
      </c>
      <c r="B740" s="7">
        <v>43474</v>
      </c>
      <c r="C740" s="7" t="s">
        <v>37</v>
      </c>
      <c r="D740" s="7" t="s">
        <v>31</v>
      </c>
      <c r="E740" s="1" t="s">
        <v>7</v>
      </c>
      <c r="F740" s="1" t="s">
        <v>2</v>
      </c>
      <c r="G740" s="6">
        <v>150</v>
      </c>
      <c r="H740" s="5">
        <v>959</v>
      </c>
      <c r="I740" s="5">
        <f t="shared" si="44"/>
        <v>143850</v>
      </c>
      <c r="J740" s="1" t="s">
        <v>1</v>
      </c>
      <c r="K740" s="2">
        <f t="shared" si="45"/>
        <v>43476</v>
      </c>
      <c r="L740" s="4">
        <f t="shared" si="46"/>
        <v>14.385000000000002</v>
      </c>
      <c r="M740" s="3" t="s">
        <v>0</v>
      </c>
      <c r="N740" s="2">
        <f t="shared" si="47"/>
        <v>43506</v>
      </c>
    </row>
    <row r="741" spans="1:14" x14ac:dyDescent="0.3">
      <c r="A741" s="3">
        <v>11588</v>
      </c>
      <c r="B741" s="7">
        <v>43475</v>
      </c>
      <c r="C741" s="7" t="s">
        <v>25</v>
      </c>
      <c r="D741" s="7" t="s">
        <v>8</v>
      </c>
      <c r="E741" s="1" t="s">
        <v>41</v>
      </c>
      <c r="F741" s="1" t="s">
        <v>26</v>
      </c>
      <c r="G741" s="6">
        <v>120</v>
      </c>
      <c r="H741" s="5">
        <v>781</v>
      </c>
      <c r="I741" s="5">
        <f t="shared" si="44"/>
        <v>93720</v>
      </c>
      <c r="J741" s="1" t="s">
        <v>22</v>
      </c>
      <c r="K741" s="2">
        <f t="shared" si="45"/>
        <v>43477</v>
      </c>
      <c r="L741" s="4">
        <f t="shared" si="46"/>
        <v>9.3719999999999999</v>
      </c>
      <c r="M741" s="3" t="s">
        <v>0</v>
      </c>
      <c r="N741" s="2">
        <f t="shared" si="47"/>
        <v>43507</v>
      </c>
    </row>
    <row r="742" spans="1:14" x14ac:dyDescent="0.3">
      <c r="A742" s="3">
        <v>11589</v>
      </c>
      <c r="B742" s="7">
        <v>43476</v>
      </c>
      <c r="C742" s="7" t="s">
        <v>21</v>
      </c>
      <c r="D742" s="7" t="s">
        <v>20</v>
      </c>
      <c r="E742" s="1" t="s">
        <v>41</v>
      </c>
      <c r="F742" s="1" t="s">
        <v>23</v>
      </c>
      <c r="G742" s="6">
        <v>120</v>
      </c>
      <c r="H742" s="5">
        <v>768</v>
      </c>
      <c r="I742" s="5">
        <f t="shared" si="44"/>
        <v>92160</v>
      </c>
      <c r="J742" s="1" t="s">
        <v>22</v>
      </c>
      <c r="K742" s="2">
        <f t="shared" si="45"/>
        <v>43478</v>
      </c>
      <c r="L742" s="4">
        <f t="shared" si="46"/>
        <v>9.2160000000000011</v>
      </c>
      <c r="M742" s="3" t="s">
        <v>0</v>
      </c>
      <c r="N742" s="2">
        <f t="shared" si="47"/>
        <v>43508</v>
      </c>
    </row>
    <row r="743" spans="1:14" x14ac:dyDescent="0.3">
      <c r="A743" s="3">
        <v>11590</v>
      </c>
      <c r="B743" s="7">
        <v>43477</v>
      </c>
      <c r="C743" s="7" t="s">
        <v>9</v>
      </c>
      <c r="D743" s="7" t="s">
        <v>8</v>
      </c>
      <c r="E743" s="1" t="s">
        <v>28</v>
      </c>
      <c r="F743" s="1" t="s">
        <v>42</v>
      </c>
      <c r="G743" s="6">
        <v>120</v>
      </c>
      <c r="H743" s="5">
        <v>553</v>
      </c>
      <c r="I743" s="5">
        <f t="shared" si="44"/>
        <v>66360</v>
      </c>
      <c r="J743" s="1" t="s">
        <v>1</v>
      </c>
      <c r="K743" s="2">
        <f t="shared" si="45"/>
        <v>43479</v>
      </c>
      <c r="L743" s="4">
        <f t="shared" si="46"/>
        <v>6.6360000000000001</v>
      </c>
      <c r="M743" s="3" t="s">
        <v>0</v>
      </c>
      <c r="N743" s="2">
        <f t="shared" si="47"/>
        <v>43509</v>
      </c>
    </row>
    <row r="744" spans="1:14" x14ac:dyDescent="0.3">
      <c r="A744" s="3">
        <v>11591</v>
      </c>
      <c r="B744" s="7">
        <v>43478</v>
      </c>
      <c r="C744" s="7" t="s">
        <v>25</v>
      </c>
      <c r="D744" s="7" t="s">
        <v>40</v>
      </c>
      <c r="E744" s="1" t="s">
        <v>27</v>
      </c>
      <c r="F744" s="1" t="s">
        <v>2</v>
      </c>
      <c r="G744" s="6">
        <v>90</v>
      </c>
      <c r="H744" s="5">
        <v>571</v>
      </c>
      <c r="I744" s="5">
        <f t="shared" si="44"/>
        <v>51390</v>
      </c>
      <c r="J744" s="1" t="s">
        <v>1</v>
      </c>
      <c r="K744" s="2">
        <f t="shared" si="45"/>
        <v>43480</v>
      </c>
      <c r="L744" s="4">
        <f t="shared" si="46"/>
        <v>5.1390000000000002</v>
      </c>
      <c r="M744" s="3" t="s">
        <v>0</v>
      </c>
      <c r="N744" s="2">
        <f t="shared" si="47"/>
        <v>43510</v>
      </c>
    </row>
    <row r="745" spans="1:14" x14ac:dyDescent="0.3">
      <c r="A745" s="3">
        <v>11592</v>
      </c>
      <c r="B745" s="7">
        <v>43479</v>
      </c>
      <c r="C745" s="7" t="s">
        <v>5</v>
      </c>
      <c r="D745" s="7" t="s">
        <v>20</v>
      </c>
      <c r="E745" s="1" t="s">
        <v>10</v>
      </c>
      <c r="F745" s="1" t="s">
        <v>32</v>
      </c>
      <c r="G745" s="6">
        <v>150</v>
      </c>
      <c r="H745" s="5">
        <v>717</v>
      </c>
      <c r="I745" s="5">
        <f t="shared" si="44"/>
        <v>107550</v>
      </c>
      <c r="J745" s="1" t="s">
        <v>1</v>
      </c>
      <c r="K745" s="2">
        <f t="shared" si="45"/>
        <v>43481</v>
      </c>
      <c r="L745" s="4">
        <f t="shared" si="46"/>
        <v>10.755000000000001</v>
      </c>
      <c r="M745" s="3" t="s">
        <v>0</v>
      </c>
      <c r="N745" s="2">
        <f t="shared" si="47"/>
        <v>43511</v>
      </c>
    </row>
    <row r="746" spans="1:14" x14ac:dyDescent="0.3">
      <c r="A746" s="3">
        <v>11593</v>
      </c>
      <c r="B746" s="7">
        <v>43480</v>
      </c>
      <c r="C746" s="7" t="s">
        <v>21</v>
      </c>
      <c r="D746" s="7" t="s">
        <v>31</v>
      </c>
      <c r="E746" s="1" t="s">
        <v>35</v>
      </c>
      <c r="F746" s="1" t="s">
        <v>15</v>
      </c>
      <c r="G746" s="6">
        <v>90</v>
      </c>
      <c r="H746" s="5">
        <v>860</v>
      </c>
      <c r="I746" s="5">
        <f t="shared" si="44"/>
        <v>77400</v>
      </c>
      <c r="J746" s="1" t="s">
        <v>1</v>
      </c>
      <c r="K746" s="2">
        <f t="shared" si="45"/>
        <v>43482</v>
      </c>
      <c r="L746" s="4">
        <f t="shared" si="46"/>
        <v>7.74</v>
      </c>
      <c r="M746" s="3" t="s">
        <v>0</v>
      </c>
      <c r="N746" s="2">
        <f t="shared" si="47"/>
        <v>43512</v>
      </c>
    </row>
    <row r="747" spans="1:14" x14ac:dyDescent="0.3">
      <c r="A747" s="3">
        <v>11594</v>
      </c>
      <c r="B747" s="7">
        <v>43481</v>
      </c>
      <c r="C747" s="7" t="s">
        <v>25</v>
      </c>
      <c r="D747" s="7" t="s">
        <v>39</v>
      </c>
      <c r="E747" s="1" t="s">
        <v>13</v>
      </c>
      <c r="F747" s="1" t="s">
        <v>23</v>
      </c>
      <c r="G747" s="6">
        <v>90</v>
      </c>
      <c r="H747" s="5">
        <v>555</v>
      </c>
      <c r="I747" s="5">
        <f t="shared" si="44"/>
        <v>49950</v>
      </c>
      <c r="J747" s="1" t="s">
        <v>1</v>
      </c>
      <c r="K747" s="2">
        <f t="shared" si="45"/>
        <v>43483</v>
      </c>
      <c r="L747" s="4">
        <f t="shared" si="46"/>
        <v>4.9950000000000001</v>
      </c>
      <c r="M747" s="3" t="s">
        <v>0</v>
      </c>
      <c r="N747" s="2">
        <f t="shared" si="47"/>
        <v>43513</v>
      </c>
    </row>
    <row r="748" spans="1:14" x14ac:dyDescent="0.3">
      <c r="A748" s="3">
        <v>11595</v>
      </c>
      <c r="B748" s="7">
        <v>43482</v>
      </c>
      <c r="C748" s="7" t="s">
        <v>5</v>
      </c>
      <c r="D748" s="7" t="s">
        <v>33</v>
      </c>
      <c r="E748" s="1" t="s">
        <v>28</v>
      </c>
      <c r="F748" s="1" t="s">
        <v>26</v>
      </c>
      <c r="G748" s="6">
        <v>120</v>
      </c>
      <c r="H748" s="5">
        <v>547</v>
      </c>
      <c r="I748" s="5">
        <f t="shared" si="44"/>
        <v>65640</v>
      </c>
      <c r="J748" s="1" t="s">
        <v>1</v>
      </c>
      <c r="K748" s="2">
        <f t="shared" si="45"/>
        <v>43484</v>
      </c>
      <c r="L748" s="4">
        <f t="shared" si="46"/>
        <v>6.5640000000000001</v>
      </c>
      <c r="M748" s="3" t="s">
        <v>0</v>
      </c>
      <c r="N748" s="2">
        <f t="shared" si="47"/>
        <v>43514</v>
      </c>
    </row>
    <row r="749" spans="1:14" x14ac:dyDescent="0.3">
      <c r="A749" s="3">
        <v>11596</v>
      </c>
      <c r="B749" s="7">
        <v>43483</v>
      </c>
      <c r="C749" s="7" t="s">
        <v>43</v>
      </c>
      <c r="D749" s="7" t="s">
        <v>39</v>
      </c>
      <c r="E749" s="1" t="s">
        <v>28</v>
      </c>
      <c r="F749" s="1" t="s">
        <v>26</v>
      </c>
      <c r="G749" s="6">
        <v>120</v>
      </c>
      <c r="H749" s="5">
        <v>655</v>
      </c>
      <c r="I749" s="5">
        <f t="shared" si="44"/>
        <v>78600</v>
      </c>
      <c r="J749" s="1" t="s">
        <v>1</v>
      </c>
      <c r="K749" s="2">
        <f t="shared" si="45"/>
        <v>43485</v>
      </c>
      <c r="L749" s="4">
        <f t="shared" si="46"/>
        <v>7.86</v>
      </c>
      <c r="M749" s="3" t="s">
        <v>0</v>
      </c>
      <c r="N749" s="2">
        <f t="shared" si="47"/>
        <v>43515</v>
      </c>
    </row>
    <row r="750" spans="1:14" x14ac:dyDescent="0.3">
      <c r="A750" s="3">
        <v>11597</v>
      </c>
      <c r="B750" s="7">
        <v>43484</v>
      </c>
      <c r="C750" s="7" t="s">
        <v>30</v>
      </c>
      <c r="D750" s="7" t="s">
        <v>39</v>
      </c>
      <c r="E750" s="1" t="s">
        <v>28</v>
      </c>
      <c r="F750" s="1" t="s">
        <v>2</v>
      </c>
      <c r="G750" s="6">
        <v>120</v>
      </c>
      <c r="H750" s="5">
        <v>741</v>
      </c>
      <c r="I750" s="5">
        <f t="shared" si="44"/>
        <v>88920</v>
      </c>
      <c r="J750" s="1" t="s">
        <v>1</v>
      </c>
      <c r="K750" s="2">
        <f t="shared" si="45"/>
        <v>43486</v>
      </c>
      <c r="L750" s="4">
        <f t="shared" si="46"/>
        <v>8.8920000000000012</v>
      </c>
      <c r="M750" s="3" t="s">
        <v>0</v>
      </c>
      <c r="N750" s="2">
        <f t="shared" si="47"/>
        <v>43516</v>
      </c>
    </row>
    <row r="751" spans="1:14" x14ac:dyDescent="0.3">
      <c r="A751" s="3">
        <v>11598</v>
      </c>
      <c r="B751" s="7">
        <v>43485</v>
      </c>
      <c r="C751" s="7" t="s">
        <v>30</v>
      </c>
      <c r="D751" s="7" t="s">
        <v>40</v>
      </c>
      <c r="E751" s="1" t="s">
        <v>3</v>
      </c>
      <c r="F751" s="1" t="s">
        <v>23</v>
      </c>
      <c r="G751" s="6">
        <v>90</v>
      </c>
      <c r="H751" s="5">
        <v>802</v>
      </c>
      <c r="I751" s="5">
        <f t="shared" si="44"/>
        <v>72180</v>
      </c>
      <c r="J751" s="1" t="s">
        <v>1</v>
      </c>
      <c r="K751" s="2">
        <f t="shared" si="45"/>
        <v>43487</v>
      </c>
      <c r="L751" s="4">
        <f t="shared" si="46"/>
        <v>7.218</v>
      </c>
      <c r="M751" s="3" t="s">
        <v>0</v>
      </c>
      <c r="N751" s="2">
        <f t="shared" si="47"/>
        <v>43517</v>
      </c>
    </row>
    <row r="752" spans="1:14" x14ac:dyDescent="0.3">
      <c r="A752" s="3">
        <v>11599</v>
      </c>
      <c r="B752" s="7">
        <v>43486</v>
      </c>
      <c r="C752" s="7" t="s">
        <v>18</v>
      </c>
      <c r="D752" s="7" t="s">
        <v>16</v>
      </c>
      <c r="E752" s="1" t="s">
        <v>35</v>
      </c>
      <c r="F752" s="1" t="s">
        <v>26</v>
      </c>
      <c r="G752" s="6">
        <v>90</v>
      </c>
      <c r="H752" s="5">
        <v>765</v>
      </c>
      <c r="I752" s="5">
        <f t="shared" si="44"/>
        <v>68850</v>
      </c>
      <c r="J752" s="1" t="s">
        <v>1</v>
      </c>
      <c r="K752" s="2">
        <f t="shared" si="45"/>
        <v>43488</v>
      </c>
      <c r="L752" s="4">
        <f t="shared" si="46"/>
        <v>6.8850000000000007</v>
      </c>
      <c r="M752" s="3" t="s">
        <v>0</v>
      </c>
      <c r="N752" s="2">
        <f t="shared" si="47"/>
        <v>43518</v>
      </c>
    </row>
    <row r="753" spans="1:14" x14ac:dyDescent="0.3">
      <c r="A753" s="3">
        <v>11600</v>
      </c>
      <c r="B753" s="7">
        <v>43487</v>
      </c>
      <c r="C753" s="7" t="s">
        <v>12</v>
      </c>
      <c r="D753" s="7" t="s">
        <v>11</v>
      </c>
      <c r="E753" s="1" t="s">
        <v>35</v>
      </c>
      <c r="F753" s="1" t="s">
        <v>26</v>
      </c>
      <c r="G753" s="6">
        <v>90</v>
      </c>
      <c r="H753" s="5">
        <v>642</v>
      </c>
      <c r="I753" s="5">
        <f t="shared" si="44"/>
        <v>57780</v>
      </c>
      <c r="J753" s="1" t="s">
        <v>1</v>
      </c>
      <c r="K753" s="2">
        <f t="shared" si="45"/>
        <v>43489</v>
      </c>
      <c r="L753" s="4">
        <f t="shared" si="46"/>
        <v>5.7780000000000005</v>
      </c>
      <c r="M753" s="3" t="s">
        <v>0</v>
      </c>
      <c r="N753" s="2">
        <f t="shared" si="47"/>
        <v>43519</v>
      </c>
    </row>
    <row r="754" spans="1:14" x14ac:dyDescent="0.3">
      <c r="A754" s="3">
        <v>11601</v>
      </c>
      <c r="B754" s="7">
        <v>43488</v>
      </c>
      <c r="C754" s="7" t="s">
        <v>9</v>
      </c>
      <c r="D754" s="7" t="s">
        <v>16</v>
      </c>
      <c r="E754" s="1" t="s">
        <v>13</v>
      </c>
      <c r="F754" s="1" t="s">
        <v>32</v>
      </c>
      <c r="G754" s="6">
        <v>90</v>
      </c>
      <c r="H754" s="5">
        <v>707</v>
      </c>
      <c r="I754" s="5">
        <f t="shared" si="44"/>
        <v>63630</v>
      </c>
      <c r="J754" s="1" t="s">
        <v>1</v>
      </c>
      <c r="K754" s="2">
        <f t="shared" si="45"/>
        <v>43490</v>
      </c>
      <c r="L754" s="4">
        <f t="shared" si="46"/>
        <v>6.3630000000000004</v>
      </c>
      <c r="M754" s="3" t="s">
        <v>0</v>
      </c>
      <c r="N754" s="2">
        <f t="shared" si="47"/>
        <v>43520</v>
      </c>
    </row>
    <row r="755" spans="1:14" x14ac:dyDescent="0.3">
      <c r="A755" s="3">
        <v>11602</v>
      </c>
      <c r="B755" s="7">
        <v>43489</v>
      </c>
      <c r="C755" s="7" t="s">
        <v>34</v>
      </c>
      <c r="D755" s="7" t="s">
        <v>4</v>
      </c>
      <c r="E755" s="1" t="s">
        <v>41</v>
      </c>
      <c r="F755" s="1" t="s">
        <v>2</v>
      </c>
      <c r="G755" s="6">
        <v>120</v>
      </c>
      <c r="H755" s="5">
        <v>650</v>
      </c>
      <c r="I755" s="5">
        <f t="shared" si="44"/>
        <v>78000</v>
      </c>
      <c r="J755" s="1" t="s">
        <v>22</v>
      </c>
      <c r="K755" s="2">
        <f t="shared" si="45"/>
        <v>43491</v>
      </c>
      <c r="L755" s="4">
        <f t="shared" si="46"/>
        <v>7.8000000000000007</v>
      </c>
      <c r="M755" s="3" t="s">
        <v>0</v>
      </c>
      <c r="N755" s="2">
        <f t="shared" si="47"/>
        <v>43521</v>
      </c>
    </row>
    <row r="756" spans="1:14" x14ac:dyDescent="0.3">
      <c r="A756" s="3">
        <v>11603</v>
      </c>
      <c r="B756" s="7">
        <v>43490</v>
      </c>
      <c r="C756" s="7" t="s">
        <v>21</v>
      </c>
      <c r="D756" s="7" t="s">
        <v>16</v>
      </c>
      <c r="E756" s="1" t="s">
        <v>41</v>
      </c>
      <c r="F756" s="1" t="s">
        <v>6</v>
      </c>
      <c r="G756" s="6">
        <v>120</v>
      </c>
      <c r="H756" s="5">
        <v>998</v>
      </c>
      <c r="I756" s="5">
        <f t="shared" si="44"/>
        <v>119760</v>
      </c>
      <c r="J756" s="1" t="s">
        <v>22</v>
      </c>
      <c r="K756" s="2">
        <f t="shared" si="45"/>
        <v>43492</v>
      </c>
      <c r="L756" s="4">
        <f t="shared" si="46"/>
        <v>11.976000000000001</v>
      </c>
      <c r="M756" s="3" t="s">
        <v>0</v>
      </c>
      <c r="N756" s="2">
        <f t="shared" si="47"/>
        <v>43522</v>
      </c>
    </row>
    <row r="757" spans="1:14" x14ac:dyDescent="0.3">
      <c r="A757" s="3">
        <v>11604</v>
      </c>
      <c r="B757" s="7">
        <v>43491</v>
      </c>
      <c r="C757" s="7" t="s">
        <v>21</v>
      </c>
      <c r="D757" s="7" t="s">
        <v>40</v>
      </c>
      <c r="E757" s="1" t="s">
        <v>41</v>
      </c>
      <c r="F757" s="1" t="s">
        <v>26</v>
      </c>
      <c r="G757" s="6">
        <v>120</v>
      </c>
      <c r="H757" s="5">
        <v>665</v>
      </c>
      <c r="I757" s="5">
        <f t="shared" si="44"/>
        <v>79800</v>
      </c>
      <c r="J757" s="1" t="s">
        <v>22</v>
      </c>
      <c r="K757" s="2">
        <f t="shared" si="45"/>
        <v>43493</v>
      </c>
      <c r="L757" s="4">
        <f t="shared" si="46"/>
        <v>7.98</v>
      </c>
      <c r="M757" s="3" t="s">
        <v>0</v>
      </c>
      <c r="N757" s="2">
        <f t="shared" si="47"/>
        <v>43523</v>
      </c>
    </row>
    <row r="758" spans="1:14" x14ac:dyDescent="0.3">
      <c r="A758" s="3">
        <v>11605</v>
      </c>
      <c r="B758" s="7">
        <v>43492</v>
      </c>
      <c r="C758" s="7" t="s">
        <v>14</v>
      </c>
      <c r="D758" s="7" t="s">
        <v>33</v>
      </c>
      <c r="E758" s="1" t="s">
        <v>24</v>
      </c>
      <c r="F758" s="1" t="s">
        <v>23</v>
      </c>
      <c r="G758" s="6">
        <v>90</v>
      </c>
      <c r="H758" s="5">
        <v>558</v>
      </c>
      <c r="I758" s="5">
        <f t="shared" si="44"/>
        <v>50220</v>
      </c>
      <c r="J758" s="1" t="s">
        <v>22</v>
      </c>
      <c r="K758" s="2">
        <f t="shared" si="45"/>
        <v>43494</v>
      </c>
      <c r="L758" s="4">
        <f t="shared" si="46"/>
        <v>5.0220000000000002</v>
      </c>
      <c r="M758" s="3" t="s">
        <v>0</v>
      </c>
      <c r="N758" s="2">
        <f t="shared" si="47"/>
        <v>43524</v>
      </c>
    </row>
    <row r="759" spans="1:14" x14ac:dyDescent="0.3">
      <c r="A759" s="3">
        <v>11606</v>
      </c>
      <c r="B759" s="7">
        <v>43493</v>
      </c>
      <c r="C759" s="7" t="s">
        <v>36</v>
      </c>
      <c r="D759" s="7" t="s">
        <v>31</v>
      </c>
      <c r="E759" s="1" t="s">
        <v>27</v>
      </c>
      <c r="F759" s="1" t="s">
        <v>2</v>
      </c>
      <c r="G759" s="6">
        <v>90</v>
      </c>
      <c r="H759" s="5">
        <v>772</v>
      </c>
      <c r="I759" s="5">
        <f t="shared" si="44"/>
        <v>69480</v>
      </c>
      <c r="J759" s="1" t="s">
        <v>1</v>
      </c>
      <c r="K759" s="2">
        <f t="shared" si="45"/>
        <v>43495</v>
      </c>
      <c r="L759" s="4">
        <f t="shared" si="46"/>
        <v>6.9480000000000004</v>
      </c>
      <c r="M759" s="3" t="s">
        <v>0</v>
      </c>
      <c r="N759" s="2">
        <f t="shared" si="47"/>
        <v>43525</v>
      </c>
    </row>
    <row r="760" spans="1:14" x14ac:dyDescent="0.3">
      <c r="A760" s="3">
        <v>11607</v>
      </c>
      <c r="B760" s="7">
        <v>43494</v>
      </c>
      <c r="C760" s="7" t="s">
        <v>43</v>
      </c>
      <c r="D760" s="7" t="s">
        <v>4</v>
      </c>
      <c r="E760" s="1" t="s">
        <v>10</v>
      </c>
      <c r="F760" s="1" t="s">
        <v>2</v>
      </c>
      <c r="G760" s="6">
        <v>150</v>
      </c>
      <c r="H760" s="5">
        <v>913</v>
      </c>
      <c r="I760" s="5">
        <f t="shared" si="44"/>
        <v>136950</v>
      </c>
      <c r="J760" s="1" t="s">
        <v>1</v>
      </c>
      <c r="K760" s="2">
        <f t="shared" si="45"/>
        <v>43496</v>
      </c>
      <c r="L760" s="4">
        <f t="shared" si="46"/>
        <v>13.695</v>
      </c>
      <c r="M760" s="3" t="s">
        <v>0</v>
      </c>
      <c r="N760" s="2">
        <f t="shared" si="47"/>
        <v>43526</v>
      </c>
    </row>
    <row r="761" spans="1:14" x14ac:dyDescent="0.3">
      <c r="A761" s="3">
        <v>11608</v>
      </c>
      <c r="B761" s="7">
        <v>43495</v>
      </c>
      <c r="C761" s="7" t="s">
        <v>5</v>
      </c>
      <c r="D761" s="7" t="s">
        <v>39</v>
      </c>
      <c r="E761" s="1" t="s">
        <v>41</v>
      </c>
      <c r="F761" s="1" t="s">
        <v>6</v>
      </c>
      <c r="G761" s="6">
        <v>120</v>
      </c>
      <c r="H761" s="5">
        <v>740</v>
      </c>
      <c r="I761" s="5">
        <f t="shared" si="44"/>
        <v>88800</v>
      </c>
      <c r="J761" s="1" t="s">
        <v>22</v>
      </c>
      <c r="K761" s="2">
        <f t="shared" si="45"/>
        <v>43497</v>
      </c>
      <c r="L761" s="4">
        <f t="shared" si="46"/>
        <v>8.8800000000000008</v>
      </c>
      <c r="M761" s="3" t="s">
        <v>0</v>
      </c>
      <c r="N761" s="2">
        <f t="shared" si="47"/>
        <v>43527</v>
      </c>
    </row>
    <row r="762" spans="1:14" x14ac:dyDescent="0.3">
      <c r="A762" s="3">
        <v>11609</v>
      </c>
      <c r="B762" s="7">
        <v>43496</v>
      </c>
      <c r="C762" s="7" t="s">
        <v>36</v>
      </c>
      <c r="D762" s="7" t="s">
        <v>20</v>
      </c>
      <c r="E762" s="1" t="s">
        <v>7</v>
      </c>
      <c r="F762" s="1" t="s">
        <v>2</v>
      </c>
      <c r="G762" s="6">
        <v>150</v>
      </c>
      <c r="H762" s="5">
        <v>811</v>
      </c>
      <c r="I762" s="5">
        <f t="shared" si="44"/>
        <v>121650</v>
      </c>
      <c r="J762" s="1" t="s">
        <v>1</v>
      </c>
      <c r="K762" s="2">
        <f t="shared" si="45"/>
        <v>43498</v>
      </c>
      <c r="L762" s="4">
        <f t="shared" si="46"/>
        <v>12.165000000000001</v>
      </c>
      <c r="M762" s="3" t="s">
        <v>0</v>
      </c>
      <c r="N762" s="2">
        <f t="shared" si="47"/>
        <v>43528</v>
      </c>
    </row>
    <row r="763" spans="1:14" x14ac:dyDescent="0.3">
      <c r="A763" s="3">
        <v>11610</v>
      </c>
      <c r="B763" s="7">
        <v>43497</v>
      </c>
      <c r="C763" s="7" t="s">
        <v>14</v>
      </c>
      <c r="D763" s="7" t="s">
        <v>11</v>
      </c>
      <c r="E763" s="1" t="s">
        <v>13</v>
      </c>
      <c r="F763" s="1" t="s">
        <v>23</v>
      </c>
      <c r="G763" s="6">
        <v>90</v>
      </c>
      <c r="H763" s="5">
        <v>802</v>
      </c>
      <c r="I763" s="5">
        <f t="shared" si="44"/>
        <v>72180</v>
      </c>
      <c r="J763" s="1" t="s">
        <v>1</v>
      </c>
      <c r="K763" s="2">
        <f t="shared" si="45"/>
        <v>43499</v>
      </c>
      <c r="L763" s="4">
        <f t="shared" si="46"/>
        <v>7.218</v>
      </c>
      <c r="M763" s="3" t="s">
        <v>0</v>
      </c>
      <c r="N763" s="2">
        <f t="shared" si="47"/>
        <v>43529</v>
      </c>
    </row>
    <row r="764" spans="1:14" x14ac:dyDescent="0.3">
      <c r="A764" s="3">
        <v>11611</v>
      </c>
      <c r="B764" s="7">
        <v>43498</v>
      </c>
      <c r="C764" s="7" t="s">
        <v>9</v>
      </c>
      <c r="D764" s="7" t="s">
        <v>29</v>
      </c>
      <c r="E764" s="1" t="s">
        <v>35</v>
      </c>
      <c r="F764" s="1" t="s">
        <v>23</v>
      </c>
      <c r="G764" s="6">
        <v>90</v>
      </c>
      <c r="H764" s="5">
        <v>817</v>
      </c>
      <c r="I764" s="5">
        <f t="shared" si="44"/>
        <v>73530</v>
      </c>
      <c r="J764" s="1" t="s">
        <v>1</v>
      </c>
      <c r="K764" s="2">
        <f t="shared" si="45"/>
        <v>43500</v>
      </c>
      <c r="L764" s="4">
        <f t="shared" si="46"/>
        <v>7.3530000000000006</v>
      </c>
      <c r="M764" s="3" t="s">
        <v>0</v>
      </c>
      <c r="N764" s="2">
        <f t="shared" si="47"/>
        <v>43530</v>
      </c>
    </row>
    <row r="765" spans="1:14" x14ac:dyDescent="0.3">
      <c r="A765" s="3">
        <v>11612</v>
      </c>
      <c r="B765" s="7">
        <v>43499</v>
      </c>
      <c r="C765" s="7" t="s">
        <v>37</v>
      </c>
      <c r="D765" s="7" t="s">
        <v>31</v>
      </c>
      <c r="E765" s="1" t="s">
        <v>28</v>
      </c>
      <c r="F765" s="1" t="s">
        <v>26</v>
      </c>
      <c r="G765" s="6">
        <v>120</v>
      </c>
      <c r="H765" s="5">
        <v>741</v>
      </c>
      <c r="I765" s="5">
        <f t="shared" si="44"/>
        <v>88920</v>
      </c>
      <c r="J765" s="1" t="s">
        <v>1</v>
      </c>
      <c r="K765" s="2">
        <f t="shared" si="45"/>
        <v>43501</v>
      </c>
      <c r="L765" s="4">
        <f t="shared" si="46"/>
        <v>8.8920000000000012</v>
      </c>
      <c r="M765" s="3" t="s">
        <v>0</v>
      </c>
      <c r="N765" s="2">
        <f t="shared" si="47"/>
        <v>43531</v>
      </c>
    </row>
    <row r="766" spans="1:14" x14ac:dyDescent="0.3">
      <c r="A766" s="3">
        <v>11613</v>
      </c>
      <c r="B766" s="7">
        <v>43500</v>
      </c>
      <c r="C766" s="7" t="s">
        <v>30</v>
      </c>
      <c r="D766" s="7" t="s">
        <v>31</v>
      </c>
      <c r="E766" s="1" t="s">
        <v>28</v>
      </c>
      <c r="F766" s="1" t="s">
        <v>2</v>
      </c>
      <c r="G766" s="6">
        <v>120</v>
      </c>
      <c r="H766" s="5">
        <v>793</v>
      </c>
      <c r="I766" s="5">
        <f t="shared" si="44"/>
        <v>95160</v>
      </c>
      <c r="J766" s="1" t="s">
        <v>1</v>
      </c>
      <c r="K766" s="2">
        <f t="shared" si="45"/>
        <v>43502</v>
      </c>
      <c r="L766" s="4">
        <f t="shared" si="46"/>
        <v>9.516</v>
      </c>
      <c r="M766" s="3" t="s">
        <v>0</v>
      </c>
      <c r="N766" s="2">
        <f t="shared" si="47"/>
        <v>43532</v>
      </c>
    </row>
    <row r="767" spans="1:14" x14ac:dyDescent="0.3">
      <c r="A767" s="3">
        <v>11614</v>
      </c>
      <c r="B767" s="7">
        <v>43501</v>
      </c>
      <c r="C767" s="7" t="s">
        <v>25</v>
      </c>
      <c r="D767" s="7" t="s">
        <v>20</v>
      </c>
      <c r="E767" s="1" t="s">
        <v>41</v>
      </c>
      <c r="F767" s="1" t="s">
        <v>15</v>
      </c>
      <c r="G767" s="6">
        <v>120</v>
      </c>
      <c r="H767" s="5">
        <v>562</v>
      </c>
      <c r="I767" s="5">
        <f t="shared" si="44"/>
        <v>67440</v>
      </c>
      <c r="J767" s="1" t="s">
        <v>22</v>
      </c>
      <c r="K767" s="2">
        <f t="shared" si="45"/>
        <v>43503</v>
      </c>
      <c r="L767" s="4">
        <f t="shared" si="46"/>
        <v>6.7440000000000007</v>
      </c>
      <c r="M767" s="3" t="s">
        <v>0</v>
      </c>
      <c r="N767" s="2">
        <f t="shared" si="47"/>
        <v>43533</v>
      </c>
    </row>
    <row r="768" spans="1:14" x14ac:dyDescent="0.3">
      <c r="A768" s="3">
        <v>11615</v>
      </c>
      <c r="B768" s="7">
        <v>43502</v>
      </c>
      <c r="C768" s="7" t="s">
        <v>30</v>
      </c>
      <c r="D768" s="7" t="s">
        <v>11</v>
      </c>
      <c r="E768" s="1" t="s">
        <v>38</v>
      </c>
      <c r="F768" s="1" t="s">
        <v>32</v>
      </c>
      <c r="G768" s="6">
        <v>150</v>
      </c>
      <c r="H768" s="5">
        <v>561</v>
      </c>
      <c r="I768" s="5">
        <f t="shared" si="44"/>
        <v>84150</v>
      </c>
      <c r="J768" s="1" t="s">
        <v>1</v>
      </c>
      <c r="K768" s="2">
        <f t="shared" si="45"/>
        <v>43504</v>
      </c>
      <c r="L768" s="4">
        <f t="shared" si="46"/>
        <v>8.4150000000000009</v>
      </c>
      <c r="M768" s="3" t="s">
        <v>0</v>
      </c>
      <c r="N768" s="2">
        <f t="shared" si="47"/>
        <v>43534</v>
      </c>
    </row>
    <row r="769" spans="1:14" x14ac:dyDescent="0.3">
      <c r="A769" s="3">
        <v>11616</v>
      </c>
      <c r="B769" s="7">
        <v>43503</v>
      </c>
      <c r="C769" s="7" t="s">
        <v>18</v>
      </c>
      <c r="D769" s="7" t="s">
        <v>39</v>
      </c>
      <c r="E769" s="1" t="s">
        <v>28</v>
      </c>
      <c r="F769" s="1" t="s">
        <v>26</v>
      </c>
      <c r="G769" s="6">
        <v>120</v>
      </c>
      <c r="H769" s="5">
        <v>796</v>
      </c>
      <c r="I769" s="5">
        <f t="shared" si="44"/>
        <v>95520</v>
      </c>
      <c r="J769" s="1" t="s">
        <v>1</v>
      </c>
      <c r="K769" s="2">
        <f t="shared" si="45"/>
        <v>43505</v>
      </c>
      <c r="L769" s="4">
        <f t="shared" si="46"/>
        <v>9.5519999999999996</v>
      </c>
      <c r="M769" s="3" t="s">
        <v>0</v>
      </c>
      <c r="N769" s="2">
        <f t="shared" si="47"/>
        <v>43535</v>
      </c>
    </row>
    <row r="770" spans="1:14" x14ac:dyDescent="0.3">
      <c r="A770" s="3">
        <v>11617</v>
      </c>
      <c r="B770" s="7">
        <v>43504</v>
      </c>
      <c r="C770" s="7" t="s">
        <v>37</v>
      </c>
      <c r="D770" s="7" t="s">
        <v>20</v>
      </c>
      <c r="E770" s="1" t="s">
        <v>38</v>
      </c>
      <c r="F770" s="1" t="s">
        <v>32</v>
      </c>
      <c r="G770" s="6">
        <v>150</v>
      </c>
      <c r="H770" s="5">
        <v>930</v>
      </c>
      <c r="I770" s="5">
        <f t="shared" ref="I770:I833" si="48">G770*H770</f>
        <v>139500</v>
      </c>
      <c r="J770" s="1" t="s">
        <v>1</v>
      </c>
      <c r="K770" s="2">
        <f t="shared" ref="K770:K833" si="49">B770+2</f>
        <v>43506</v>
      </c>
      <c r="L770" s="4">
        <f t="shared" ref="L770:L833" si="50">I770*0.01%</f>
        <v>13.950000000000001</v>
      </c>
      <c r="M770" s="3" t="s">
        <v>0</v>
      </c>
      <c r="N770" s="2">
        <f t="shared" ref="N770:N833" si="51">K770+30</f>
        <v>43536</v>
      </c>
    </row>
    <row r="771" spans="1:14" x14ac:dyDescent="0.3">
      <c r="A771" s="3">
        <v>11618</v>
      </c>
      <c r="B771" s="7">
        <v>43505</v>
      </c>
      <c r="C771" s="7" t="s">
        <v>21</v>
      </c>
      <c r="D771" s="7" t="s">
        <v>31</v>
      </c>
      <c r="E771" s="1" t="s">
        <v>28</v>
      </c>
      <c r="F771" s="1" t="s">
        <v>2</v>
      </c>
      <c r="G771" s="6">
        <v>120</v>
      </c>
      <c r="H771" s="5">
        <v>680</v>
      </c>
      <c r="I771" s="5">
        <f t="shared" si="48"/>
        <v>81600</v>
      </c>
      <c r="J771" s="1" t="s">
        <v>1</v>
      </c>
      <c r="K771" s="2">
        <f t="shared" si="49"/>
        <v>43507</v>
      </c>
      <c r="L771" s="4">
        <f t="shared" si="50"/>
        <v>8.16</v>
      </c>
      <c r="M771" s="3" t="s">
        <v>0</v>
      </c>
      <c r="N771" s="2">
        <f t="shared" si="51"/>
        <v>43537</v>
      </c>
    </row>
    <row r="772" spans="1:14" x14ac:dyDescent="0.3">
      <c r="A772" s="3">
        <v>11619</v>
      </c>
      <c r="B772" s="7">
        <v>43506</v>
      </c>
      <c r="C772" s="7" t="s">
        <v>43</v>
      </c>
      <c r="D772" s="7" t="s">
        <v>8</v>
      </c>
      <c r="E772" s="1" t="s">
        <v>38</v>
      </c>
      <c r="F772" s="1" t="s">
        <v>23</v>
      </c>
      <c r="G772" s="6">
        <v>150</v>
      </c>
      <c r="H772" s="5">
        <v>510</v>
      </c>
      <c r="I772" s="5">
        <f t="shared" si="48"/>
        <v>76500</v>
      </c>
      <c r="J772" s="1" t="s">
        <v>1</v>
      </c>
      <c r="K772" s="2">
        <f t="shared" si="49"/>
        <v>43508</v>
      </c>
      <c r="L772" s="4">
        <f t="shared" si="50"/>
        <v>7.65</v>
      </c>
      <c r="M772" s="3" t="s">
        <v>0</v>
      </c>
      <c r="N772" s="2">
        <f t="shared" si="51"/>
        <v>43538</v>
      </c>
    </row>
    <row r="773" spans="1:14" x14ac:dyDescent="0.3">
      <c r="A773" s="3">
        <v>11620</v>
      </c>
      <c r="B773" s="7">
        <v>43507</v>
      </c>
      <c r="C773" s="7" t="s">
        <v>36</v>
      </c>
      <c r="D773" s="7" t="s">
        <v>4</v>
      </c>
      <c r="E773" s="1" t="s">
        <v>27</v>
      </c>
      <c r="F773" s="1" t="s">
        <v>6</v>
      </c>
      <c r="G773" s="6">
        <v>90</v>
      </c>
      <c r="H773" s="5">
        <v>742</v>
      </c>
      <c r="I773" s="5">
        <f t="shared" si="48"/>
        <v>66780</v>
      </c>
      <c r="J773" s="1" t="s">
        <v>1</v>
      </c>
      <c r="K773" s="2">
        <f t="shared" si="49"/>
        <v>43509</v>
      </c>
      <c r="L773" s="4">
        <f t="shared" si="50"/>
        <v>6.6779999999999999</v>
      </c>
      <c r="M773" s="3" t="s">
        <v>0</v>
      </c>
      <c r="N773" s="2">
        <f t="shared" si="51"/>
        <v>43539</v>
      </c>
    </row>
    <row r="774" spans="1:14" x14ac:dyDescent="0.3">
      <c r="A774" s="3">
        <v>11621</v>
      </c>
      <c r="B774" s="7">
        <v>43508</v>
      </c>
      <c r="C774" s="7" t="s">
        <v>25</v>
      </c>
      <c r="D774" s="7" t="s">
        <v>29</v>
      </c>
      <c r="E774" s="1" t="s">
        <v>27</v>
      </c>
      <c r="F774" s="1" t="s">
        <v>23</v>
      </c>
      <c r="G774" s="6">
        <v>90</v>
      </c>
      <c r="H774" s="5">
        <v>529</v>
      </c>
      <c r="I774" s="5">
        <f t="shared" si="48"/>
        <v>47610</v>
      </c>
      <c r="J774" s="1" t="s">
        <v>1</v>
      </c>
      <c r="K774" s="2">
        <f t="shared" si="49"/>
        <v>43510</v>
      </c>
      <c r="L774" s="4">
        <f t="shared" si="50"/>
        <v>4.7610000000000001</v>
      </c>
      <c r="M774" s="3" t="s">
        <v>0</v>
      </c>
      <c r="N774" s="2">
        <f t="shared" si="51"/>
        <v>43540</v>
      </c>
    </row>
    <row r="775" spans="1:14" x14ac:dyDescent="0.3">
      <c r="A775" s="3">
        <v>11622</v>
      </c>
      <c r="B775" s="7">
        <v>43509</v>
      </c>
      <c r="C775" s="7" t="s">
        <v>34</v>
      </c>
      <c r="D775" s="7" t="s">
        <v>31</v>
      </c>
      <c r="E775" s="1" t="s">
        <v>27</v>
      </c>
      <c r="F775" s="1" t="s">
        <v>6</v>
      </c>
      <c r="G775" s="6">
        <v>90</v>
      </c>
      <c r="H775" s="5">
        <v>788</v>
      </c>
      <c r="I775" s="5">
        <f t="shared" si="48"/>
        <v>70920</v>
      </c>
      <c r="J775" s="1" t="s">
        <v>1</v>
      </c>
      <c r="K775" s="2">
        <f t="shared" si="49"/>
        <v>43511</v>
      </c>
      <c r="L775" s="4">
        <f t="shared" si="50"/>
        <v>7.0920000000000005</v>
      </c>
      <c r="M775" s="3" t="s">
        <v>0</v>
      </c>
      <c r="N775" s="2">
        <f t="shared" si="51"/>
        <v>43541</v>
      </c>
    </row>
    <row r="776" spans="1:14" x14ac:dyDescent="0.3">
      <c r="A776" s="3">
        <v>11623</v>
      </c>
      <c r="B776" s="7">
        <v>43510</v>
      </c>
      <c r="C776" s="7" t="s">
        <v>14</v>
      </c>
      <c r="D776" s="7" t="s">
        <v>40</v>
      </c>
      <c r="E776" s="1" t="s">
        <v>41</v>
      </c>
      <c r="F776" s="1" t="s">
        <v>42</v>
      </c>
      <c r="G776" s="6">
        <v>120</v>
      </c>
      <c r="H776" s="5">
        <v>960</v>
      </c>
      <c r="I776" s="5">
        <f t="shared" si="48"/>
        <v>115200</v>
      </c>
      <c r="J776" s="1" t="s">
        <v>22</v>
      </c>
      <c r="K776" s="2">
        <f t="shared" si="49"/>
        <v>43512</v>
      </c>
      <c r="L776" s="4">
        <f t="shared" si="50"/>
        <v>11.520000000000001</v>
      </c>
      <c r="M776" s="3" t="s">
        <v>0</v>
      </c>
      <c r="N776" s="2">
        <f t="shared" si="51"/>
        <v>43542</v>
      </c>
    </row>
    <row r="777" spans="1:14" x14ac:dyDescent="0.3">
      <c r="A777" s="3">
        <v>11624</v>
      </c>
      <c r="B777" s="7">
        <v>43511</v>
      </c>
      <c r="C777" s="7" t="s">
        <v>18</v>
      </c>
      <c r="D777" s="7" t="s">
        <v>33</v>
      </c>
      <c r="E777" s="1" t="s">
        <v>17</v>
      </c>
      <c r="F777" s="1" t="s">
        <v>15</v>
      </c>
      <c r="G777" s="6">
        <v>150</v>
      </c>
      <c r="H777" s="5">
        <v>855</v>
      </c>
      <c r="I777" s="5">
        <f t="shared" si="48"/>
        <v>128250</v>
      </c>
      <c r="J777" s="1" t="s">
        <v>1</v>
      </c>
      <c r="K777" s="2">
        <f t="shared" si="49"/>
        <v>43513</v>
      </c>
      <c r="L777" s="4">
        <f t="shared" si="50"/>
        <v>12.825000000000001</v>
      </c>
      <c r="M777" s="3" t="s">
        <v>0</v>
      </c>
      <c r="N777" s="2">
        <f t="shared" si="51"/>
        <v>43543</v>
      </c>
    </row>
    <row r="778" spans="1:14" x14ac:dyDescent="0.3">
      <c r="A778" s="3">
        <v>11625</v>
      </c>
      <c r="B778" s="7">
        <v>43512</v>
      </c>
      <c r="C778" s="7" t="s">
        <v>30</v>
      </c>
      <c r="D778" s="7" t="s">
        <v>20</v>
      </c>
      <c r="E778" s="1" t="s">
        <v>17</v>
      </c>
      <c r="F778" s="1" t="s">
        <v>32</v>
      </c>
      <c r="G778" s="6">
        <v>150</v>
      </c>
      <c r="H778" s="5">
        <v>774</v>
      </c>
      <c r="I778" s="5">
        <f t="shared" si="48"/>
        <v>116100</v>
      </c>
      <c r="J778" s="1" t="s">
        <v>1</v>
      </c>
      <c r="K778" s="2">
        <f t="shared" si="49"/>
        <v>43514</v>
      </c>
      <c r="L778" s="4">
        <f t="shared" si="50"/>
        <v>11.610000000000001</v>
      </c>
      <c r="M778" s="3" t="s">
        <v>0</v>
      </c>
      <c r="N778" s="2">
        <f t="shared" si="51"/>
        <v>43544</v>
      </c>
    </row>
    <row r="779" spans="1:14" x14ac:dyDescent="0.3">
      <c r="A779" s="3">
        <v>11626</v>
      </c>
      <c r="B779" s="7">
        <v>43513</v>
      </c>
      <c r="C779" s="7" t="s">
        <v>21</v>
      </c>
      <c r="D779" s="7" t="s">
        <v>40</v>
      </c>
      <c r="E779" s="1" t="s">
        <v>13</v>
      </c>
      <c r="F779" s="1" t="s">
        <v>42</v>
      </c>
      <c r="G779" s="6">
        <v>90</v>
      </c>
      <c r="H779" s="5">
        <v>925</v>
      </c>
      <c r="I779" s="5">
        <f t="shared" si="48"/>
        <v>83250</v>
      </c>
      <c r="J779" s="1" t="s">
        <v>1</v>
      </c>
      <c r="K779" s="2">
        <f t="shared" si="49"/>
        <v>43515</v>
      </c>
      <c r="L779" s="4">
        <f t="shared" si="50"/>
        <v>8.3250000000000011</v>
      </c>
      <c r="M779" s="3" t="s">
        <v>0</v>
      </c>
      <c r="N779" s="2">
        <f t="shared" si="51"/>
        <v>43545</v>
      </c>
    </row>
    <row r="780" spans="1:14" x14ac:dyDescent="0.3">
      <c r="A780" s="3">
        <v>11627</v>
      </c>
      <c r="B780" s="7">
        <v>43514</v>
      </c>
      <c r="C780" s="7" t="s">
        <v>14</v>
      </c>
      <c r="D780" s="7" t="s">
        <v>8</v>
      </c>
      <c r="E780" s="1" t="s">
        <v>13</v>
      </c>
      <c r="F780" s="1" t="s">
        <v>26</v>
      </c>
      <c r="G780" s="6">
        <v>90</v>
      </c>
      <c r="H780" s="5">
        <v>796</v>
      </c>
      <c r="I780" s="5">
        <f t="shared" si="48"/>
        <v>71640</v>
      </c>
      <c r="J780" s="1" t="s">
        <v>1</v>
      </c>
      <c r="K780" s="2">
        <f t="shared" si="49"/>
        <v>43516</v>
      </c>
      <c r="L780" s="4">
        <f t="shared" si="50"/>
        <v>7.1640000000000006</v>
      </c>
      <c r="M780" s="3" t="s">
        <v>0</v>
      </c>
      <c r="N780" s="2">
        <f t="shared" si="51"/>
        <v>43546</v>
      </c>
    </row>
    <row r="781" spans="1:14" x14ac:dyDescent="0.3">
      <c r="A781" s="3">
        <v>11628</v>
      </c>
      <c r="B781" s="7">
        <v>43515</v>
      </c>
      <c r="C781" s="7" t="s">
        <v>18</v>
      </c>
      <c r="D781" s="7" t="s">
        <v>40</v>
      </c>
      <c r="E781" s="1" t="s">
        <v>38</v>
      </c>
      <c r="F781" s="1" t="s">
        <v>42</v>
      </c>
      <c r="G781" s="6">
        <v>150</v>
      </c>
      <c r="H781" s="5">
        <v>541</v>
      </c>
      <c r="I781" s="5">
        <f t="shared" si="48"/>
        <v>81150</v>
      </c>
      <c r="J781" s="1" t="s">
        <v>1</v>
      </c>
      <c r="K781" s="2">
        <f t="shared" si="49"/>
        <v>43517</v>
      </c>
      <c r="L781" s="4">
        <f t="shared" si="50"/>
        <v>8.1150000000000002</v>
      </c>
      <c r="M781" s="3" t="s">
        <v>0</v>
      </c>
      <c r="N781" s="2">
        <f t="shared" si="51"/>
        <v>43547</v>
      </c>
    </row>
    <row r="782" spans="1:14" x14ac:dyDescent="0.3">
      <c r="A782" s="3">
        <v>11629</v>
      </c>
      <c r="B782" s="7">
        <v>43516</v>
      </c>
      <c r="C782" s="7" t="s">
        <v>12</v>
      </c>
      <c r="D782" s="7" t="s">
        <v>33</v>
      </c>
      <c r="E782" s="1" t="s">
        <v>7</v>
      </c>
      <c r="F782" s="1" t="s">
        <v>15</v>
      </c>
      <c r="G782" s="6">
        <v>150</v>
      </c>
      <c r="H782" s="5">
        <v>784</v>
      </c>
      <c r="I782" s="5">
        <f t="shared" si="48"/>
        <v>117600</v>
      </c>
      <c r="J782" s="1" t="s">
        <v>1</v>
      </c>
      <c r="K782" s="2">
        <f t="shared" si="49"/>
        <v>43518</v>
      </c>
      <c r="L782" s="4">
        <f t="shared" si="50"/>
        <v>11.76</v>
      </c>
      <c r="M782" s="3" t="s">
        <v>0</v>
      </c>
      <c r="N782" s="2">
        <f t="shared" si="51"/>
        <v>43548</v>
      </c>
    </row>
    <row r="783" spans="1:14" x14ac:dyDescent="0.3">
      <c r="A783" s="3">
        <v>11630</v>
      </c>
      <c r="B783" s="7">
        <v>43517</v>
      </c>
      <c r="C783" s="7" t="s">
        <v>12</v>
      </c>
      <c r="D783" s="7" t="s">
        <v>33</v>
      </c>
      <c r="E783" s="1" t="s">
        <v>13</v>
      </c>
      <c r="F783" s="1" t="s">
        <v>6</v>
      </c>
      <c r="G783" s="6">
        <v>90</v>
      </c>
      <c r="H783" s="5">
        <v>734</v>
      </c>
      <c r="I783" s="5">
        <f t="shared" si="48"/>
        <v>66060</v>
      </c>
      <c r="J783" s="1" t="s">
        <v>1</v>
      </c>
      <c r="K783" s="2">
        <f t="shared" si="49"/>
        <v>43519</v>
      </c>
      <c r="L783" s="4">
        <f t="shared" si="50"/>
        <v>6.6060000000000008</v>
      </c>
      <c r="M783" s="3" t="s">
        <v>0</v>
      </c>
      <c r="N783" s="2">
        <f t="shared" si="51"/>
        <v>43549</v>
      </c>
    </row>
    <row r="784" spans="1:14" x14ac:dyDescent="0.3">
      <c r="A784" s="3">
        <v>11631</v>
      </c>
      <c r="B784" s="7">
        <v>43518</v>
      </c>
      <c r="C784" s="7" t="s">
        <v>30</v>
      </c>
      <c r="D784" s="7" t="s">
        <v>33</v>
      </c>
      <c r="E784" s="1" t="s">
        <v>17</v>
      </c>
      <c r="F784" s="1" t="s">
        <v>23</v>
      </c>
      <c r="G784" s="6">
        <v>150</v>
      </c>
      <c r="H784" s="5">
        <v>685</v>
      </c>
      <c r="I784" s="5">
        <f t="shared" si="48"/>
        <v>102750</v>
      </c>
      <c r="J784" s="1" t="s">
        <v>1</v>
      </c>
      <c r="K784" s="2">
        <f t="shared" si="49"/>
        <v>43520</v>
      </c>
      <c r="L784" s="4">
        <f t="shared" si="50"/>
        <v>10.275</v>
      </c>
      <c r="M784" s="3" t="s">
        <v>0</v>
      </c>
      <c r="N784" s="2">
        <f t="shared" si="51"/>
        <v>43550</v>
      </c>
    </row>
    <row r="785" spans="1:14" x14ac:dyDescent="0.3">
      <c r="A785" s="3">
        <v>11632</v>
      </c>
      <c r="B785" s="7">
        <v>43519</v>
      </c>
      <c r="C785" s="7" t="s">
        <v>12</v>
      </c>
      <c r="D785" s="7" t="s">
        <v>33</v>
      </c>
      <c r="E785" s="1" t="s">
        <v>10</v>
      </c>
      <c r="F785" s="1" t="s">
        <v>15</v>
      </c>
      <c r="G785" s="6">
        <v>150</v>
      </c>
      <c r="H785" s="5">
        <v>572</v>
      </c>
      <c r="I785" s="5">
        <f t="shared" si="48"/>
        <v>85800</v>
      </c>
      <c r="J785" s="1" t="s">
        <v>1</v>
      </c>
      <c r="K785" s="2">
        <f t="shared" si="49"/>
        <v>43521</v>
      </c>
      <c r="L785" s="4">
        <f t="shared" si="50"/>
        <v>8.58</v>
      </c>
      <c r="M785" s="3" t="s">
        <v>0</v>
      </c>
      <c r="N785" s="2">
        <f t="shared" si="51"/>
        <v>43551</v>
      </c>
    </row>
    <row r="786" spans="1:14" x14ac:dyDescent="0.3">
      <c r="A786" s="3">
        <v>11633</v>
      </c>
      <c r="B786" s="7">
        <v>43520</v>
      </c>
      <c r="C786" s="7" t="s">
        <v>21</v>
      </c>
      <c r="D786" s="7" t="s">
        <v>40</v>
      </c>
      <c r="E786" s="1" t="s">
        <v>7</v>
      </c>
      <c r="F786" s="1" t="s">
        <v>32</v>
      </c>
      <c r="G786" s="6">
        <v>150</v>
      </c>
      <c r="H786" s="5">
        <v>505</v>
      </c>
      <c r="I786" s="5">
        <f t="shared" si="48"/>
        <v>75750</v>
      </c>
      <c r="J786" s="1" t="s">
        <v>1</v>
      </c>
      <c r="K786" s="2">
        <f t="shared" si="49"/>
        <v>43522</v>
      </c>
      <c r="L786" s="4">
        <f t="shared" si="50"/>
        <v>7.5750000000000002</v>
      </c>
      <c r="M786" s="3" t="s">
        <v>0</v>
      </c>
      <c r="N786" s="2">
        <f t="shared" si="51"/>
        <v>43552</v>
      </c>
    </row>
    <row r="787" spans="1:14" x14ac:dyDescent="0.3">
      <c r="A787" s="3">
        <v>11634</v>
      </c>
      <c r="B787" s="7">
        <v>43521</v>
      </c>
      <c r="C787" s="7" t="s">
        <v>43</v>
      </c>
      <c r="D787" s="7" t="s">
        <v>29</v>
      </c>
      <c r="E787" s="1" t="s">
        <v>28</v>
      </c>
      <c r="F787" s="1" t="s">
        <v>6</v>
      </c>
      <c r="G787" s="6">
        <v>120</v>
      </c>
      <c r="H787" s="5">
        <v>894</v>
      </c>
      <c r="I787" s="5">
        <f t="shared" si="48"/>
        <v>107280</v>
      </c>
      <c r="J787" s="1" t="s">
        <v>1</v>
      </c>
      <c r="K787" s="2">
        <f t="shared" si="49"/>
        <v>43523</v>
      </c>
      <c r="L787" s="4">
        <f t="shared" si="50"/>
        <v>10.728</v>
      </c>
      <c r="M787" s="3" t="s">
        <v>0</v>
      </c>
      <c r="N787" s="2">
        <f t="shared" si="51"/>
        <v>43553</v>
      </c>
    </row>
    <row r="788" spans="1:14" x14ac:dyDescent="0.3">
      <c r="A788" s="3">
        <v>11635</v>
      </c>
      <c r="B788" s="7">
        <v>43522</v>
      </c>
      <c r="C788" s="7" t="s">
        <v>21</v>
      </c>
      <c r="D788" s="7" t="s">
        <v>39</v>
      </c>
      <c r="E788" s="1" t="s">
        <v>13</v>
      </c>
      <c r="F788" s="1" t="s">
        <v>2</v>
      </c>
      <c r="G788" s="6">
        <v>90</v>
      </c>
      <c r="H788" s="5">
        <v>704</v>
      </c>
      <c r="I788" s="5">
        <f t="shared" si="48"/>
        <v>63360</v>
      </c>
      <c r="J788" s="1" t="s">
        <v>1</v>
      </c>
      <c r="K788" s="2">
        <f t="shared" si="49"/>
        <v>43524</v>
      </c>
      <c r="L788" s="4">
        <f t="shared" si="50"/>
        <v>6.3360000000000003</v>
      </c>
      <c r="M788" s="3" t="s">
        <v>0</v>
      </c>
      <c r="N788" s="2">
        <f t="shared" si="51"/>
        <v>43554</v>
      </c>
    </row>
    <row r="789" spans="1:14" x14ac:dyDescent="0.3">
      <c r="A789" s="3">
        <v>11636</v>
      </c>
      <c r="B789" s="7">
        <v>43523</v>
      </c>
      <c r="C789" s="7" t="s">
        <v>21</v>
      </c>
      <c r="D789" s="7" t="s">
        <v>4</v>
      </c>
      <c r="E789" s="1" t="s">
        <v>19</v>
      </c>
      <c r="F789" s="1" t="s">
        <v>32</v>
      </c>
      <c r="G789" s="6">
        <v>90</v>
      </c>
      <c r="H789" s="5">
        <v>994</v>
      </c>
      <c r="I789" s="5">
        <f t="shared" si="48"/>
        <v>89460</v>
      </c>
      <c r="J789" s="1" t="s">
        <v>1</v>
      </c>
      <c r="K789" s="2">
        <f t="shared" si="49"/>
        <v>43525</v>
      </c>
      <c r="L789" s="4">
        <f t="shared" si="50"/>
        <v>8.9459999999999997</v>
      </c>
      <c r="M789" s="3" t="s">
        <v>0</v>
      </c>
      <c r="N789" s="2">
        <f t="shared" si="51"/>
        <v>43555</v>
      </c>
    </row>
    <row r="790" spans="1:14" x14ac:dyDescent="0.3">
      <c r="A790" s="3">
        <v>11637</v>
      </c>
      <c r="B790" s="7">
        <v>43524</v>
      </c>
      <c r="C790" s="7" t="s">
        <v>37</v>
      </c>
      <c r="D790" s="7" t="s">
        <v>11</v>
      </c>
      <c r="E790" s="1" t="s">
        <v>38</v>
      </c>
      <c r="F790" s="1" t="s">
        <v>15</v>
      </c>
      <c r="G790" s="6">
        <v>150</v>
      </c>
      <c r="H790" s="5">
        <v>718</v>
      </c>
      <c r="I790" s="5">
        <f t="shared" si="48"/>
        <v>107700</v>
      </c>
      <c r="J790" s="1" t="s">
        <v>1</v>
      </c>
      <c r="K790" s="2">
        <f t="shared" si="49"/>
        <v>43526</v>
      </c>
      <c r="L790" s="4">
        <f t="shared" si="50"/>
        <v>10.770000000000001</v>
      </c>
      <c r="M790" s="3" t="s">
        <v>0</v>
      </c>
      <c r="N790" s="2">
        <f t="shared" si="51"/>
        <v>43556</v>
      </c>
    </row>
    <row r="791" spans="1:14" x14ac:dyDescent="0.3">
      <c r="A791" s="3">
        <v>11638</v>
      </c>
      <c r="B791" s="7">
        <v>43525</v>
      </c>
      <c r="C791" s="7" t="s">
        <v>9</v>
      </c>
      <c r="D791" s="7" t="s">
        <v>11</v>
      </c>
      <c r="E791" s="1" t="s">
        <v>27</v>
      </c>
      <c r="F791" s="1" t="s">
        <v>26</v>
      </c>
      <c r="G791" s="6">
        <v>90</v>
      </c>
      <c r="H791" s="5">
        <v>684</v>
      </c>
      <c r="I791" s="5">
        <f t="shared" si="48"/>
        <v>61560</v>
      </c>
      <c r="J791" s="1" t="s">
        <v>1</v>
      </c>
      <c r="K791" s="2">
        <f t="shared" si="49"/>
        <v>43527</v>
      </c>
      <c r="L791" s="4">
        <f t="shared" si="50"/>
        <v>6.1560000000000006</v>
      </c>
      <c r="M791" s="3" t="s">
        <v>0</v>
      </c>
      <c r="N791" s="2">
        <f t="shared" si="51"/>
        <v>43557</v>
      </c>
    </row>
    <row r="792" spans="1:14" x14ac:dyDescent="0.3">
      <c r="A792" s="3">
        <v>11639</v>
      </c>
      <c r="B792" s="7">
        <v>43526</v>
      </c>
      <c r="C792" s="7" t="s">
        <v>21</v>
      </c>
      <c r="D792" s="7" t="s">
        <v>39</v>
      </c>
      <c r="E792" s="1" t="s">
        <v>38</v>
      </c>
      <c r="F792" s="1" t="s">
        <v>6</v>
      </c>
      <c r="G792" s="6">
        <v>150</v>
      </c>
      <c r="H792" s="5">
        <v>741</v>
      </c>
      <c r="I792" s="5">
        <f t="shared" si="48"/>
        <v>111150</v>
      </c>
      <c r="J792" s="1" t="s">
        <v>1</v>
      </c>
      <c r="K792" s="2">
        <f t="shared" si="49"/>
        <v>43528</v>
      </c>
      <c r="L792" s="4">
        <f t="shared" si="50"/>
        <v>11.115</v>
      </c>
      <c r="M792" s="3" t="s">
        <v>0</v>
      </c>
      <c r="N792" s="2">
        <f t="shared" si="51"/>
        <v>43558</v>
      </c>
    </row>
    <row r="793" spans="1:14" x14ac:dyDescent="0.3">
      <c r="A793" s="3">
        <v>11640</v>
      </c>
      <c r="B793" s="7">
        <v>43527</v>
      </c>
      <c r="C793" s="7" t="s">
        <v>18</v>
      </c>
      <c r="D793" s="7" t="s">
        <v>31</v>
      </c>
      <c r="E793" s="1" t="s">
        <v>10</v>
      </c>
      <c r="F793" s="1" t="s">
        <v>42</v>
      </c>
      <c r="G793" s="6">
        <v>150</v>
      </c>
      <c r="H793" s="5">
        <v>737</v>
      </c>
      <c r="I793" s="5">
        <f t="shared" si="48"/>
        <v>110550</v>
      </c>
      <c r="J793" s="1" t="s">
        <v>1</v>
      </c>
      <c r="K793" s="2">
        <f t="shared" si="49"/>
        <v>43529</v>
      </c>
      <c r="L793" s="4">
        <f t="shared" si="50"/>
        <v>11.055</v>
      </c>
      <c r="M793" s="3" t="s">
        <v>0</v>
      </c>
      <c r="N793" s="2">
        <f t="shared" si="51"/>
        <v>43559</v>
      </c>
    </row>
    <row r="794" spans="1:14" x14ac:dyDescent="0.3">
      <c r="A794" s="3">
        <v>11641</v>
      </c>
      <c r="B794" s="7">
        <v>43528</v>
      </c>
      <c r="C794" s="7" t="s">
        <v>5</v>
      </c>
      <c r="D794" s="7" t="s">
        <v>29</v>
      </c>
      <c r="E794" s="1" t="s">
        <v>27</v>
      </c>
      <c r="F794" s="1" t="s">
        <v>42</v>
      </c>
      <c r="G794" s="6">
        <v>90</v>
      </c>
      <c r="H794" s="5">
        <v>572</v>
      </c>
      <c r="I794" s="5">
        <f t="shared" si="48"/>
        <v>51480</v>
      </c>
      <c r="J794" s="1" t="s">
        <v>1</v>
      </c>
      <c r="K794" s="2">
        <f t="shared" si="49"/>
        <v>43530</v>
      </c>
      <c r="L794" s="4">
        <f t="shared" si="50"/>
        <v>5.1480000000000006</v>
      </c>
      <c r="M794" s="3" t="s">
        <v>0</v>
      </c>
      <c r="N794" s="2">
        <f t="shared" si="51"/>
        <v>43560</v>
      </c>
    </row>
    <row r="795" spans="1:14" x14ac:dyDescent="0.3">
      <c r="A795" s="3">
        <v>11642</v>
      </c>
      <c r="B795" s="7">
        <v>43529</v>
      </c>
      <c r="C795" s="7" t="s">
        <v>34</v>
      </c>
      <c r="D795" s="7" t="s">
        <v>40</v>
      </c>
      <c r="E795" s="1" t="s">
        <v>10</v>
      </c>
      <c r="F795" s="1" t="s">
        <v>26</v>
      </c>
      <c r="G795" s="6">
        <v>150</v>
      </c>
      <c r="H795" s="5">
        <v>828</v>
      </c>
      <c r="I795" s="5">
        <f t="shared" si="48"/>
        <v>124200</v>
      </c>
      <c r="J795" s="1" t="s">
        <v>1</v>
      </c>
      <c r="K795" s="2">
        <f t="shared" si="49"/>
        <v>43531</v>
      </c>
      <c r="L795" s="4">
        <f t="shared" si="50"/>
        <v>12.42</v>
      </c>
      <c r="M795" s="3" t="s">
        <v>0</v>
      </c>
      <c r="N795" s="2">
        <f t="shared" si="51"/>
        <v>43561</v>
      </c>
    </row>
    <row r="796" spans="1:14" x14ac:dyDescent="0.3">
      <c r="A796" s="3">
        <v>11643</v>
      </c>
      <c r="B796" s="7">
        <v>43530</v>
      </c>
      <c r="C796" s="7" t="s">
        <v>34</v>
      </c>
      <c r="D796" s="7" t="s">
        <v>40</v>
      </c>
      <c r="E796" s="1" t="s">
        <v>3</v>
      </c>
      <c r="F796" s="1" t="s">
        <v>23</v>
      </c>
      <c r="G796" s="6">
        <v>90</v>
      </c>
      <c r="H796" s="5">
        <v>710</v>
      </c>
      <c r="I796" s="5">
        <f t="shared" si="48"/>
        <v>63900</v>
      </c>
      <c r="J796" s="1" t="s">
        <v>1</v>
      </c>
      <c r="K796" s="2">
        <f t="shared" si="49"/>
        <v>43532</v>
      </c>
      <c r="L796" s="4">
        <f t="shared" si="50"/>
        <v>6.3900000000000006</v>
      </c>
      <c r="M796" s="3" t="s">
        <v>0</v>
      </c>
      <c r="N796" s="2">
        <f t="shared" si="51"/>
        <v>43562</v>
      </c>
    </row>
    <row r="797" spans="1:14" x14ac:dyDescent="0.3">
      <c r="A797" s="3">
        <v>11644</v>
      </c>
      <c r="B797" s="7">
        <v>43531</v>
      </c>
      <c r="C797" s="7" t="s">
        <v>5</v>
      </c>
      <c r="D797" s="7" t="s">
        <v>29</v>
      </c>
      <c r="E797" s="1" t="s">
        <v>3</v>
      </c>
      <c r="F797" s="1" t="s">
        <v>26</v>
      </c>
      <c r="G797" s="6">
        <v>90</v>
      </c>
      <c r="H797" s="5">
        <v>686</v>
      </c>
      <c r="I797" s="5">
        <f t="shared" si="48"/>
        <v>61740</v>
      </c>
      <c r="J797" s="1" t="s">
        <v>1</v>
      </c>
      <c r="K797" s="2">
        <f t="shared" si="49"/>
        <v>43533</v>
      </c>
      <c r="L797" s="4">
        <f t="shared" si="50"/>
        <v>6.1740000000000004</v>
      </c>
      <c r="M797" s="3" t="s">
        <v>0</v>
      </c>
      <c r="N797" s="2">
        <f t="shared" si="51"/>
        <v>43563</v>
      </c>
    </row>
    <row r="798" spans="1:14" x14ac:dyDescent="0.3">
      <c r="A798" s="3">
        <v>11645</v>
      </c>
      <c r="B798" s="7">
        <v>43532</v>
      </c>
      <c r="C798" s="7" t="s">
        <v>5</v>
      </c>
      <c r="D798" s="7" t="s">
        <v>16</v>
      </c>
      <c r="E798" s="1" t="s">
        <v>19</v>
      </c>
      <c r="F798" s="1" t="s">
        <v>15</v>
      </c>
      <c r="G798" s="6">
        <v>90</v>
      </c>
      <c r="H798" s="5">
        <v>521</v>
      </c>
      <c r="I798" s="5">
        <f t="shared" si="48"/>
        <v>46890</v>
      </c>
      <c r="J798" s="1" t="s">
        <v>1</v>
      </c>
      <c r="K798" s="2">
        <f t="shared" si="49"/>
        <v>43534</v>
      </c>
      <c r="L798" s="4">
        <f t="shared" si="50"/>
        <v>4.6890000000000001</v>
      </c>
      <c r="M798" s="3" t="s">
        <v>0</v>
      </c>
      <c r="N798" s="2">
        <f t="shared" si="51"/>
        <v>43564</v>
      </c>
    </row>
    <row r="799" spans="1:14" x14ac:dyDescent="0.3">
      <c r="A799" s="3">
        <v>11646</v>
      </c>
      <c r="B799" s="7">
        <v>43533</v>
      </c>
      <c r="C799" s="7" t="s">
        <v>12</v>
      </c>
      <c r="D799" s="7" t="s">
        <v>39</v>
      </c>
      <c r="E799" s="1" t="s">
        <v>35</v>
      </c>
      <c r="F799" s="1" t="s">
        <v>15</v>
      </c>
      <c r="G799" s="6">
        <v>90</v>
      </c>
      <c r="H799" s="5">
        <v>910</v>
      </c>
      <c r="I799" s="5">
        <f t="shared" si="48"/>
        <v>81900</v>
      </c>
      <c r="J799" s="1" t="s">
        <v>1</v>
      </c>
      <c r="K799" s="2">
        <f t="shared" si="49"/>
        <v>43535</v>
      </c>
      <c r="L799" s="4">
        <f t="shared" si="50"/>
        <v>8.1900000000000013</v>
      </c>
      <c r="M799" s="3" t="s">
        <v>0</v>
      </c>
      <c r="N799" s="2">
        <f t="shared" si="51"/>
        <v>43565</v>
      </c>
    </row>
    <row r="800" spans="1:14" x14ac:dyDescent="0.3">
      <c r="A800" s="3">
        <v>11647</v>
      </c>
      <c r="B800" s="7">
        <v>43534</v>
      </c>
      <c r="C800" s="7" t="s">
        <v>9</v>
      </c>
      <c r="D800" s="7" t="s">
        <v>20</v>
      </c>
      <c r="E800" s="1" t="s">
        <v>27</v>
      </c>
      <c r="F800" s="1" t="s">
        <v>26</v>
      </c>
      <c r="G800" s="6">
        <v>90</v>
      </c>
      <c r="H800" s="5">
        <v>507</v>
      </c>
      <c r="I800" s="5">
        <f t="shared" si="48"/>
        <v>45630</v>
      </c>
      <c r="J800" s="1" t="s">
        <v>1</v>
      </c>
      <c r="K800" s="2">
        <f t="shared" si="49"/>
        <v>43536</v>
      </c>
      <c r="L800" s="4">
        <f t="shared" si="50"/>
        <v>4.5630000000000006</v>
      </c>
      <c r="M800" s="3" t="s">
        <v>0</v>
      </c>
      <c r="N800" s="2">
        <f t="shared" si="51"/>
        <v>43566</v>
      </c>
    </row>
    <row r="801" spans="1:14" x14ac:dyDescent="0.3">
      <c r="A801" s="3">
        <v>11648</v>
      </c>
      <c r="B801" s="7">
        <v>43535</v>
      </c>
      <c r="C801" s="7" t="s">
        <v>9</v>
      </c>
      <c r="D801" s="7" t="s">
        <v>29</v>
      </c>
      <c r="E801" s="1" t="s">
        <v>13</v>
      </c>
      <c r="F801" s="1" t="s">
        <v>6</v>
      </c>
      <c r="G801" s="6">
        <v>90</v>
      </c>
      <c r="H801" s="5">
        <v>832</v>
      </c>
      <c r="I801" s="5">
        <f t="shared" si="48"/>
        <v>74880</v>
      </c>
      <c r="J801" s="1" t="s">
        <v>1</v>
      </c>
      <c r="K801" s="2">
        <f t="shared" si="49"/>
        <v>43537</v>
      </c>
      <c r="L801" s="4">
        <f t="shared" si="50"/>
        <v>7.4880000000000004</v>
      </c>
      <c r="M801" s="3" t="s">
        <v>0</v>
      </c>
      <c r="N801" s="2">
        <f t="shared" si="51"/>
        <v>43567</v>
      </c>
    </row>
    <row r="802" spans="1:14" x14ac:dyDescent="0.3">
      <c r="A802" s="3">
        <v>11649</v>
      </c>
      <c r="B802" s="7">
        <v>43536</v>
      </c>
      <c r="C802" s="7" t="s">
        <v>14</v>
      </c>
      <c r="D802" s="7" t="s">
        <v>16</v>
      </c>
      <c r="E802" s="1" t="s">
        <v>17</v>
      </c>
      <c r="F802" s="1" t="s">
        <v>23</v>
      </c>
      <c r="G802" s="6">
        <v>150</v>
      </c>
      <c r="H802" s="5">
        <v>833</v>
      </c>
      <c r="I802" s="5">
        <f t="shared" si="48"/>
        <v>124950</v>
      </c>
      <c r="J802" s="1" t="s">
        <v>1</v>
      </c>
      <c r="K802" s="2">
        <f t="shared" si="49"/>
        <v>43538</v>
      </c>
      <c r="L802" s="4">
        <f t="shared" si="50"/>
        <v>12.495000000000001</v>
      </c>
      <c r="M802" s="3" t="s">
        <v>0</v>
      </c>
      <c r="N802" s="2">
        <f t="shared" si="51"/>
        <v>43568</v>
      </c>
    </row>
    <row r="803" spans="1:14" x14ac:dyDescent="0.3">
      <c r="A803" s="3">
        <v>11650</v>
      </c>
      <c r="B803" s="7">
        <v>43537</v>
      </c>
      <c r="C803" s="7" t="s">
        <v>36</v>
      </c>
      <c r="D803" s="7" t="s">
        <v>40</v>
      </c>
      <c r="E803" s="1" t="s">
        <v>41</v>
      </c>
      <c r="F803" s="1" t="s">
        <v>23</v>
      </c>
      <c r="G803" s="6">
        <v>120</v>
      </c>
      <c r="H803" s="5">
        <v>524</v>
      </c>
      <c r="I803" s="5">
        <f t="shared" si="48"/>
        <v>62880</v>
      </c>
      <c r="J803" s="1" t="s">
        <v>22</v>
      </c>
      <c r="K803" s="2">
        <f t="shared" si="49"/>
        <v>43539</v>
      </c>
      <c r="L803" s="4">
        <f t="shared" si="50"/>
        <v>6.2880000000000003</v>
      </c>
      <c r="M803" s="3" t="s">
        <v>0</v>
      </c>
      <c r="N803" s="2">
        <f t="shared" si="51"/>
        <v>43569</v>
      </c>
    </row>
    <row r="804" spans="1:14" x14ac:dyDescent="0.3">
      <c r="A804" s="3">
        <v>11651</v>
      </c>
      <c r="B804" s="7">
        <v>43538</v>
      </c>
      <c r="C804" s="7" t="s">
        <v>21</v>
      </c>
      <c r="D804" s="7" t="s">
        <v>29</v>
      </c>
      <c r="E804" s="1" t="s">
        <v>17</v>
      </c>
      <c r="F804" s="1" t="s">
        <v>42</v>
      </c>
      <c r="G804" s="6">
        <v>150</v>
      </c>
      <c r="H804" s="5">
        <v>647</v>
      </c>
      <c r="I804" s="5">
        <f t="shared" si="48"/>
        <v>97050</v>
      </c>
      <c r="J804" s="1" t="s">
        <v>1</v>
      </c>
      <c r="K804" s="2">
        <f t="shared" si="49"/>
        <v>43540</v>
      </c>
      <c r="L804" s="4">
        <f t="shared" si="50"/>
        <v>9.7050000000000001</v>
      </c>
      <c r="M804" s="3" t="s">
        <v>0</v>
      </c>
      <c r="N804" s="2">
        <f t="shared" si="51"/>
        <v>43570</v>
      </c>
    </row>
    <row r="805" spans="1:14" x14ac:dyDescent="0.3">
      <c r="A805" s="3">
        <v>11652</v>
      </c>
      <c r="B805" s="7">
        <v>43539</v>
      </c>
      <c r="C805" s="7" t="s">
        <v>43</v>
      </c>
      <c r="D805" s="7" t="s">
        <v>29</v>
      </c>
      <c r="E805" s="1" t="s">
        <v>13</v>
      </c>
      <c r="F805" s="1" t="s">
        <v>42</v>
      </c>
      <c r="G805" s="6">
        <v>90</v>
      </c>
      <c r="H805" s="5">
        <v>851</v>
      </c>
      <c r="I805" s="5">
        <f t="shared" si="48"/>
        <v>76590</v>
      </c>
      <c r="J805" s="1" t="s">
        <v>1</v>
      </c>
      <c r="K805" s="2">
        <f t="shared" si="49"/>
        <v>43541</v>
      </c>
      <c r="L805" s="4">
        <f t="shared" si="50"/>
        <v>7.6590000000000007</v>
      </c>
      <c r="M805" s="3" t="s">
        <v>0</v>
      </c>
      <c r="N805" s="2">
        <f t="shared" si="51"/>
        <v>43571</v>
      </c>
    </row>
    <row r="806" spans="1:14" x14ac:dyDescent="0.3">
      <c r="A806" s="3">
        <v>11653</v>
      </c>
      <c r="B806" s="7">
        <v>43540</v>
      </c>
      <c r="C806" s="7" t="s">
        <v>18</v>
      </c>
      <c r="D806" s="7" t="s">
        <v>29</v>
      </c>
      <c r="E806" s="1" t="s">
        <v>7</v>
      </c>
      <c r="F806" s="1" t="s">
        <v>15</v>
      </c>
      <c r="G806" s="6">
        <v>150</v>
      </c>
      <c r="H806" s="5">
        <v>710</v>
      </c>
      <c r="I806" s="5">
        <f t="shared" si="48"/>
        <v>106500</v>
      </c>
      <c r="J806" s="1" t="s">
        <v>1</v>
      </c>
      <c r="K806" s="2">
        <f t="shared" si="49"/>
        <v>43542</v>
      </c>
      <c r="L806" s="4">
        <f t="shared" si="50"/>
        <v>10.65</v>
      </c>
      <c r="M806" s="3" t="s">
        <v>0</v>
      </c>
      <c r="N806" s="2">
        <f t="shared" si="51"/>
        <v>43572</v>
      </c>
    </row>
    <row r="807" spans="1:14" x14ac:dyDescent="0.3">
      <c r="A807" s="3">
        <v>11654</v>
      </c>
      <c r="B807" s="7">
        <v>43541</v>
      </c>
      <c r="C807" s="7" t="s">
        <v>18</v>
      </c>
      <c r="D807" s="7" t="s">
        <v>40</v>
      </c>
      <c r="E807" s="1" t="s">
        <v>24</v>
      </c>
      <c r="F807" s="1" t="s">
        <v>6</v>
      </c>
      <c r="G807" s="6">
        <v>90</v>
      </c>
      <c r="H807" s="5">
        <v>693</v>
      </c>
      <c r="I807" s="5">
        <f t="shared" si="48"/>
        <v>62370</v>
      </c>
      <c r="J807" s="1" t="s">
        <v>22</v>
      </c>
      <c r="K807" s="2">
        <f t="shared" si="49"/>
        <v>43543</v>
      </c>
      <c r="L807" s="4">
        <f t="shared" si="50"/>
        <v>6.2370000000000001</v>
      </c>
      <c r="M807" s="3" t="s">
        <v>0</v>
      </c>
      <c r="N807" s="2">
        <f t="shared" si="51"/>
        <v>43573</v>
      </c>
    </row>
    <row r="808" spans="1:14" x14ac:dyDescent="0.3">
      <c r="A808" s="3">
        <v>11655</v>
      </c>
      <c r="B808" s="7">
        <v>43542</v>
      </c>
      <c r="C808" s="7" t="s">
        <v>37</v>
      </c>
      <c r="D808" s="7" t="s">
        <v>31</v>
      </c>
      <c r="E808" s="1" t="s">
        <v>35</v>
      </c>
      <c r="F808" s="1" t="s">
        <v>23</v>
      </c>
      <c r="G808" s="6">
        <v>90</v>
      </c>
      <c r="H808" s="5">
        <v>513</v>
      </c>
      <c r="I808" s="5">
        <f t="shared" si="48"/>
        <v>46170</v>
      </c>
      <c r="J808" s="1" t="s">
        <v>1</v>
      </c>
      <c r="K808" s="2">
        <f t="shared" si="49"/>
        <v>43544</v>
      </c>
      <c r="L808" s="4">
        <f t="shared" si="50"/>
        <v>4.617</v>
      </c>
      <c r="M808" s="3" t="s">
        <v>0</v>
      </c>
      <c r="N808" s="2">
        <f t="shared" si="51"/>
        <v>43574</v>
      </c>
    </row>
    <row r="809" spans="1:14" x14ac:dyDescent="0.3">
      <c r="A809" s="3">
        <v>11656</v>
      </c>
      <c r="B809" s="7">
        <v>43543</v>
      </c>
      <c r="C809" s="7" t="s">
        <v>25</v>
      </c>
      <c r="D809" s="7" t="s">
        <v>16</v>
      </c>
      <c r="E809" s="1" t="s">
        <v>35</v>
      </c>
      <c r="F809" s="1" t="s">
        <v>42</v>
      </c>
      <c r="G809" s="6">
        <v>90</v>
      </c>
      <c r="H809" s="5">
        <v>934</v>
      </c>
      <c r="I809" s="5">
        <f t="shared" si="48"/>
        <v>84060</v>
      </c>
      <c r="J809" s="1" t="s">
        <v>1</v>
      </c>
      <c r="K809" s="2">
        <f t="shared" si="49"/>
        <v>43545</v>
      </c>
      <c r="L809" s="4">
        <f t="shared" si="50"/>
        <v>8.4060000000000006</v>
      </c>
      <c r="M809" s="3" t="s">
        <v>0</v>
      </c>
      <c r="N809" s="2">
        <f t="shared" si="51"/>
        <v>43575</v>
      </c>
    </row>
    <row r="810" spans="1:14" x14ac:dyDescent="0.3">
      <c r="A810" s="3">
        <v>11657</v>
      </c>
      <c r="B810" s="7">
        <v>43544</v>
      </c>
      <c r="C810" s="7" t="s">
        <v>43</v>
      </c>
      <c r="D810" s="7" t="s">
        <v>4</v>
      </c>
      <c r="E810" s="1" t="s">
        <v>3</v>
      </c>
      <c r="F810" s="1" t="s">
        <v>2</v>
      </c>
      <c r="G810" s="6">
        <v>90</v>
      </c>
      <c r="H810" s="5">
        <v>683</v>
      </c>
      <c r="I810" s="5">
        <f t="shared" si="48"/>
        <v>61470</v>
      </c>
      <c r="J810" s="1" t="s">
        <v>1</v>
      </c>
      <c r="K810" s="2">
        <f t="shared" si="49"/>
        <v>43546</v>
      </c>
      <c r="L810" s="4">
        <f t="shared" si="50"/>
        <v>6.1470000000000002</v>
      </c>
      <c r="M810" s="3" t="s">
        <v>0</v>
      </c>
      <c r="N810" s="2">
        <f t="shared" si="51"/>
        <v>43576</v>
      </c>
    </row>
    <row r="811" spans="1:14" x14ac:dyDescent="0.3">
      <c r="A811" s="3">
        <v>11658</v>
      </c>
      <c r="B811" s="7">
        <v>43545</v>
      </c>
      <c r="C811" s="7" t="s">
        <v>25</v>
      </c>
      <c r="D811" s="7" t="s">
        <v>40</v>
      </c>
      <c r="E811" s="1" t="s">
        <v>13</v>
      </c>
      <c r="F811" s="1" t="s">
        <v>23</v>
      </c>
      <c r="G811" s="6">
        <v>90</v>
      </c>
      <c r="H811" s="5">
        <v>926</v>
      </c>
      <c r="I811" s="5">
        <f t="shared" si="48"/>
        <v>83340</v>
      </c>
      <c r="J811" s="1" t="s">
        <v>1</v>
      </c>
      <c r="K811" s="2">
        <f t="shared" si="49"/>
        <v>43547</v>
      </c>
      <c r="L811" s="4">
        <f t="shared" si="50"/>
        <v>8.3339999999999996</v>
      </c>
      <c r="M811" s="3" t="s">
        <v>0</v>
      </c>
      <c r="N811" s="2">
        <f t="shared" si="51"/>
        <v>43577</v>
      </c>
    </row>
    <row r="812" spans="1:14" x14ac:dyDescent="0.3">
      <c r="A812" s="3">
        <v>11659</v>
      </c>
      <c r="B812" s="7">
        <v>43546</v>
      </c>
      <c r="C812" s="7" t="s">
        <v>43</v>
      </c>
      <c r="D812" s="7" t="s">
        <v>33</v>
      </c>
      <c r="E812" s="1" t="s">
        <v>17</v>
      </c>
      <c r="F812" s="1" t="s">
        <v>23</v>
      </c>
      <c r="G812" s="6">
        <v>150</v>
      </c>
      <c r="H812" s="5">
        <v>704</v>
      </c>
      <c r="I812" s="5">
        <f t="shared" si="48"/>
        <v>105600</v>
      </c>
      <c r="J812" s="1" t="s">
        <v>1</v>
      </c>
      <c r="K812" s="2">
        <f t="shared" si="49"/>
        <v>43548</v>
      </c>
      <c r="L812" s="4">
        <f t="shared" si="50"/>
        <v>10.56</v>
      </c>
      <c r="M812" s="3" t="s">
        <v>0</v>
      </c>
      <c r="N812" s="2">
        <f t="shared" si="51"/>
        <v>43578</v>
      </c>
    </row>
    <row r="813" spans="1:14" x14ac:dyDescent="0.3">
      <c r="A813" s="3">
        <v>11660</v>
      </c>
      <c r="B813" s="7">
        <v>43547</v>
      </c>
      <c r="C813" s="7" t="s">
        <v>12</v>
      </c>
      <c r="D813" s="7" t="s">
        <v>33</v>
      </c>
      <c r="E813" s="1" t="s">
        <v>41</v>
      </c>
      <c r="F813" s="1" t="s">
        <v>26</v>
      </c>
      <c r="G813" s="6">
        <v>120</v>
      </c>
      <c r="H813" s="5">
        <v>604</v>
      </c>
      <c r="I813" s="5">
        <f t="shared" si="48"/>
        <v>72480</v>
      </c>
      <c r="J813" s="1" t="s">
        <v>22</v>
      </c>
      <c r="K813" s="2">
        <f t="shared" si="49"/>
        <v>43549</v>
      </c>
      <c r="L813" s="4">
        <f t="shared" si="50"/>
        <v>7.2480000000000002</v>
      </c>
      <c r="M813" s="3" t="s">
        <v>0</v>
      </c>
      <c r="N813" s="2">
        <f t="shared" si="51"/>
        <v>43579</v>
      </c>
    </row>
    <row r="814" spans="1:14" x14ac:dyDescent="0.3">
      <c r="A814" s="3">
        <v>11661</v>
      </c>
      <c r="B814" s="7">
        <v>43548</v>
      </c>
      <c r="C814" s="7" t="s">
        <v>34</v>
      </c>
      <c r="D814" s="7" t="s">
        <v>33</v>
      </c>
      <c r="E814" s="1" t="s">
        <v>17</v>
      </c>
      <c r="F814" s="1" t="s">
        <v>2</v>
      </c>
      <c r="G814" s="6">
        <v>150</v>
      </c>
      <c r="H814" s="5">
        <v>831</v>
      </c>
      <c r="I814" s="5">
        <f t="shared" si="48"/>
        <v>124650</v>
      </c>
      <c r="J814" s="1" t="s">
        <v>1</v>
      </c>
      <c r="K814" s="2">
        <f t="shared" si="49"/>
        <v>43550</v>
      </c>
      <c r="L814" s="4">
        <f t="shared" si="50"/>
        <v>12.465</v>
      </c>
      <c r="M814" s="3" t="s">
        <v>0</v>
      </c>
      <c r="N814" s="2">
        <f t="shared" si="51"/>
        <v>43580</v>
      </c>
    </row>
    <row r="815" spans="1:14" x14ac:dyDescent="0.3">
      <c r="A815" s="3">
        <v>11662</v>
      </c>
      <c r="B815" s="7">
        <v>43549</v>
      </c>
      <c r="C815" s="7" t="s">
        <v>5</v>
      </c>
      <c r="D815" s="7" t="s">
        <v>33</v>
      </c>
      <c r="E815" s="1" t="s">
        <v>3</v>
      </c>
      <c r="F815" s="1" t="s">
        <v>6</v>
      </c>
      <c r="G815" s="6">
        <v>90</v>
      </c>
      <c r="H815" s="5">
        <v>944</v>
      </c>
      <c r="I815" s="5">
        <f t="shared" si="48"/>
        <v>84960</v>
      </c>
      <c r="J815" s="1" t="s">
        <v>1</v>
      </c>
      <c r="K815" s="2">
        <f t="shared" si="49"/>
        <v>43551</v>
      </c>
      <c r="L815" s="4">
        <f t="shared" si="50"/>
        <v>8.4960000000000004</v>
      </c>
      <c r="M815" s="3" t="s">
        <v>0</v>
      </c>
      <c r="N815" s="2">
        <f t="shared" si="51"/>
        <v>43581</v>
      </c>
    </row>
    <row r="816" spans="1:14" x14ac:dyDescent="0.3">
      <c r="A816" s="3">
        <v>11663</v>
      </c>
      <c r="B816" s="7">
        <v>43550</v>
      </c>
      <c r="C816" s="7" t="s">
        <v>25</v>
      </c>
      <c r="D816" s="7" t="s">
        <v>40</v>
      </c>
      <c r="E816" s="1" t="s">
        <v>7</v>
      </c>
      <c r="F816" s="1" t="s">
        <v>23</v>
      </c>
      <c r="G816" s="6">
        <v>150</v>
      </c>
      <c r="H816" s="5">
        <v>917</v>
      </c>
      <c r="I816" s="5">
        <f t="shared" si="48"/>
        <v>137550</v>
      </c>
      <c r="J816" s="1" t="s">
        <v>1</v>
      </c>
      <c r="K816" s="2">
        <f t="shared" si="49"/>
        <v>43552</v>
      </c>
      <c r="L816" s="4">
        <f t="shared" si="50"/>
        <v>13.755000000000001</v>
      </c>
      <c r="M816" s="3" t="s">
        <v>0</v>
      </c>
      <c r="N816" s="2">
        <f t="shared" si="51"/>
        <v>43582</v>
      </c>
    </row>
    <row r="817" spans="1:14" x14ac:dyDescent="0.3">
      <c r="A817" s="3">
        <v>11664</v>
      </c>
      <c r="B817" s="7">
        <v>43551</v>
      </c>
      <c r="C817" s="7" t="s">
        <v>14</v>
      </c>
      <c r="D817" s="7" t="s">
        <v>20</v>
      </c>
      <c r="E817" s="1" t="s">
        <v>10</v>
      </c>
      <c r="F817" s="1" t="s">
        <v>32</v>
      </c>
      <c r="G817" s="6">
        <v>150</v>
      </c>
      <c r="H817" s="5">
        <v>678</v>
      </c>
      <c r="I817" s="5">
        <f t="shared" si="48"/>
        <v>101700</v>
      </c>
      <c r="J817" s="1" t="s">
        <v>1</v>
      </c>
      <c r="K817" s="2">
        <f t="shared" si="49"/>
        <v>43553</v>
      </c>
      <c r="L817" s="4">
        <f t="shared" si="50"/>
        <v>10.17</v>
      </c>
      <c r="M817" s="3" t="s">
        <v>0</v>
      </c>
      <c r="N817" s="2">
        <f t="shared" si="51"/>
        <v>43583</v>
      </c>
    </row>
    <row r="818" spans="1:14" x14ac:dyDescent="0.3">
      <c r="A818" s="3">
        <v>11665</v>
      </c>
      <c r="B818" s="7">
        <v>43552</v>
      </c>
      <c r="C818" s="7" t="s">
        <v>37</v>
      </c>
      <c r="D818" s="7" t="s">
        <v>29</v>
      </c>
      <c r="E818" s="1" t="s">
        <v>28</v>
      </c>
      <c r="F818" s="1" t="s">
        <v>2</v>
      </c>
      <c r="G818" s="6">
        <v>120</v>
      </c>
      <c r="H818" s="5">
        <v>898</v>
      </c>
      <c r="I818" s="5">
        <f t="shared" si="48"/>
        <v>107760</v>
      </c>
      <c r="J818" s="1" t="s">
        <v>1</v>
      </c>
      <c r="K818" s="2">
        <f t="shared" si="49"/>
        <v>43554</v>
      </c>
      <c r="L818" s="4">
        <f t="shared" si="50"/>
        <v>10.776</v>
      </c>
      <c r="M818" s="3" t="s">
        <v>0</v>
      </c>
      <c r="N818" s="2">
        <f t="shared" si="51"/>
        <v>43584</v>
      </c>
    </row>
    <row r="819" spans="1:14" x14ac:dyDescent="0.3">
      <c r="A819" s="3">
        <v>11666</v>
      </c>
      <c r="B819" s="7">
        <v>43553</v>
      </c>
      <c r="C819" s="7" t="s">
        <v>37</v>
      </c>
      <c r="D819" s="7" t="s">
        <v>33</v>
      </c>
      <c r="E819" s="1" t="s">
        <v>27</v>
      </c>
      <c r="F819" s="1" t="s">
        <v>6</v>
      </c>
      <c r="G819" s="6">
        <v>90</v>
      </c>
      <c r="H819" s="5">
        <v>726</v>
      </c>
      <c r="I819" s="5">
        <f t="shared" si="48"/>
        <v>65340</v>
      </c>
      <c r="J819" s="1" t="s">
        <v>1</v>
      </c>
      <c r="K819" s="2">
        <f t="shared" si="49"/>
        <v>43555</v>
      </c>
      <c r="L819" s="4">
        <f t="shared" si="50"/>
        <v>6.5340000000000007</v>
      </c>
      <c r="M819" s="3" t="s">
        <v>0</v>
      </c>
      <c r="N819" s="2">
        <f t="shared" si="51"/>
        <v>43585</v>
      </c>
    </row>
    <row r="820" spans="1:14" x14ac:dyDescent="0.3">
      <c r="A820" s="3">
        <v>11667</v>
      </c>
      <c r="B820" s="7">
        <v>43554</v>
      </c>
      <c r="C820" s="7" t="s">
        <v>5</v>
      </c>
      <c r="D820" s="7" t="s">
        <v>4</v>
      </c>
      <c r="E820" s="1" t="s">
        <v>24</v>
      </c>
      <c r="F820" s="1" t="s">
        <v>42</v>
      </c>
      <c r="G820" s="6">
        <v>90</v>
      </c>
      <c r="H820" s="5">
        <v>612</v>
      </c>
      <c r="I820" s="5">
        <f t="shared" si="48"/>
        <v>55080</v>
      </c>
      <c r="J820" s="1" t="s">
        <v>22</v>
      </c>
      <c r="K820" s="2">
        <f t="shared" si="49"/>
        <v>43556</v>
      </c>
      <c r="L820" s="4">
        <f t="shared" si="50"/>
        <v>5.508</v>
      </c>
      <c r="M820" s="3" t="s">
        <v>0</v>
      </c>
      <c r="N820" s="2">
        <f t="shared" si="51"/>
        <v>43586</v>
      </c>
    </row>
    <row r="821" spans="1:14" x14ac:dyDescent="0.3">
      <c r="A821" s="3">
        <v>11668</v>
      </c>
      <c r="B821" s="7">
        <v>43555</v>
      </c>
      <c r="C821" s="7" t="s">
        <v>18</v>
      </c>
      <c r="D821" s="7" t="s">
        <v>33</v>
      </c>
      <c r="E821" s="1" t="s">
        <v>10</v>
      </c>
      <c r="F821" s="1" t="s">
        <v>6</v>
      </c>
      <c r="G821" s="6">
        <v>150</v>
      </c>
      <c r="H821" s="5">
        <v>690</v>
      </c>
      <c r="I821" s="5">
        <f t="shared" si="48"/>
        <v>103500</v>
      </c>
      <c r="J821" s="1" t="s">
        <v>1</v>
      </c>
      <c r="K821" s="2">
        <f t="shared" si="49"/>
        <v>43557</v>
      </c>
      <c r="L821" s="4">
        <f t="shared" si="50"/>
        <v>10.35</v>
      </c>
      <c r="M821" s="3" t="s">
        <v>0</v>
      </c>
      <c r="N821" s="2">
        <f t="shared" si="51"/>
        <v>43587</v>
      </c>
    </row>
    <row r="822" spans="1:14" x14ac:dyDescent="0.3">
      <c r="A822" s="3">
        <v>11669</v>
      </c>
      <c r="B822" s="7">
        <v>43556</v>
      </c>
      <c r="C822" s="7" t="s">
        <v>37</v>
      </c>
      <c r="D822" s="7" t="s">
        <v>39</v>
      </c>
      <c r="E822" s="1" t="s">
        <v>3</v>
      </c>
      <c r="F822" s="1" t="s">
        <v>15</v>
      </c>
      <c r="G822" s="6">
        <v>90</v>
      </c>
      <c r="H822" s="5">
        <v>593</v>
      </c>
      <c r="I822" s="5">
        <f t="shared" si="48"/>
        <v>53370</v>
      </c>
      <c r="J822" s="1" t="s">
        <v>1</v>
      </c>
      <c r="K822" s="2">
        <f t="shared" si="49"/>
        <v>43558</v>
      </c>
      <c r="L822" s="4">
        <f t="shared" si="50"/>
        <v>5.3370000000000006</v>
      </c>
      <c r="M822" s="3" t="s">
        <v>0</v>
      </c>
      <c r="N822" s="2">
        <f t="shared" si="51"/>
        <v>43588</v>
      </c>
    </row>
    <row r="823" spans="1:14" x14ac:dyDescent="0.3">
      <c r="A823" s="3">
        <v>11670</v>
      </c>
      <c r="B823" s="7">
        <v>43557</v>
      </c>
      <c r="C823" s="7" t="s">
        <v>14</v>
      </c>
      <c r="D823" s="7" t="s">
        <v>39</v>
      </c>
      <c r="E823" s="1" t="s">
        <v>7</v>
      </c>
      <c r="F823" s="1" t="s">
        <v>32</v>
      </c>
      <c r="G823" s="6">
        <v>150</v>
      </c>
      <c r="H823" s="5">
        <v>525</v>
      </c>
      <c r="I823" s="5">
        <f t="shared" si="48"/>
        <v>78750</v>
      </c>
      <c r="J823" s="1" t="s">
        <v>1</v>
      </c>
      <c r="K823" s="2">
        <f t="shared" si="49"/>
        <v>43559</v>
      </c>
      <c r="L823" s="4">
        <f t="shared" si="50"/>
        <v>7.875</v>
      </c>
      <c r="M823" s="3" t="s">
        <v>0</v>
      </c>
      <c r="N823" s="2">
        <f t="shared" si="51"/>
        <v>43589</v>
      </c>
    </row>
    <row r="824" spans="1:14" x14ac:dyDescent="0.3">
      <c r="A824" s="3">
        <v>11671</v>
      </c>
      <c r="B824" s="7">
        <v>43558</v>
      </c>
      <c r="C824" s="7" t="s">
        <v>30</v>
      </c>
      <c r="D824" s="7" t="s">
        <v>33</v>
      </c>
      <c r="E824" s="1" t="s">
        <v>13</v>
      </c>
      <c r="F824" s="1" t="s">
        <v>32</v>
      </c>
      <c r="G824" s="6">
        <v>90</v>
      </c>
      <c r="H824" s="5">
        <v>697</v>
      </c>
      <c r="I824" s="5">
        <f t="shared" si="48"/>
        <v>62730</v>
      </c>
      <c r="J824" s="1" t="s">
        <v>1</v>
      </c>
      <c r="K824" s="2">
        <f t="shared" si="49"/>
        <v>43560</v>
      </c>
      <c r="L824" s="4">
        <f t="shared" si="50"/>
        <v>6.2730000000000006</v>
      </c>
      <c r="M824" s="3" t="s">
        <v>0</v>
      </c>
      <c r="N824" s="2">
        <f t="shared" si="51"/>
        <v>43590</v>
      </c>
    </row>
    <row r="825" spans="1:14" x14ac:dyDescent="0.3">
      <c r="A825" s="3">
        <v>11672</v>
      </c>
      <c r="B825" s="7">
        <v>43559</v>
      </c>
      <c r="C825" s="7" t="s">
        <v>21</v>
      </c>
      <c r="D825" s="7" t="s">
        <v>31</v>
      </c>
      <c r="E825" s="1" t="s">
        <v>17</v>
      </c>
      <c r="F825" s="1" t="s">
        <v>23</v>
      </c>
      <c r="G825" s="6">
        <v>150</v>
      </c>
      <c r="H825" s="5">
        <v>504</v>
      </c>
      <c r="I825" s="5">
        <f t="shared" si="48"/>
        <v>75600</v>
      </c>
      <c r="J825" s="1" t="s">
        <v>1</v>
      </c>
      <c r="K825" s="2">
        <f t="shared" si="49"/>
        <v>43561</v>
      </c>
      <c r="L825" s="4">
        <f t="shared" si="50"/>
        <v>7.5600000000000005</v>
      </c>
      <c r="M825" s="3" t="s">
        <v>0</v>
      </c>
      <c r="N825" s="2">
        <f t="shared" si="51"/>
        <v>43591</v>
      </c>
    </row>
    <row r="826" spans="1:14" x14ac:dyDescent="0.3">
      <c r="A826" s="3">
        <v>11673</v>
      </c>
      <c r="B826" s="7">
        <v>43560</v>
      </c>
      <c r="C826" s="7" t="s">
        <v>5</v>
      </c>
      <c r="D826" s="7" t="s">
        <v>4</v>
      </c>
      <c r="E826" s="1" t="s">
        <v>28</v>
      </c>
      <c r="F826" s="1" t="s">
        <v>15</v>
      </c>
      <c r="G826" s="6">
        <v>120</v>
      </c>
      <c r="H826" s="5">
        <v>947</v>
      </c>
      <c r="I826" s="5">
        <f t="shared" si="48"/>
        <v>113640</v>
      </c>
      <c r="J826" s="1" t="s">
        <v>1</v>
      </c>
      <c r="K826" s="2">
        <f t="shared" si="49"/>
        <v>43562</v>
      </c>
      <c r="L826" s="4">
        <f t="shared" si="50"/>
        <v>11.364000000000001</v>
      </c>
      <c r="M826" s="3" t="s">
        <v>0</v>
      </c>
      <c r="N826" s="2">
        <f t="shared" si="51"/>
        <v>43592</v>
      </c>
    </row>
    <row r="827" spans="1:14" x14ac:dyDescent="0.3">
      <c r="A827" s="3">
        <v>11674</v>
      </c>
      <c r="B827" s="7">
        <v>43561</v>
      </c>
      <c r="C827" s="7" t="s">
        <v>14</v>
      </c>
      <c r="D827" s="7" t="s">
        <v>4</v>
      </c>
      <c r="E827" s="1" t="s">
        <v>10</v>
      </c>
      <c r="F827" s="1" t="s">
        <v>42</v>
      </c>
      <c r="G827" s="6">
        <v>150</v>
      </c>
      <c r="H827" s="5">
        <v>667</v>
      </c>
      <c r="I827" s="5">
        <f t="shared" si="48"/>
        <v>100050</v>
      </c>
      <c r="J827" s="1" t="s">
        <v>1</v>
      </c>
      <c r="K827" s="2">
        <f t="shared" si="49"/>
        <v>43563</v>
      </c>
      <c r="L827" s="4">
        <f t="shared" si="50"/>
        <v>10.005000000000001</v>
      </c>
      <c r="M827" s="3" t="s">
        <v>0</v>
      </c>
      <c r="N827" s="2">
        <f t="shared" si="51"/>
        <v>43593</v>
      </c>
    </row>
    <row r="828" spans="1:14" x14ac:dyDescent="0.3">
      <c r="A828" s="3">
        <v>11675</v>
      </c>
      <c r="B828" s="7">
        <v>43562</v>
      </c>
      <c r="C828" s="7" t="s">
        <v>14</v>
      </c>
      <c r="D828" s="7" t="s">
        <v>33</v>
      </c>
      <c r="E828" s="1" t="s">
        <v>7</v>
      </c>
      <c r="F828" s="1" t="s">
        <v>15</v>
      </c>
      <c r="G828" s="6">
        <v>150</v>
      </c>
      <c r="H828" s="5">
        <v>704</v>
      </c>
      <c r="I828" s="5">
        <f t="shared" si="48"/>
        <v>105600</v>
      </c>
      <c r="J828" s="1" t="s">
        <v>1</v>
      </c>
      <c r="K828" s="2">
        <f t="shared" si="49"/>
        <v>43564</v>
      </c>
      <c r="L828" s="4">
        <f t="shared" si="50"/>
        <v>10.56</v>
      </c>
      <c r="M828" s="3" t="s">
        <v>0</v>
      </c>
      <c r="N828" s="2">
        <f t="shared" si="51"/>
        <v>43594</v>
      </c>
    </row>
    <row r="829" spans="1:14" x14ac:dyDescent="0.3">
      <c r="A829" s="3">
        <v>11676</v>
      </c>
      <c r="B829" s="7">
        <v>43563</v>
      </c>
      <c r="C829" s="7" t="s">
        <v>5</v>
      </c>
      <c r="D829" s="7" t="s">
        <v>29</v>
      </c>
      <c r="E829" s="1" t="s">
        <v>17</v>
      </c>
      <c r="F829" s="1" t="s">
        <v>23</v>
      </c>
      <c r="G829" s="6">
        <v>150</v>
      </c>
      <c r="H829" s="5">
        <v>926</v>
      </c>
      <c r="I829" s="5">
        <f t="shared" si="48"/>
        <v>138900</v>
      </c>
      <c r="J829" s="1" t="s">
        <v>1</v>
      </c>
      <c r="K829" s="2">
        <f t="shared" si="49"/>
        <v>43565</v>
      </c>
      <c r="L829" s="4">
        <f t="shared" si="50"/>
        <v>13.89</v>
      </c>
      <c r="M829" s="3" t="s">
        <v>0</v>
      </c>
      <c r="N829" s="2">
        <f t="shared" si="51"/>
        <v>43595</v>
      </c>
    </row>
    <row r="830" spans="1:14" x14ac:dyDescent="0.3">
      <c r="A830" s="3">
        <v>11677</v>
      </c>
      <c r="B830" s="7">
        <v>43564</v>
      </c>
      <c r="C830" s="7" t="s">
        <v>14</v>
      </c>
      <c r="D830" s="7" t="s">
        <v>33</v>
      </c>
      <c r="E830" s="1" t="s">
        <v>7</v>
      </c>
      <c r="F830" s="1" t="s">
        <v>6</v>
      </c>
      <c r="G830" s="6">
        <v>150</v>
      </c>
      <c r="H830" s="5">
        <v>951</v>
      </c>
      <c r="I830" s="5">
        <f t="shared" si="48"/>
        <v>142650</v>
      </c>
      <c r="J830" s="1" t="s">
        <v>1</v>
      </c>
      <c r="K830" s="2">
        <f t="shared" si="49"/>
        <v>43566</v>
      </c>
      <c r="L830" s="4">
        <f t="shared" si="50"/>
        <v>14.265000000000001</v>
      </c>
      <c r="M830" s="3" t="s">
        <v>0</v>
      </c>
      <c r="N830" s="2">
        <f t="shared" si="51"/>
        <v>43596</v>
      </c>
    </row>
    <row r="831" spans="1:14" x14ac:dyDescent="0.3">
      <c r="A831" s="3">
        <v>11678</v>
      </c>
      <c r="B831" s="7">
        <v>43565</v>
      </c>
      <c r="C831" s="7" t="s">
        <v>14</v>
      </c>
      <c r="D831" s="7" t="s">
        <v>29</v>
      </c>
      <c r="E831" s="1" t="s">
        <v>13</v>
      </c>
      <c r="F831" s="1" t="s">
        <v>15</v>
      </c>
      <c r="G831" s="6">
        <v>90</v>
      </c>
      <c r="H831" s="5">
        <v>905</v>
      </c>
      <c r="I831" s="5">
        <f t="shared" si="48"/>
        <v>81450</v>
      </c>
      <c r="J831" s="1" t="s">
        <v>1</v>
      </c>
      <c r="K831" s="2">
        <f t="shared" si="49"/>
        <v>43567</v>
      </c>
      <c r="L831" s="4">
        <f t="shared" si="50"/>
        <v>8.1449999999999996</v>
      </c>
      <c r="M831" s="3" t="s">
        <v>0</v>
      </c>
      <c r="N831" s="2">
        <f t="shared" si="51"/>
        <v>43597</v>
      </c>
    </row>
    <row r="832" spans="1:14" x14ac:dyDescent="0.3">
      <c r="A832" s="3">
        <v>11679</v>
      </c>
      <c r="B832" s="7">
        <v>43566</v>
      </c>
      <c r="C832" s="7" t="s">
        <v>21</v>
      </c>
      <c r="D832" s="7" t="s">
        <v>16</v>
      </c>
      <c r="E832" s="1" t="s">
        <v>17</v>
      </c>
      <c r="F832" s="1" t="s">
        <v>32</v>
      </c>
      <c r="G832" s="6">
        <v>150</v>
      </c>
      <c r="H832" s="5">
        <v>537</v>
      </c>
      <c r="I832" s="5">
        <f t="shared" si="48"/>
        <v>80550</v>
      </c>
      <c r="J832" s="1" t="s">
        <v>1</v>
      </c>
      <c r="K832" s="2">
        <f t="shared" si="49"/>
        <v>43568</v>
      </c>
      <c r="L832" s="4">
        <f t="shared" si="50"/>
        <v>8.0549999999999997</v>
      </c>
      <c r="M832" s="3" t="s">
        <v>0</v>
      </c>
      <c r="N832" s="2">
        <f t="shared" si="51"/>
        <v>43598</v>
      </c>
    </row>
    <row r="833" spans="1:14" x14ac:dyDescent="0.3">
      <c r="A833" s="3">
        <v>11680</v>
      </c>
      <c r="B833" s="7">
        <v>43567</v>
      </c>
      <c r="C833" s="7" t="s">
        <v>9</v>
      </c>
      <c r="D833" s="7" t="s">
        <v>8</v>
      </c>
      <c r="E833" s="1" t="s">
        <v>19</v>
      </c>
      <c r="F833" s="1" t="s">
        <v>32</v>
      </c>
      <c r="G833" s="6">
        <v>90</v>
      </c>
      <c r="H833" s="5">
        <v>817</v>
      </c>
      <c r="I833" s="5">
        <f t="shared" si="48"/>
        <v>73530</v>
      </c>
      <c r="J833" s="1" t="s">
        <v>1</v>
      </c>
      <c r="K833" s="2">
        <f t="shared" si="49"/>
        <v>43569</v>
      </c>
      <c r="L833" s="4">
        <f t="shared" si="50"/>
        <v>7.3530000000000006</v>
      </c>
      <c r="M833" s="3" t="s">
        <v>0</v>
      </c>
      <c r="N833" s="2">
        <f t="shared" si="51"/>
        <v>43599</v>
      </c>
    </row>
    <row r="834" spans="1:14" x14ac:dyDescent="0.3">
      <c r="A834" s="3">
        <v>11681</v>
      </c>
      <c r="B834" s="7">
        <v>43568</v>
      </c>
      <c r="C834" s="7" t="s">
        <v>12</v>
      </c>
      <c r="D834" s="7" t="s">
        <v>4</v>
      </c>
      <c r="E834" s="1" t="s">
        <v>3</v>
      </c>
      <c r="F834" s="1" t="s">
        <v>42</v>
      </c>
      <c r="G834" s="6">
        <v>90</v>
      </c>
      <c r="H834" s="5">
        <v>872</v>
      </c>
      <c r="I834" s="5">
        <f t="shared" ref="I834:I897" si="52">G834*H834</f>
        <v>78480</v>
      </c>
      <c r="J834" s="1" t="s">
        <v>1</v>
      </c>
      <c r="K834" s="2">
        <f t="shared" ref="K834:K897" si="53">B834+2</f>
        <v>43570</v>
      </c>
      <c r="L834" s="4">
        <f t="shared" ref="L834:L897" si="54">I834*0.01%</f>
        <v>7.8480000000000008</v>
      </c>
      <c r="M834" s="3" t="s">
        <v>0</v>
      </c>
      <c r="N834" s="2">
        <f t="shared" ref="N834:N897" si="55">K834+30</f>
        <v>43600</v>
      </c>
    </row>
    <row r="835" spans="1:14" x14ac:dyDescent="0.3">
      <c r="A835" s="3">
        <v>11682</v>
      </c>
      <c r="B835" s="7">
        <v>43569</v>
      </c>
      <c r="C835" s="7" t="s">
        <v>18</v>
      </c>
      <c r="D835" s="7" t="s">
        <v>39</v>
      </c>
      <c r="E835" s="1" t="s">
        <v>19</v>
      </c>
      <c r="F835" s="1" t="s">
        <v>32</v>
      </c>
      <c r="G835" s="6">
        <v>90</v>
      </c>
      <c r="H835" s="5">
        <v>765</v>
      </c>
      <c r="I835" s="5">
        <f t="shared" si="52"/>
        <v>68850</v>
      </c>
      <c r="J835" s="1" t="s">
        <v>1</v>
      </c>
      <c r="K835" s="2">
        <f t="shared" si="53"/>
        <v>43571</v>
      </c>
      <c r="L835" s="4">
        <f t="shared" si="54"/>
        <v>6.8850000000000007</v>
      </c>
      <c r="M835" s="3" t="s">
        <v>0</v>
      </c>
      <c r="N835" s="2">
        <f t="shared" si="55"/>
        <v>43601</v>
      </c>
    </row>
    <row r="836" spans="1:14" x14ac:dyDescent="0.3">
      <c r="A836" s="3">
        <v>11683</v>
      </c>
      <c r="B836" s="7">
        <v>43570</v>
      </c>
      <c r="C836" s="7" t="s">
        <v>9</v>
      </c>
      <c r="D836" s="7" t="s">
        <v>40</v>
      </c>
      <c r="E836" s="1" t="s">
        <v>35</v>
      </c>
      <c r="F836" s="1" t="s">
        <v>23</v>
      </c>
      <c r="G836" s="6">
        <v>90</v>
      </c>
      <c r="H836" s="5">
        <v>578</v>
      </c>
      <c r="I836" s="5">
        <f t="shared" si="52"/>
        <v>52020</v>
      </c>
      <c r="J836" s="1" t="s">
        <v>1</v>
      </c>
      <c r="K836" s="2">
        <f t="shared" si="53"/>
        <v>43572</v>
      </c>
      <c r="L836" s="4">
        <f t="shared" si="54"/>
        <v>5.202</v>
      </c>
      <c r="M836" s="3" t="s">
        <v>0</v>
      </c>
      <c r="N836" s="2">
        <f t="shared" si="55"/>
        <v>43602</v>
      </c>
    </row>
    <row r="837" spans="1:14" x14ac:dyDescent="0.3">
      <c r="A837" s="3">
        <v>11684</v>
      </c>
      <c r="B837" s="7">
        <v>43571</v>
      </c>
      <c r="C837" s="7" t="s">
        <v>21</v>
      </c>
      <c r="D837" s="7" t="s">
        <v>20</v>
      </c>
      <c r="E837" s="1" t="s">
        <v>19</v>
      </c>
      <c r="F837" s="1" t="s">
        <v>2</v>
      </c>
      <c r="G837" s="6">
        <v>90</v>
      </c>
      <c r="H837" s="5">
        <v>833</v>
      </c>
      <c r="I837" s="5">
        <f t="shared" si="52"/>
        <v>74970</v>
      </c>
      <c r="J837" s="1" t="s">
        <v>1</v>
      </c>
      <c r="K837" s="2">
        <f t="shared" si="53"/>
        <v>43573</v>
      </c>
      <c r="L837" s="4">
        <f t="shared" si="54"/>
        <v>7.4970000000000008</v>
      </c>
      <c r="M837" s="3" t="s">
        <v>0</v>
      </c>
      <c r="N837" s="2">
        <f t="shared" si="55"/>
        <v>43603</v>
      </c>
    </row>
    <row r="838" spans="1:14" x14ac:dyDescent="0.3">
      <c r="A838" s="3">
        <v>11685</v>
      </c>
      <c r="B838" s="7">
        <v>43572</v>
      </c>
      <c r="C838" s="7" t="s">
        <v>34</v>
      </c>
      <c r="D838" s="7" t="s">
        <v>29</v>
      </c>
      <c r="E838" s="1" t="s">
        <v>17</v>
      </c>
      <c r="F838" s="1" t="s">
        <v>2</v>
      </c>
      <c r="G838" s="6">
        <v>150</v>
      </c>
      <c r="H838" s="5">
        <v>980</v>
      </c>
      <c r="I838" s="5">
        <f t="shared" si="52"/>
        <v>147000</v>
      </c>
      <c r="J838" s="1" t="s">
        <v>1</v>
      </c>
      <c r="K838" s="2">
        <f t="shared" si="53"/>
        <v>43574</v>
      </c>
      <c r="L838" s="4">
        <f t="shared" si="54"/>
        <v>14.700000000000001</v>
      </c>
      <c r="M838" s="3" t="s">
        <v>0</v>
      </c>
      <c r="N838" s="2">
        <f t="shared" si="55"/>
        <v>43604</v>
      </c>
    </row>
    <row r="839" spans="1:14" x14ac:dyDescent="0.3">
      <c r="A839" s="3">
        <v>11686</v>
      </c>
      <c r="B839" s="7">
        <v>43573</v>
      </c>
      <c r="C839" s="7" t="s">
        <v>14</v>
      </c>
      <c r="D839" s="7" t="s">
        <v>8</v>
      </c>
      <c r="E839" s="1" t="s">
        <v>35</v>
      </c>
      <c r="F839" s="1" t="s">
        <v>32</v>
      </c>
      <c r="G839" s="6">
        <v>90</v>
      </c>
      <c r="H839" s="5">
        <v>722</v>
      </c>
      <c r="I839" s="5">
        <f t="shared" si="52"/>
        <v>64980</v>
      </c>
      <c r="J839" s="1" t="s">
        <v>1</v>
      </c>
      <c r="K839" s="2">
        <f t="shared" si="53"/>
        <v>43575</v>
      </c>
      <c r="L839" s="4">
        <f t="shared" si="54"/>
        <v>6.4980000000000002</v>
      </c>
      <c r="M839" s="3" t="s">
        <v>0</v>
      </c>
      <c r="N839" s="2">
        <f t="shared" si="55"/>
        <v>43605</v>
      </c>
    </row>
    <row r="840" spans="1:14" x14ac:dyDescent="0.3">
      <c r="A840" s="3">
        <v>11687</v>
      </c>
      <c r="B840" s="7">
        <v>43574</v>
      </c>
      <c r="C840" s="7" t="s">
        <v>43</v>
      </c>
      <c r="D840" s="7" t="s">
        <v>40</v>
      </c>
      <c r="E840" s="1" t="s">
        <v>3</v>
      </c>
      <c r="F840" s="1" t="s">
        <v>42</v>
      </c>
      <c r="G840" s="6">
        <v>90</v>
      </c>
      <c r="H840" s="5">
        <v>667</v>
      </c>
      <c r="I840" s="5">
        <f t="shared" si="52"/>
        <v>60030</v>
      </c>
      <c r="J840" s="1" t="s">
        <v>1</v>
      </c>
      <c r="K840" s="2">
        <f t="shared" si="53"/>
        <v>43576</v>
      </c>
      <c r="L840" s="4">
        <f t="shared" si="54"/>
        <v>6.0030000000000001</v>
      </c>
      <c r="M840" s="3" t="s">
        <v>0</v>
      </c>
      <c r="N840" s="2">
        <f t="shared" si="55"/>
        <v>43606</v>
      </c>
    </row>
    <row r="841" spans="1:14" x14ac:dyDescent="0.3">
      <c r="A841" s="3">
        <v>11688</v>
      </c>
      <c r="B841" s="7">
        <v>43575</v>
      </c>
      <c r="C841" s="7" t="s">
        <v>34</v>
      </c>
      <c r="D841" s="7" t="s">
        <v>33</v>
      </c>
      <c r="E841" s="1" t="s">
        <v>27</v>
      </c>
      <c r="F841" s="1" t="s">
        <v>15</v>
      </c>
      <c r="G841" s="6">
        <v>90</v>
      </c>
      <c r="H841" s="5">
        <v>807</v>
      </c>
      <c r="I841" s="5">
        <f t="shared" si="52"/>
        <v>72630</v>
      </c>
      <c r="J841" s="1" t="s">
        <v>1</v>
      </c>
      <c r="K841" s="2">
        <f t="shared" si="53"/>
        <v>43577</v>
      </c>
      <c r="L841" s="4">
        <f t="shared" si="54"/>
        <v>7.2630000000000008</v>
      </c>
      <c r="M841" s="3" t="s">
        <v>0</v>
      </c>
      <c r="N841" s="2">
        <f t="shared" si="55"/>
        <v>43607</v>
      </c>
    </row>
    <row r="842" spans="1:14" x14ac:dyDescent="0.3">
      <c r="A842" s="3">
        <v>11689</v>
      </c>
      <c r="B842" s="7">
        <v>43576</v>
      </c>
      <c r="C842" s="7" t="s">
        <v>43</v>
      </c>
      <c r="D842" s="7" t="s">
        <v>31</v>
      </c>
      <c r="E842" s="1" t="s">
        <v>17</v>
      </c>
      <c r="F842" s="1" t="s">
        <v>15</v>
      </c>
      <c r="G842" s="6">
        <v>150</v>
      </c>
      <c r="H842" s="5">
        <v>643</v>
      </c>
      <c r="I842" s="5">
        <f t="shared" si="52"/>
        <v>96450</v>
      </c>
      <c r="J842" s="1" t="s">
        <v>1</v>
      </c>
      <c r="K842" s="2">
        <f t="shared" si="53"/>
        <v>43578</v>
      </c>
      <c r="L842" s="4">
        <f t="shared" si="54"/>
        <v>9.6449999999999996</v>
      </c>
      <c r="M842" s="3" t="s">
        <v>0</v>
      </c>
      <c r="N842" s="2">
        <f t="shared" si="55"/>
        <v>43608</v>
      </c>
    </row>
    <row r="843" spans="1:14" x14ac:dyDescent="0.3">
      <c r="A843" s="3">
        <v>11690</v>
      </c>
      <c r="B843" s="7">
        <v>43577</v>
      </c>
      <c r="C843" s="7" t="s">
        <v>37</v>
      </c>
      <c r="D843" s="7" t="s">
        <v>20</v>
      </c>
      <c r="E843" s="1" t="s">
        <v>7</v>
      </c>
      <c r="F843" s="1" t="s">
        <v>15</v>
      </c>
      <c r="G843" s="6">
        <v>150</v>
      </c>
      <c r="H843" s="5">
        <v>630</v>
      </c>
      <c r="I843" s="5">
        <f t="shared" si="52"/>
        <v>94500</v>
      </c>
      <c r="J843" s="1" t="s">
        <v>1</v>
      </c>
      <c r="K843" s="2">
        <f t="shared" si="53"/>
        <v>43579</v>
      </c>
      <c r="L843" s="4">
        <f t="shared" si="54"/>
        <v>9.4500000000000011</v>
      </c>
      <c r="M843" s="3" t="s">
        <v>0</v>
      </c>
      <c r="N843" s="2">
        <f t="shared" si="55"/>
        <v>43609</v>
      </c>
    </row>
    <row r="844" spans="1:14" x14ac:dyDescent="0.3">
      <c r="A844" s="3">
        <v>11691</v>
      </c>
      <c r="B844" s="7">
        <v>43578</v>
      </c>
      <c r="C844" s="7" t="s">
        <v>43</v>
      </c>
      <c r="D844" s="7" t="s">
        <v>20</v>
      </c>
      <c r="E844" s="1" t="s">
        <v>27</v>
      </c>
      <c r="F844" s="1" t="s">
        <v>42</v>
      </c>
      <c r="G844" s="6">
        <v>90</v>
      </c>
      <c r="H844" s="5">
        <v>792</v>
      </c>
      <c r="I844" s="5">
        <f t="shared" si="52"/>
        <v>71280</v>
      </c>
      <c r="J844" s="1" t="s">
        <v>1</v>
      </c>
      <c r="K844" s="2">
        <f t="shared" si="53"/>
        <v>43580</v>
      </c>
      <c r="L844" s="4">
        <f t="shared" si="54"/>
        <v>7.1280000000000001</v>
      </c>
      <c r="M844" s="3" t="s">
        <v>0</v>
      </c>
      <c r="N844" s="2">
        <f t="shared" si="55"/>
        <v>43610</v>
      </c>
    </row>
    <row r="845" spans="1:14" x14ac:dyDescent="0.3">
      <c r="A845" s="3">
        <v>11692</v>
      </c>
      <c r="B845" s="7">
        <v>43579</v>
      </c>
      <c r="C845" s="7" t="s">
        <v>43</v>
      </c>
      <c r="D845" s="7" t="s">
        <v>39</v>
      </c>
      <c r="E845" s="1" t="s">
        <v>24</v>
      </c>
      <c r="F845" s="1" t="s">
        <v>42</v>
      </c>
      <c r="G845" s="6">
        <v>90</v>
      </c>
      <c r="H845" s="5">
        <v>705</v>
      </c>
      <c r="I845" s="5">
        <f t="shared" si="52"/>
        <v>63450</v>
      </c>
      <c r="J845" s="1" t="s">
        <v>22</v>
      </c>
      <c r="K845" s="2">
        <f t="shared" si="53"/>
        <v>43581</v>
      </c>
      <c r="L845" s="4">
        <f t="shared" si="54"/>
        <v>6.3450000000000006</v>
      </c>
      <c r="M845" s="3" t="s">
        <v>0</v>
      </c>
      <c r="N845" s="2">
        <f t="shared" si="55"/>
        <v>43611</v>
      </c>
    </row>
    <row r="846" spans="1:14" x14ac:dyDescent="0.3">
      <c r="A846" s="3">
        <v>11693</v>
      </c>
      <c r="B846" s="7">
        <v>43580</v>
      </c>
      <c r="C846" s="7" t="s">
        <v>21</v>
      </c>
      <c r="D846" s="7" t="s">
        <v>39</v>
      </c>
      <c r="E846" s="1" t="s">
        <v>41</v>
      </c>
      <c r="F846" s="1" t="s">
        <v>32</v>
      </c>
      <c r="G846" s="6">
        <v>120</v>
      </c>
      <c r="H846" s="5">
        <v>649</v>
      </c>
      <c r="I846" s="5">
        <f t="shared" si="52"/>
        <v>77880</v>
      </c>
      <c r="J846" s="1" t="s">
        <v>22</v>
      </c>
      <c r="K846" s="2">
        <f t="shared" si="53"/>
        <v>43582</v>
      </c>
      <c r="L846" s="4">
        <f t="shared" si="54"/>
        <v>7.7880000000000003</v>
      </c>
      <c r="M846" s="3" t="s">
        <v>0</v>
      </c>
      <c r="N846" s="2">
        <f t="shared" si="55"/>
        <v>43612</v>
      </c>
    </row>
    <row r="847" spans="1:14" x14ac:dyDescent="0.3">
      <c r="A847" s="3">
        <v>11694</v>
      </c>
      <c r="B847" s="7">
        <v>43581</v>
      </c>
      <c r="C847" s="7" t="s">
        <v>36</v>
      </c>
      <c r="D847" s="7" t="s">
        <v>4</v>
      </c>
      <c r="E847" s="1" t="s">
        <v>10</v>
      </c>
      <c r="F847" s="1" t="s">
        <v>15</v>
      </c>
      <c r="G847" s="6">
        <v>150</v>
      </c>
      <c r="H847" s="5">
        <v>973</v>
      </c>
      <c r="I847" s="5">
        <f t="shared" si="52"/>
        <v>145950</v>
      </c>
      <c r="J847" s="1" t="s">
        <v>1</v>
      </c>
      <c r="K847" s="2">
        <f t="shared" si="53"/>
        <v>43583</v>
      </c>
      <c r="L847" s="4">
        <f t="shared" si="54"/>
        <v>14.595000000000001</v>
      </c>
      <c r="M847" s="3" t="s">
        <v>0</v>
      </c>
      <c r="N847" s="2">
        <f t="shared" si="55"/>
        <v>43613</v>
      </c>
    </row>
    <row r="848" spans="1:14" x14ac:dyDescent="0.3">
      <c r="A848" s="3">
        <v>11695</v>
      </c>
      <c r="B848" s="7">
        <v>43582</v>
      </c>
      <c r="C848" s="7" t="s">
        <v>43</v>
      </c>
      <c r="D848" s="7" t="s">
        <v>31</v>
      </c>
      <c r="E848" s="1" t="s">
        <v>41</v>
      </c>
      <c r="F848" s="1" t="s">
        <v>15</v>
      </c>
      <c r="G848" s="6">
        <v>120</v>
      </c>
      <c r="H848" s="5">
        <v>906</v>
      </c>
      <c r="I848" s="5">
        <f t="shared" si="52"/>
        <v>108720</v>
      </c>
      <c r="J848" s="1" t="s">
        <v>22</v>
      </c>
      <c r="K848" s="2">
        <f t="shared" si="53"/>
        <v>43584</v>
      </c>
      <c r="L848" s="4">
        <f t="shared" si="54"/>
        <v>10.872</v>
      </c>
      <c r="M848" s="3" t="s">
        <v>0</v>
      </c>
      <c r="N848" s="2">
        <f t="shared" si="55"/>
        <v>43614</v>
      </c>
    </row>
    <row r="849" spans="1:14" x14ac:dyDescent="0.3">
      <c r="A849" s="3">
        <v>11696</v>
      </c>
      <c r="B849" s="7">
        <v>43583</v>
      </c>
      <c r="C849" s="7" t="s">
        <v>25</v>
      </c>
      <c r="D849" s="7" t="s">
        <v>4</v>
      </c>
      <c r="E849" s="1" t="s">
        <v>27</v>
      </c>
      <c r="F849" s="1" t="s">
        <v>26</v>
      </c>
      <c r="G849" s="6">
        <v>90</v>
      </c>
      <c r="H849" s="5">
        <v>799</v>
      </c>
      <c r="I849" s="5">
        <f t="shared" si="52"/>
        <v>71910</v>
      </c>
      <c r="J849" s="1" t="s">
        <v>1</v>
      </c>
      <c r="K849" s="2">
        <f t="shared" si="53"/>
        <v>43585</v>
      </c>
      <c r="L849" s="4">
        <f t="shared" si="54"/>
        <v>7.1910000000000007</v>
      </c>
      <c r="M849" s="3" t="s">
        <v>0</v>
      </c>
      <c r="N849" s="2">
        <f t="shared" si="55"/>
        <v>43615</v>
      </c>
    </row>
    <row r="850" spans="1:14" x14ac:dyDescent="0.3">
      <c r="A850" s="3">
        <v>11697</v>
      </c>
      <c r="B850" s="7">
        <v>43584</v>
      </c>
      <c r="C850" s="7" t="s">
        <v>43</v>
      </c>
      <c r="D850" s="7" t="s">
        <v>39</v>
      </c>
      <c r="E850" s="1" t="s">
        <v>35</v>
      </c>
      <c r="F850" s="1" t="s">
        <v>32</v>
      </c>
      <c r="G850" s="6">
        <v>90</v>
      </c>
      <c r="H850" s="5">
        <v>514</v>
      </c>
      <c r="I850" s="5">
        <f t="shared" si="52"/>
        <v>46260</v>
      </c>
      <c r="J850" s="1" t="s">
        <v>1</v>
      </c>
      <c r="K850" s="2">
        <f t="shared" si="53"/>
        <v>43586</v>
      </c>
      <c r="L850" s="4">
        <f t="shared" si="54"/>
        <v>4.6260000000000003</v>
      </c>
      <c r="M850" s="3" t="s">
        <v>0</v>
      </c>
      <c r="N850" s="2">
        <f t="shared" si="55"/>
        <v>43616</v>
      </c>
    </row>
    <row r="851" spans="1:14" x14ac:dyDescent="0.3">
      <c r="A851" s="3">
        <v>11698</v>
      </c>
      <c r="B851" s="7">
        <v>43585</v>
      </c>
      <c r="C851" s="7" t="s">
        <v>18</v>
      </c>
      <c r="D851" s="7" t="s">
        <v>33</v>
      </c>
      <c r="E851" s="1" t="s">
        <v>3</v>
      </c>
      <c r="F851" s="1" t="s">
        <v>32</v>
      </c>
      <c r="G851" s="6">
        <v>90</v>
      </c>
      <c r="H851" s="5">
        <v>920</v>
      </c>
      <c r="I851" s="5">
        <f t="shared" si="52"/>
        <v>82800</v>
      </c>
      <c r="J851" s="1" t="s">
        <v>1</v>
      </c>
      <c r="K851" s="2">
        <f t="shared" si="53"/>
        <v>43587</v>
      </c>
      <c r="L851" s="4">
        <f t="shared" si="54"/>
        <v>8.2800000000000011</v>
      </c>
      <c r="M851" s="3" t="s">
        <v>0</v>
      </c>
      <c r="N851" s="2">
        <f t="shared" si="55"/>
        <v>43617</v>
      </c>
    </row>
    <row r="852" spans="1:14" x14ac:dyDescent="0.3">
      <c r="A852" s="3">
        <v>11699</v>
      </c>
      <c r="B852" s="7">
        <v>43586</v>
      </c>
      <c r="C852" s="7" t="s">
        <v>5</v>
      </c>
      <c r="D852" s="7" t="s">
        <v>11</v>
      </c>
      <c r="E852" s="1" t="s">
        <v>7</v>
      </c>
      <c r="F852" s="1" t="s">
        <v>15</v>
      </c>
      <c r="G852" s="6">
        <v>150</v>
      </c>
      <c r="H852" s="5">
        <v>710</v>
      </c>
      <c r="I852" s="5">
        <f t="shared" si="52"/>
        <v>106500</v>
      </c>
      <c r="J852" s="1" t="s">
        <v>1</v>
      </c>
      <c r="K852" s="2">
        <f t="shared" si="53"/>
        <v>43588</v>
      </c>
      <c r="L852" s="4">
        <f t="shared" si="54"/>
        <v>10.65</v>
      </c>
      <c r="M852" s="3" t="s">
        <v>0</v>
      </c>
      <c r="N852" s="2">
        <f t="shared" si="55"/>
        <v>43618</v>
      </c>
    </row>
    <row r="853" spans="1:14" x14ac:dyDescent="0.3">
      <c r="A853" s="3">
        <v>11700</v>
      </c>
      <c r="B853" s="7">
        <v>43587</v>
      </c>
      <c r="C853" s="7" t="s">
        <v>30</v>
      </c>
      <c r="D853" s="7" t="s">
        <v>4</v>
      </c>
      <c r="E853" s="1" t="s">
        <v>19</v>
      </c>
      <c r="F853" s="1" t="s">
        <v>23</v>
      </c>
      <c r="G853" s="6">
        <v>90</v>
      </c>
      <c r="H853" s="5">
        <v>533</v>
      </c>
      <c r="I853" s="5">
        <f t="shared" si="52"/>
        <v>47970</v>
      </c>
      <c r="J853" s="1" t="s">
        <v>1</v>
      </c>
      <c r="K853" s="2">
        <f t="shared" si="53"/>
        <v>43589</v>
      </c>
      <c r="L853" s="4">
        <f t="shared" si="54"/>
        <v>4.7970000000000006</v>
      </c>
      <c r="M853" s="3" t="s">
        <v>0</v>
      </c>
      <c r="N853" s="2">
        <f t="shared" si="55"/>
        <v>43619</v>
      </c>
    </row>
    <row r="854" spans="1:14" x14ac:dyDescent="0.3">
      <c r="A854" s="3">
        <v>11701</v>
      </c>
      <c r="B854" s="7">
        <v>43588</v>
      </c>
      <c r="C854" s="7" t="s">
        <v>21</v>
      </c>
      <c r="D854" s="7" t="s">
        <v>39</v>
      </c>
      <c r="E854" s="1" t="s">
        <v>10</v>
      </c>
      <c r="F854" s="1" t="s">
        <v>23</v>
      </c>
      <c r="G854" s="6">
        <v>150</v>
      </c>
      <c r="H854" s="5">
        <v>590</v>
      </c>
      <c r="I854" s="5">
        <f t="shared" si="52"/>
        <v>88500</v>
      </c>
      <c r="J854" s="1" t="s">
        <v>1</v>
      </c>
      <c r="K854" s="2">
        <f t="shared" si="53"/>
        <v>43590</v>
      </c>
      <c r="L854" s="4">
        <f t="shared" si="54"/>
        <v>8.85</v>
      </c>
      <c r="M854" s="3" t="s">
        <v>0</v>
      </c>
      <c r="N854" s="2">
        <f t="shared" si="55"/>
        <v>43620</v>
      </c>
    </row>
    <row r="855" spans="1:14" x14ac:dyDescent="0.3">
      <c r="A855" s="3">
        <v>11702</v>
      </c>
      <c r="B855" s="7">
        <v>43589</v>
      </c>
      <c r="C855" s="7" t="s">
        <v>12</v>
      </c>
      <c r="D855" s="7" t="s">
        <v>33</v>
      </c>
      <c r="E855" s="1" t="s">
        <v>28</v>
      </c>
      <c r="F855" s="1" t="s">
        <v>42</v>
      </c>
      <c r="G855" s="6">
        <v>120</v>
      </c>
      <c r="H855" s="5">
        <v>545</v>
      </c>
      <c r="I855" s="5">
        <f t="shared" si="52"/>
        <v>65400</v>
      </c>
      <c r="J855" s="1" t="s">
        <v>1</v>
      </c>
      <c r="K855" s="2">
        <f t="shared" si="53"/>
        <v>43591</v>
      </c>
      <c r="L855" s="4">
        <f t="shared" si="54"/>
        <v>6.54</v>
      </c>
      <c r="M855" s="3" t="s">
        <v>0</v>
      </c>
      <c r="N855" s="2">
        <f t="shared" si="55"/>
        <v>43621</v>
      </c>
    </row>
    <row r="856" spans="1:14" x14ac:dyDescent="0.3">
      <c r="A856" s="3">
        <v>11703</v>
      </c>
      <c r="B856" s="7">
        <v>43590</v>
      </c>
      <c r="C856" s="7" t="s">
        <v>43</v>
      </c>
      <c r="D856" s="7" t="s">
        <v>40</v>
      </c>
      <c r="E856" s="1" t="s">
        <v>17</v>
      </c>
      <c r="F856" s="1" t="s">
        <v>42</v>
      </c>
      <c r="G856" s="6">
        <v>150</v>
      </c>
      <c r="H856" s="5">
        <v>800</v>
      </c>
      <c r="I856" s="5">
        <f t="shared" si="52"/>
        <v>120000</v>
      </c>
      <c r="J856" s="1" t="s">
        <v>1</v>
      </c>
      <c r="K856" s="2">
        <f t="shared" si="53"/>
        <v>43592</v>
      </c>
      <c r="L856" s="4">
        <f t="shared" si="54"/>
        <v>12</v>
      </c>
      <c r="M856" s="3" t="s">
        <v>0</v>
      </c>
      <c r="N856" s="2">
        <f t="shared" si="55"/>
        <v>43622</v>
      </c>
    </row>
    <row r="857" spans="1:14" x14ac:dyDescent="0.3">
      <c r="A857" s="3">
        <v>11704</v>
      </c>
      <c r="B857" s="7">
        <v>43591</v>
      </c>
      <c r="C857" s="7" t="s">
        <v>25</v>
      </c>
      <c r="D857" s="7" t="s">
        <v>8</v>
      </c>
      <c r="E857" s="1" t="s">
        <v>28</v>
      </c>
      <c r="F857" s="1" t="s">
        <v>23</v>
      </c>
      <c r="G857" s="6">
        <v>120</v>
      </c>
      <c r="H857" s="5">
        <v>940</v>
      </c>
      <c r="I857" s="5">
        <f t="shared" si="52"/>
        <v>112800</v>
      </c>
      <c r="J857" s="1" t="s">
        <v>1</v>
      </c>
      <c r="K857" s="2">
        <f t="shared" si="53"/>
        <v>43593</v>
      </c>
      <c r="L857" s="4">
        <f t="shared" si="54"/>
        <v>11.280000000000001</v>
      </c>
      <c r="M857" s="3" t="s">
        <v>0</v>
      </c>
      <c r="N857" s="2">
        <f t="shared" si="55"/>
        <v>43623</v>
      </c>
    </row>
    <row r="858" spans="1:14" x14ac:dyDescent="0.3">
      <c r="A858" s="3">
        <v>11705</v>
      </c>
      <c r="B858" s="7">
        <v>43592</v>
      </c>
      <c r="C858" s="7" t="s">
        <v>30</v>
      </c>
      <c r="D858" s="7" t="s">
        <v>40</v>
      </c>
      <c r="E858" s="1" t="s">
        <v>19</v>
      </c>
      <c r="F858" s="1" t="s">
        <v>6</v>
      </c>
      <c r="G858" s="6">
        <v>90</v>
      </c>
      <c r="H858" s="5">
        <v>860</v>
      </c>
      <c r="I858" s="5">
        <f t="shared" si="52"/>
        <v>77400</v>
      </c>
      <c r="J858" s="1" t="s">
        <v>1</v>
      </c>
      <c r="K858" s="2">
        <f t="shared" si="53"/>
        <v>43594</v>
      </c>
      <c r="L858" s="4">
        <f t="shared" si="54"/>
        <v>7.74</v>
      </c>
      <c r="M858" s="3" t="s">
        <v>0</v>
      </c>
      <c r="N858" s="2">
        <f t="shared" si="55"/>
        <v>43624</v>
      </c>
    </row>
    <row r="859" spans="1:14" x14ac:dyDescent="0.3">
      <c r="A859" s="3">
        <v>11706</v>
      </c>
      <c r="B859" s="7">
        <v>43593</v>
      </c>
      <c r="C859" s="7" t="s">
        <v>34</v>
      </c>
      <c r="D859" s="7" t="s">
        <v>20</v>
      </c>
      <c r="E859" s="1" t="s">
        <v>10</v>
      </c>
      <c r="F859" s="1" t="s">
        <v>42</v>
      </c>
      <c r="G859" s="6">
        <v>150</v>
      </c>
      <c r="H859" s="5">
        <v>511</v>
      </c>
      <c r="I859" s="5">
        <f t="shared" si="52"/>
        <v>76650</v>
      </c>
      <c r="J859" s="1" t="s">
        <v>1</v>
      </c>
      <c r="K859" s="2">
        <f t="shared" si="53"/>
        <v>43595</v>
      </c>
      <c r="L859" s="4">
        <f t="shared" si="54"/>
        <v>7.665</v>
      </c>
      <c r="M859" s="3" t="s">
        <v>0</v>
      </c>
      <c r="N859" s="2">
        <f t="shared" si="55"/>
        <v>43625</v>
      </c>
    </row>
    <row r="860" spans="1:14" x14ac:dyDescent="0.3">
      <c r="A860" s="3">
        <v>11707</v>
      </c>
      <c r="B860" s="7">
        <v>43594</v>
      </c>
      <c r="C860" s="7" t="s">
        <v>14</v>
      </c>
      <c r="D860" s="7" t="s">
        <v>40</v>
      </c>
      <c r="E860" s="1" t="s">
        <v>19</v>
      </c>
      <c r="F860" s="1" t="s">
        <v>23</v>
      </c>
      <c r="G860" s="6">
        <v>90</v>
      </c>
      <c r="H860" s="5">
        <v>708</v>
      </c>
      <c r="I860" s="5">
        <f t="shared" si="52"/>
        <v>63720</v>
      </c>
      <c r="J860" s="1" t="s">
        <v>1</v>
      </c>
      <c r="K860" s="2">
        <f t="shared" si="53"/>
        <v>43596</v>
      </c>
      <c r="L860" s="4">
        <f t="shared" si="54"/>
        <v>6.3719999999999999</v>
      </c>
      <c r="M860" s="3" t="s">
        <v>0</v>
      </c>
      <c r="N860" s="2">
        <f t="shared" si="55"/>
        <v>43626</v>
      </c>
    </row>
    <row r="861" spans="1:14" x14ac:dyDescent="0.3">
      <c r="A861" s="3">
        <v>11708</v>
      </c>
      <c r="B861" s="7">
        <v>43595</v>
      </c>
      <c r="C861" s="7" t="s">
        <v>34</v>
      </c>
      <c r="D861" s="7" t="s">
        <v>39</v>
      </c>
      <c r="E861" s="1" t="s">
        <v>27</v>
      </c>
      <c r="F861" s="1" t="s">
        <v>26</v>
      </c>
      <c r="G861" s="6">
        <v>90</v>
      </c>
      <c r="H861" s="5">
        <v>764</v>
      </c>
      <c r="I861" s="5">
        <f t="shared" si="52"/>
        <v>68760</v>
      </c>
      <c r="J861" s="1" t="s">
        <v>1</v>
      </c>
      <c r="K861" s="2">
        <f t="shared" si="53"/>
        <v>43597</v>
      </c>
      <c r="L861" s="4">
        <f t="shared" si="54"/>
        <v>6.8760000000000003</v>
      </c>
      <c r="M861" s="3" t="s">
        <v>0</v>
      </c>
      <c r="N861" s="2">
        <f t="shared" si="55"/>
        <v>43627</v>
      </c>
    </row>
    <row r="862" spans="1:14" x14ac:dyDescent="0.3">
      <c r="A862" s="3">
        <v>11709</v>
      </c>
      <c r="B862" s="7">
        <v>43596</v>
      </c>
      <c r="C862" s="7" t="s">
        <v>21</v>
      </c>
      <c r="D862" s="7" t="s">
        <v>20</v>
      </c>
      <c r="E862" s="1" t="s">
        <v>17</v>
      </c>
      <c r="F862" s="1" t="s">
        <v>32</v>
      </c>
      <c r="G862" s="6">
        <v>150</v>
      </c>
      <c r="H862" s="5">
        <v>689</v>
      </c>
      <c r="I862" s="5">
        <f t="shared" si="52"/>
        <v>103350</v>
      </c>
      <c r="J862" s="1" t="s">
        <v>1</v>
      </c>
      <c r="K862" s="2">
        <f t="shared" si="53"/>
        <v>43598</v>
      </c>
      <c r="L862" s="4">
        <f t="shared" si="54"/>
        <v>10.335000000000001</v>
      </c>
      <c r="M862" s="3" t="s">
        <v>0</v>
      </c>
      <c r="N862" s="2">
        <f t="shared" si="55"/>
        <v>43628</v>
      </c>
    </row>
    <row r="863" spans="1:14" x14ac:dyDescent="0.3">
      <c r="A863" s="3">
        <v>11710</v>
      </c>
      <c r="B863" s="7">
        <v>43597</v>
      </c>
      <c r="C863" s="7" t="s">
        <v>25</v>
      </c>
      <c r="D863" s="7" t="s">
        <v>40</v>
      </c>
      <c r="E863" s="1" t="s">
        <v>13</v>
      </c>
      <c r="F863" s="1" t="s">
        <v>32</v>
      </c>
      <c r="G863" s="6">
        <v>90</v>
      </c>
      <c r="H863" s="5">
        <v>559</v>
      </c>
      <c r="I863" s="5">
        <f t="shared" si="52"/>
        <v>50310</v>
      </c>
      <c r="J863" s="1" t="s">
        <v>1</v>
      </c>
      <c r="K863" s="2">
        <f t="shared" si="53"/>
        <v>43599</v>
      </c>
      <c r="L863" s="4">
        <f t="shared" si="54"/>
        <v>5.0310000000000006</v>
      </c>
      <c r="M863" s="3" t="s">
        <v>0</v>
      </c>
      <c r="N863" s="2">
        <f t="shared" si="55"/>
        <v>43629</v>
      </c>
    </row>
    <row r="864" spans="1:14" x14ac:dyDescent="0.3">
      <c r="A864" s="3">
        <v>11711</v>
      </c>
      <c r="B864" s="7">
        <v>43598</v>
      </c>
      <c r="C864" s="7" t="s">
        <v>9</v>
      </c>
      <c r="D864" s="7" t="s">
        <v>16</v>
      </c>
      <c r="E864" s="1" t="s">
        <v>41</v>
      </c>
      <c r="F864" s="1" t="s">
        <v>42</v>
      </c>
      <c r="G864" s="6">
        <v>120</v>
      </c>
      <c r="H864" s="5">
        <v>602</v>
      </c>
      <c r="I864" s="5">
        <f t="shared" si="52"/>
        <v>72240</v>
      </c>
      <c r="J864" s="1" t="s">
        <v>22</v>
      </c>
      <c r="K864" s="2">
        <f t="shared" si="53"/>
        <v>43600</v>
      </c>
      <c r="L864" s="4">
        <f t="shared" si="54"/>
        <v>7.2240000000000002</v>
      </c>
      <c r="M864" s="3" t="s">
        <v>0</v>
      </c>
      <c r="N864" s="2">
        <f t="shared" si="55"/>
        <v>43630</v>
      </c>
    </row>
    <row r="865" spans="1:14" x14ac:dyDescent="0.3">
      <c r="A865" s="3">
        <v>11712</v>
      </c>
      <c r="B865" s="7">
        <v>43599</v>
      </c>
      <c r="C865" s="7" t="s">
        <v>25</v>
      </c>
      <c r="D865" s="7" t="s">
        <v>40</v>
      </c>
      <c r="E865" s="1" t="s">
        <v>41</v>
      </c>
      <c r="F865" s="1" t="s">
        <v>15</v>
      </c>
      <c r="G865" s="6">
        <v>120</v>
      </c>
      <c r="H865" s="5">
        <v>895</v>
      </c>
      <c r="I865" s="5">
        <f t="shared" si="52"/>
        <v>107400</v>
      </c>
      <c r="J865" s="1" t="s">
        <v>22</v>
      </c>
      <c r="K865" s="2">
        <f t="shared" si="53"/>
        <v>43601</v>
      </c>
      <c r="L865" s="4">
        <f t="shared" si="54"/>
        <v>10.74</v>
      </c>
      <c r="M865" s="3" t="s">
        <v>0</v>
      </c>
      <c r="N865" s="2">
        <f t="shared" si="55"/>
        <v>43631</v>
      </c>
    </row>
    <row r="866" spans="1:14" x14ac:dyDescent="0.3">
      <c r="A866" s="3">
        <v>11713</v>
      </c>
      <c r="B866" s="7">
        <v>43600</v>
      </c>
      <c r="C866" s="7" t="s">
        <v>37</v>
      </c>
      <c r="D866" s="7" t="s">
        <v>16</v>
      </c>
      <c r="E866" s="1" t="s">
        <v>7</v>
      </c>
      <c r="F866" s="1" t="s">
        <v>6</v>
      </c>
      <c r="G866" s="6">
        <v>150</v>
      </c>
      <c r="H866" s="5">
        <v>757</v>
      </c>
      <c r="I866" s="5">
        <f t="shared" si="52"/>
        <v>113550</v>
      </c>
      <c r="J866" s="1" t="s">
        <v>1</v>
      </c>
      <c r="K866" s="2">
        <f t="shared" si="53"/>
        <v>43602</v>
      </c>
      <c r="L866" s="4">
        <f t="shared" si="54"/>
        <v>11.355</v>
      </c>
      <c r="M866" s="3" t="s">
        <v>0</v>
      </c>
      <c r="N866" s="2">
        <f t="shared" si="55"/>
        <v>43632</v>
      </c>
    </row>
    <row r="867" spans="1:14" x14ac:dyDescent="0.3">
      <c r="A867" s="3">
        <v>11714</v>
      </c>
      <c r="B867" s="7">
        <v>43601</v>
      </c>
      <c r="C867" s="7" t="s">
        <v>9</v>
      </c>
      <c r="D867" s="7" t="s">
        <v>29</v>
      </c>
      <c r="E867" s="1" t="s">
        <v>17</v>
      </c>
      <c r="F867" s="1" t="s">
        <v>6</v>
      </c>
      <c r="G867" s="6">
        <v>150</v>
      </c>
      <c r="H867" s="5">
        <v>979</v>
      </c>
      <c r="I867" s="5">
        <f t="shared" si="52"/>
        <v>146850</v>
      </c>
      <c r="J867" s="1" t="s">
        <v>1</v>
      </c>
      <c r="K867" s="2">
        <f t="shared" si="53"/>
        <v>43603</v>
      </c>
      <c r="L867" s="4">
        <f t="shared" si="54"/>
        <v>14.685</v>
      </c>
      <c r="M867" s="3" t="s">
        <v>0</v>
      </c>
      <c r="N867" s="2">
        <f t="shared" si="55"/>
        <v>43633</v>
      </c>
    </row>
    <row r="868" spans="1:14" x14ac:dyDescent="0.3">
      <c r="A868" s="3">
        <v>11715</v>
      </c>
      <c r="B868" s="7">
        <v>43602</v>
      </c>
      <c r="C868" s="7" t="s">
        <v>43</v>
      </c>
      <c r="D868" s="7" t="s">
        <v>16</v>
      </c>
      <c r="E868" s="1" t="s">
        <v>13</v>
      </c>
      <c r="F868" s="1" t="s">
        <v>32</v>
      </c>
      <c r="G868" s="6">
        <v>90</v>
      </c>
      <c r="H868" s="5">
        <v>590</v>
      </c>
      <c r="I868" s="5">
        <f t="shared" si="52"/>
        <v>53100</v>
      </c>
      <c r="J868" s="1" t="s">
        <v>1</v>
      </c>
      <c r="K868" s="2">
        <f t="shared" si="53"/>
        <v>43604</v>
      </c>
      <c r="L868" s="4">
        <f t="shared" si="54"/>
        <v>5.3100000000000005</v>
      </c>
      <c r="M868" s="3" t="s">
        <v>0</v>
      </c>
      <c r="N868" s="2">
        <f t="shared" si="55"/>
        <v>43634</v>
      </c>
    </row>
    <row r="869" spans="1:14" x14ac:dyDescent="0.3">
      <c r="A869" s="3">
        <v>11716</v>
      </c>
      <c r="B869" s="7">
        <v>43603</v>
      </c>
      <c r="C869" s="7" t="s">
        <v>18</v>
      </c>
      <c r="D869" s="7" t="s">
        <v>33</v>
      </c>
      <c r="E869" s="1" t="s">
        <v>41</v>
      </c>
      <c r="F869" s="1" t="s">
        <v>6</v>
      </c>
      <c r="G869" s="6">
        <v>120</v>
      </c>
      <c r="H869" s="5">
        <v>573</v>
      </c>
      <c r="I869" s="5">
        <f t="shared" si="52"/>
        <v>68760</v>
      </c>
      <c r="J869" s="1" t="s">
        <v>22</v>
      </c>
      <c r="K869" s="2">
        <f t="shared" si="53"/>
        <v>43605</v>
      </c>
      <c r="L869" s="4">
        <f t="shared" si="54"/>
        <v>6.8760000000000003</v>
      </c>
      <c r="M869" s="3" t="s">
        <v>0</v>
      </c>
      <c r="N869" s="2">
        <f t="shared" si="55"/>
        <v>43635</v>
      </c>
    </row>
    <row r="870" spans="1:14" x14ac:dyDescent="0.3">
      <c r="A870" s="3">
        <v>11717</v>
      </c>
      <c r="B870" s="7">
        <v>43604</v>
      </c>
      <c r="C870" s="7" t="s">
        <v>25</v>
      </c>
      <c r="D870" s="7" t="s">
        <v>16</v>
      </c>
      <c r="E870" s="1" t="s">
        <v>19</v>
      </c>
      <c r="F870" s="1" t="s">
        <v>32</v>
      </c>
      <c r="G870" s="6">
        <v>90</v>
      </c>
      <c r="H870" s="5">
        <v>912</v>
      </c>
      <c r="I870" s="5">
        <f t="shared" si="52"/>
        <v>82080</v>
      </c>
      <c r="J870" s="1" t="s">
        <v>1</v>
      </c>
      <c r="K870" s="2">
        <f t="shared" si="53"/>
        <v>43606</v>
      </c>
      <c r="L870" s="4">
        <f t="shared" si="54"/>
        <v>8.2080000000000002</v>
      </c>
      <c r="M870" s="3" t="s">
        <v>0</v>
      </c>
      <c r="N870" s="2">
        <f t="shared" si="55"/>
        <v>43636</v>
      </c>
    </row>
    <row r="871" spans="1:14" x14ac:dyDescent="0.3">
      <c r="A871" s="3">
        <v>11718</v>
      </c>
      <c r="B871" s="7">
        <v>43605</v>
      </c>
      <c r="C871" s="7" t="s">
        <v>34</v>
      </c>
      <c r="D871" s="7" t="s">
        <v>40</v>
      </c>
      <c r="E871" s="1" t="s">
        <v>17</v>
      </c>
      <c r="F871" s="1" t="s">
        <v>6</v>
      </c>
      <c r="G871" s="6">
        <v>150</v>
      </c>
      <c r="H871" s="5">
        <v>604</v>
      </c>
      <c r="I871" s="5">
        <f t="shared" si="52"/>
        <v>90600</v>
      </c>
      <c r="J871" s="1" t="s">
        <v>1</v>
      </c>
      <c r="K871" s="2">
        <f t="shared" si="53"/>
        <v>43607</v>
      </c>
      <c r="L871" s="4">
        <f t="shared" si="54"/>
        <v>9.06</v>
      </c>
      <c r="M871" s="3" t="s">
        <v>0</v>
      </c>
      <c r="N871" s="2">
        <f t="shared" si="55"/>
        <v>43637</v>
      </c>
    </row>
    <row r="872" spans="1:14" x14ac:dyDescent="0.3">
      <c r="A872" s="3">
        <v>11719</v>
      </c>
      <c r="B872" s="7">
        <v>43606</v>
      </c>
      <c r="C872" s="7" t="s">
        <v>9</v>
      </c>
      <c r="D872" s="7" t="s">
        <v>33</v>
      </c>
      <c r="E872" s="1" t="s">
        <v>13</v>
      </c>
      <c r="F872" s="1" t="s">
        <v>26</v>
      </c>
      <c r="G872" s="6">
        <v>90</v>
      </c>
      <c r="H872" s="5">
        <v>688</v>
      </c>
      <c r="I872" s="5">
        <f t="shared" si="52"/>
        <v>61920</v>
      </c>
      <c r="J872" s="1" t="s">
        <v>1</v>
      </c>
      <c r="K872" s="2">
        <f t="shared" si="53"/>
        <v>43608</v>
      </c>
      <c r="L872" s="4">
        <f t="shared" si="54"/>
        <v>6.1920000000000002</v>
      </c>
      <c r="M872" s="3" t="s">
        <v>0</v>
      </c>
      <c r="N872" s="2">
        <f t="shared" si="55"/>
        <v>43638</v>
      </c>
    </row>
    <row r="873" spans="1:14" x14ac:dyDescent="0.3">
      <c r="A873" s="3">
        <v>11720</v>
      </c>
      <c r="B873" s="7">
        <v>43607</v>
      </c>
      <c r="C873" s="7" t="s">
        <v>12</v>
      </c>
      <c r="D873" s="7" t="s">
        <v>11</v>
      </c>
      <c r="E873" s="1" t="s">
        <v>35</v>
      </c>
      <c r="F873" s="1" t="s">
        <v>2</v>
      </c>
      <c r="G873" s="6">
        <v>90</v>
      </c>
      <c r="H873" s="5">
        <v>785</v>
      </c>
      <c r="I873" s="5">
        <f t="shared" si="52"/>
        <v>70650</v>
      </c>
      <c r="J873" s="1" t="s">
        <v>1</v>
      </c>
      <c r="K873" s="2">
        <f t="shared" si="53"/>
        <v>43609</v>
      </c>
      <c r="L873" s="4">
        <f t="shared" si="54"/>
        <v>7.0650000000000004</v>
      </c>
      <c r="M873" s="3" t="s">
        <v>0</v>
      </c>
      <c r="N873" s="2">
        <f t="shared" si="55"/>
        <v>43639</v>
      </c>
    </row>
    <row r="874" spans="1:14" x14ac:dyDescent="0.3">
      <c r="A874" s="3">
        <v>11721</v>
      </c>
      <c r="B874" s="7">
        <v>43608</v>
      </c>
      <c r="C874" s="7" t="s">
        <v>14</v>
      </c>
      <c r="D874" s="7" t="s">
        <v>4</v>
      </c>
      <c r="E874" s="1" t="s">
        <v>3</v>
      </c>
      <c r="F874" s="1" t="s">
        <v>6</v>
      </c>
      <c r="G874" s="6">
        <v>90</v>
      </c>
      <c r="H874" s="5">
        <v>1000</v>
      </c>
      <c r="I874" s="5">
        <f t="shared" si="52"/>
        <v>90000</v>
      </c>
      <c r="J874" s="1" t="s">
        <v>1</v>
      </c>
      <c r="K874" s="2">
        <f t="shared" si="53"/>
        <v>43610</v>
      </c>
      <c r="L874" s="4">
        <f t="shared" si="54"/>
        <v>9</v>
      </c>
      <c r="M874" s="3" t="s">
        <v>0</v>
      </c>
      <c r="N874" s="2">
        <f t="shared" si="55"/>
        <v>43640</v>
      </c>
    </row>
    <row r="875" spans="1:14" x14ac:dyDescent="0.3">
      <c r="A875" s="3">
        <v>11722</v>
      </c>
      <c r="B875" s="7">
        <v>43609</v>
      </c>
      <c r="C875" s="7" t="s">
        <v>12</v>
      </c>
      <c r="D875" s="7" t="s">
        <v>39</v>
      </c>
      <c r="E875" s="1" t="s">
        <v>19</v>
      </c>
      <c r="F875" s="1" t="s">
        <v>23</v>
      </c>
      <c r="G875" s="6">
        <v>90</v>
      </c>
      <c r="H875" s="5">
        <v>794</v>
      </c>
      <c r="I875" s="5">
        <f t="shared" si="52"/>
        <v>71460</v>
      </c>
      <c r="J875" s="1" t="s">
        <v>1</v>
      </c>
      <c r="K875" s="2">
        <f t="shared" si="53"/>
        <v>43611</v>
      </c>
      <c r="L875" s="4">
        <f t="shared" si="54"/>
        <v>7.1459999999999999</v>
      </c>
      <c r="M875" s="3" t="s">
        <v>0</v>
      </c>
      <c r="N875" s="2">
        <f t="shared" si="55"/>
        <v>43641</v>
      </c>
    </row>
    <row r="876" spans="1:14" x14ac:dyDescent="0.3">
      <c r="A876" s="3">
        <v>11723</v>
      </c>
      <c r="B876" s="7">
        <v>43610</v>
      </c>
      <c r="C876" s="7" t="s">
        <v>25</v>
      </c>
      <c r="D876" s="7" t="s">
        <v>29</v>
      </c>
      <c r="E876" s="1" t="s">
        <v>10</v>
      </c>
      <c r="F876" s="1" t="s">
        <v>26</v>
      </c>
      <c r="G876" s="6">
        <v>150</v>
      </c>
      <c r="H876" s="5">
        <v>903</v>
      </c>
      <c r="I876" s="5">
        <f t="shared" si="52"/>
        <v>135450</v>
      </c>
      <c r="J876" s="1" t="s">
        <v>1</v>
      </c>
      <c r="K876" s="2">
        <f t="shared" si="53"/>
        <v>43612</v>
      </c>
      <c r="L876" s="4">
        <f t="shared" si="54"/>
        <v>13.545</v>
      </c>
      <c r="M876" s="3" t="s">
        <v>0</v>
      </c>
      <c r="N876" s="2">
        <f t="shared" si="55"/>
        <v>43642</v>
      </c>
    </row>
    <row r="877" spans="1:14" x14ac:dyDescent="0.3">
      <c r="A877" s="3">
        <v>11724</v>
      </c>
      <c r="B877" s="7">
        <v>43611</v>
      </c>
      <c r="C877" s="7" t="s">
        <v>5</v>
      </c>
      <c r="D877" s="7" t="s">
        <v>11</v>
      </c>
      <c r="E877" s="1" t="s">
        <v>41</v>
      </c>
      <c r="F877" s="1" t="s">
        <v>6</v>
      </c>
      <c r="G877" s="6">
        <v>120</v>
      </c>
      <c r="H877" s="5">
        <v>788</v>
      </c>
      <c r="I877" s="5">
        <f t="shared" si="52"/>
        <v>94560</v>
      </c>
      <c r="J877" s="1" t="s">
        <v>22</v>
      </c>
      <c r="K877" s="2">
        <f t="shared" si="53"/>
        <v>43613</v>
      </c>
      <c r="L877" s="4">
        <f t="shared" si="54"/>
        <v>9.4560000000000013</v>
      </c>
      <c r="M877" s="3" t="s">
        <v>0</v>
      </c>
      <c r="N877" s="2">
        <f t="shared" si="55"/>
        <v>43643</v>
      </c>
    </row>
    <row r="878" spans="1:14" x14ac:dyDescent="0.3">
      <c r="A878" s="3">
        <v>11725</v>
      </c>
      <c r="B878" s="7">
        <v>43612</v>
      </c>
      <c r="C878" s="7" t="s">
        <v>18</v>
      </c>
      <c r="D878" s="7" t="s">
        <v>29</v>
      </c>
      <c r="E878" s="1" t="s">
        <v>13</v>
      </c>
      <c r="F878" s="1" t="s">
        <v>6</v>
      </c>
      <c r="G878" s="6">
        <v>90</v>
      </c>
      <c r="H878" s="5">
        <v>975</v>
      </c>
      <c r="I878" s="5">
        <f t="shared" si="52"/>
        <v>87750</v>
      </c>
      <c r="J878" s="1" t="s">
        <v>1</v>
      </c>
      <c r="K878" s="2">
        <f t="shared" si="53"/>
        <v>43614</v>
      </c>
      <c r="L878" s="4">
        <f t="shared" si="54"/>
        <v>8.7750000000000004</v>
      </c>
      <c r="M878" s="3" t="s">
        <v>0</v>
      </c>
      <c r="N878" s="2">
        <f t="shared" si="55"/>
        <v>43644</v>
      </c>
    </row>
    <row r="879" spans="1:14" x14ac:dyDescent="0.3">
      <c r="A879" s="3">
        <v>11726</v>
      </c>
      <c r="B879" s="7">
        <v>43613</v>
      </c>
      <c r="C879" s="7" t="s">
        <v>37</v>
      </c>
      <c r="D879" s="7" t="s">
        <v>20</v>
      </c>
      <c r="E879" s="1" t="s">
        <v>35</v>
      </c>
      <c r="F879" s="1" t="s">
        <v>32</v>
      </c>
      <c r="G879" s="6">
        <v>90</v>
      </c>
      <c r="H879" s="5">
        <v>933</v>
      </c>
      <c r="I879" s="5">
        <f t="shared" si="52"/>
        <v>83970</v>
      </c>
      <c r="J879" s="1" t="s">
        <v>1</v>
      </c>
      <c r="K879" s="2">
        <f t="shared" si="53"/>
        <v>43615</v>
      </c>
      <c r="L879" s="4">
        <f t="shared" si="54"/>
        <v>8.3970000000000002</v>
      </c>
      <c r="M879" s="3" t="s">
        <v>0</v>
      </c>
      <c r="N879" s="2">
        <f t="shared" si="55"/>
        <v>43645</v>
      </c>
    </row>
    <row r="880" spans="1:14" x14ac:dyDescent="0.3">
      <c r="A880" s="3">
        <v>11727</v>
      </c>
      <c r="B880" s="7">
        <v>43614</v>
      </c>
      <c r="C880" s="7" t="s">
        <v>30</v>
      </c>
      <c r="D880" s="7" t="s">
        <v>40</v>
      </c>
      <c r="E880" s="1" t="s">
        <v>35</v>
      </c>
      <c r="F880" s="1" t="s">
        <v>26</v>
      </c>
      <c r="G880" s="6">
        <v>90</v>
      </c>
      <c r="H880" s="5">
        <v>878</v>
      </c>
      <c r="I880" s="5">
        <f t="shared" si="52"/>
        <v>79020</v>
      </c>
      <c r="J880" s="1" t="s">
        <v>1</v>
      </c>
      <c r="K880" s="2">
        <f t="shared" si="53"/>
        <v>43616</v>
      </c>
      <c r="L880" s="4">
        <f t="shared" si="54"/>
        <v>7.9020000000000001</v>
      </c>
      <c r="M880" s="3" t="s">
        <v>0</v>
      </c>
      <c r="N880" s="2">
        <f t="shared" si="55"/>
        <v>43646</v>
      </c>
    </row>
    <row r="881" spans="1:14" x14ac:dyDescent="0.3">
      <c r="A881" s="3">
        <v>11728</v>
      </c>
      <c r="B881" s="7">
        <v>43615</v>
      </c>
      <c r="C881" s="7" t="s">
        <v>18</v>
      </c>
      <c r="D881" s="7" t="s">
        <v>31</v>
      </c>
      <c r="E881" s="1" t="s">
        <v>27</v>
      </c>
      <c r="F881" s="1" t="s">
        <v>32</v>
      </c>
      <c r="G881" s="6">
        <v>90</v>
      </c>
      <c r="H881" s="5">
        <v>752</v>
      </c>
      <c r="I881" s="5">
        <f t="shared" si="52"/>
        <v>67680</v>
      </c>
      <c r="J881" s="1" t="s">
        <v>1</v>
      </c>
      <c r="K881" s="2">
        <f t="shared" si="53"/>
        <v>43617</v>
      </c>
      <c r="L881" s="4">
        <f t="shared" si="54"/>
        <v>6.7680000000000007</v>
      </c>
      <c r="M881" s="3" t="s">
        <v>0</v>
      </c>
      <c r="N881" s="2">
        <f t="shared" si="55"/>
        <v>43647</v>
      </c>
    </row>
    <row r="882" spans="1:14" x14ac:dyDescent="0.3">
      <c r="A882" s="3">
        <v>11729</v>
      </c>
      <c r="B882" s="7">
        <v>43616</v>
      </c>
      <c r="C882" s="7" t="s">
        <v>5</v>
      </c>
      <c r="D882" s="7" t="s">
        <v>8</v>
      </c>
      <c r="E882" s="1" t="s">
        <v>17</v>
      </c>
      <c r="F882" s="1" t="s">
        <v>15</v>
      </c>
      <c r="G882" s="6">
        <v>150</v>
      </c>
      <c r="H882" s="5">
        <v>667</v>
      </c>
      <c r="I882" s="5">
        <f t="shared" si="52"/>
        <v>100050</v>
      </c>
      <c r="J882" s="1" t="s">
        <v>1</v>
      </c>
      <c r="K882" s="2">
        <f t="shared" si="53"/>
        <v>43618</v>
      </c>
      <c r="L882" s="4">
        <f t="shared" si="54"/>
        <v>10.005000000000001</v>
      </c>
      <c r="M882" s="3" t="s">
        <v>0</v>
      </c>
      <c r="N882" s="2">
        <f t="shared" si="55"/>
        <v>43648</v>
      </c>
    </row>
    <row r="883" spans="1:14" x14ac:dyDescent="0.3">
      <c r="A883" s="3">
        <v>11730</v>
      </c>
      <c r="B883" s="7">
        <v>43617</v>
      </c>
      <c r="C883" s="7" t="s">
        <v>12</v>
      </c>
      <c r="D883" s="7" t="s">
        <v>20</v>
      </c>
      <c r="E883" s="1" t="s">
        <v>10</v>
      </c>
      <c r="F883" s="1" t="s">
        <v>26</v>
      </c>
      <c r="G883" s="6">
        <v>150</v>
      </c>
      <c r="H883" s="5">
        <v>529</v>
      </c>
      <c r="I883" s="5">
        <f t="shared" si="52"/>
        <v>79350</v>
      </c>
      <c r="J883" s="1" t="s">
        <v>1</v>
      </c>
      <c r="K883" s="2">
        <f t="shared" si="53"/>
        <v>43619</v>
      </c>
      <c r="L883" s="4">
        <f t="shared" si="54"/>
        <v>7.9350000000000005</v>
      </c>
      <c r="M883" s="3" t="s">
        <v>0</v>
      </c>
      <c r="N883" s="2">
        <f t="shared" si="55"/>
        <v>43649</v>
      </c>
    </row>
    <row r="884" spans="1:14" x14ac:dyDescent="0.3">
      <c r="A884" s="3">
        <v>11731</v>
      </c>
      <c r="B884" s="7">
        <v>43618</v>
      </c>
      <c r="C884" s="7" t="s">
        <v>37</v>
      </c>
      <c r="D884" s="7" t="s">
        <v>20</v>
      </c>
      <c r="E884" s="1" t="s">
        <v>38</v>
      </c>
      <c r="F884" s="1" t="s">
        <v>42</v>
      </c>
      <c r="G884" s="6">
        <v>150</v>
      </c>
      <c r="H884" s="5">
        <v>629</v>
      </c>
      <c r="I884" s="5">
        <f t="shared" si="52"/>
        <v>94350</v>
      </c>
      <c r="J884" s="1" t="s">
        <v>1</v>
      </c>
      <c r="K884" s="2">
        <f t="shared" si="53"/>
        <v>43620</v>
      </c>
      <c r="L884" s="4">
        <f t="shared" si="54"/>
        <v>9.4350000000000005</v>
      </c>
      <c r="M884" s="3" t="s">
        <v>0</v>
      </c>
      <c r="N884" s="2">
        <f t="shared" si="55"/>
        <v>43650</v>
      </c>
    </row>
    <row r="885" spans="1:14" x14ac:dyDescent="0.3">
      <c r="A885" s="3">
        <v>11732</v>
      </c>
      <c r="B885" s="7">
        <v>43619</v>
      </c>
      <c r="C885" s="7" t="s">
        <v>18</v>
      </c>
      <c r="D885" s="7" t="s">
        <v>11</v>
      </c>
      <c r="E885" s="1" t="s">
        <v>13</v>
      </c>
      <c r="F885" s="1" t="s">
        <v>32</v>
      </c>
      <c r="G885" s="6">
        <v>90</v>
      </c>
      <c r="H885" s="5">
        <v>945</v>
      </c>
      <c r="I885" s="5">
        <f t="shared" si="52"/>
        <v>85050</v>
      </c>
      <c r="J885" s="1" t="s">
        <v>1</v>
      </c>
      <c r="K885" s="2">
        <f t="shared" si="53"/>
        <v>43621</v>
      </c>
      <c r="L885" s="4">
        <f t="shared" si="54"/>
        <v>8.5050000000000008</v>
      </c>
      <c r="M885" s="3" t="s">
        <v>0</v>
      </c>
      <c r="N885" s="2">
        <f t="shared" si="55"/>
        <v>43651</v>
      </c>
    </row>
    <row r="886" spans="1:14" x14ac:dyDescent="0.3">
      <c r="A886" s="3">
        <v>11733</v>
      </c>
      <c r="B886" s="7">
        <v>43620</v>
      </c>
      <c r="C886" s="7" t="s">
        <v>37</v>
      </c>
      <c r="D886" s="7" t="s">
        <v>39</v>
      </c>
      <c r="E886" s="1" t="s">
        <v>17</v>
      </c>
      <c r="F886" s="1" t="s">
        <v>23</v>
      </c>
      <c r="G886" s="6">
        <v>150</v>
      </c>
      <c r="H886" s="5">
        <v>653</v>
      </c>
      <c r="I886" s="5">
        <f t="shared" si="52"/>
        <v>97950</v>
      </c>
      <c r="J886" s="1" t="s">
        <v>1</v>
      </c>
      <c r="K886" s="2">
        <f t="shared" si="53"/>
        <v>43622</v>
      </c>
      <c r="L886" s="4">
        <f t="shared" si="54"/>
        <v>9.7949999999999999</v>
      </c>
      <c r="M886" s="3" t="s">
        <v>0</v>
      </c>
      <c r="N886" s="2">
        <f t="shared" si="55"/>
        <v>43652</v>
      </c>
    </row>
    <row r="887" spans="1:14" x14ac:dyDescent="0.3">
      <c r="A887" s="3">
        <v>11734</v>
      </c>
      <c r="B887" s="7">
        <v>43621</v>
      </c>
      <c r="C887" s="7" t="s">
        <v>21</v>
      </c>
      <c r="D887" s="7" t="s">
        <v>20</v>
      </c>
      <c r="E887" s="1" t="s">
        <v>10</v>
      </c>
      <c r="F887" s="1" t="s">
        <v>2</v>
      </c>
      <c r="G887" s="6">
        <v>150</v>
      </c>
      <c r="H887" s="5">
        <v>812</v>
      </c>
      <c r="I887" s="5">
        <f t="shared" si="52"/>
        <v>121800</v>
      </c>
      <c r="J887" s="1" t="s">
        <v>1</v>
      </c>
      <c r="K887" s="2">
        <f t="shared" si="53"/>
        <v>43623</v>
      </c>
      <c r="L887" s="4">
        <f t="shared" si="54"/>
        <v>12.18</v>
      </c>
      <c r="M887" s="3" t="s">
        <v>0</v>
      </c>
      <c r="N887" s="2">
        <f t="shared" si="55"/>
        <v>43653</v>
      </c>
    </row>
    <row r="888" spans="1:14" x14ac:dyDescent="0.3">
      <c r="A888" s="3">
        <v>11735</v>
      </c>
      <c r="B888" s="7">
        <v>43622</v>
      </c>
      <c r="C888" s="7" t="s">
        <v>21</v>
      </c>
      <c r="D888" s="7" t="s">
        <v>16</v>
      </c>
      <c r="E888" s="1" t="s">
        <v>27</v>
      </c>
      <c r="F888" s="1" t="s">
        <v>26</v>
      </c>
      <c r="G888" s="6">
        <v>90</v>
      </c>
      <c r="H888" s="5">
        <v>501</v>
      </c>
      <c r="I888" s="5">
        <f t="shared" si="52"/>
        <v>45090</v>
      </c>
      <c r="J888" s="1" t="s">
        <v>1</v>
      </c>
      <c r="K888" s="2">
        <f t="shared" si="53"/>
        <v>43624</v>
      </c>
      <c r="L888" s="4">
        <f t="shared" si="54"/>
        <v>4.5090000000000003</v>
      </c>
      <c r="M888" s="3" t="s">
        <v>0</v>
      </c>
      <c r="N888" s="2">
        <f t="shared" si="55"/>
        <v>43654</v>
      </c>
    </row>
    <row r="889" spans="1:14" x14ac:dyDescent="0.3">
      <c r="A889" s="3">
        <v>11736</v>
      </c>
      <c r="B889" s="7">
        <v>43623</v>
      </c>
      <c r="C889" s="7" t="s">
        <v>14</v>
      </c>
      <c r="D889" s="7" t="s">
        <v>8</v>
      </c>
      <c r="E889" s="1" t="s">
        <v>10</v>
      </c>
      <c r="F889" s="1" t="s">
        <v>42</v>
      </c>
      <c r="G889" s="6">
        <v>150</v>
      </c>
      <c r="H889" s="5">
        <v>743</v>
      </c>
      <c r="I889" s="5">
        <f t="shared" si="52"/>
        <v>111450</v>
      </c>
      <c r="J889" s="1" t="s">
        <v>1</v>
      </c>
      <c r="K889" s="2">
        <f t="shared" si="53"/>
        <v>43625</v>
      </c>
      <c r="L889" s="4">
        <f t="shared" si="54"/>
        <v>11.145000000000001</v>
      </c>
      <c r="M889" s="3" t="s">
        <v>0</v>
      </c>
      <c r="N889" s="2">
        <f t="shared" si="55"/>
        <v>43655</v>
      </c>
    </row>
    <row r="890" spans="1:14" x14ac:dyDescent="0.3">
      <c r="A890" s="3">
        <v>11737</v>
      </c>
      <c r="B890" s="7">
        <v>43624</v>
      </c>
      <c r="C890" s="7" t="s">
        <v>30</v>
      </c>
      <c r="D890" s="7" t="s">
        <v>16</v>
      </c>
      <c r="E890" s="1" t="s">
        <v>19</v>
      </c>
      <c r="F890" s="1" t="s">
        <v>42</v>
      </c>
      <c r="G890" s="6">
        <v>90</v>
      </c>
      <c r="H890" s="5">
        <v>917</v>
      </c>
      <c r="I890" s="5">
        <f t="shared" si="52"/>
        <v>82530</v>
      </c>
      <c r="J890" s="1" t="s">
        <v>1</v>
      </c>
      <c r="K890" s="2">
        <f t="shared" si="53"/>
        <v>43626</v>
      </c>
      <c r="L890" s="4">
        <f t="shared" si="54"/>
        <v>8.2530000000000001</v>
      </c>
      <c r="M890" s="3" t="s">
        <v>0</v>
      </c>
      <c r="N890" s="2">
        <f t="shared" si="55"/>
        <v>43656</v>
      </c>
    </row>
    <row r="891" spans="1:14" x14ac:dyDescent="0.3">
      <c r="A891" s="3">
        <v>11738</v>
      </c>
      <c r="B891" s="7">
        <v>43625</v>
      </c>
      <c r="C891" s="7" t="s">
        <v>37</v>
      </c>
      <c r="D891" s="7" t="s">
        <v>4</v>
      </c>
      <c r="E891" s="1" t="s">
        <v>28</v>
      </c>
      <c r="F891" s="1" t="s">
        <v>6</v>
      </c>
      <c r="G891" s="6">
        <v>120</v>
      </c>
      <c r="H891" s="5">
        <v>700</v>
      </c>
      <c r="I891" s="5">
        <f t="shared" si="52"/>
        <v>84000</v>
      </c>
      <c r="J891" s="1" t="s">
        <v>1</v>
      </c>
      <c r="K891" s="2">
        <f t="shared" si="53"/>
        <v>43627</v>
      </c>
      <c r="L891" s="4">
        <f t="shared" si="54"/>
        <v>8.4</v>
      </c>
      <c r="M891" s="3" t="s">
        <v>0</v>
      </c>
      <c r="N891" s="2">
        <f t="shared" si="55"/>
        <v>43657</v>
      </c>
    </row>
    <row r="892" spans="1:14" x14ac:dyDescent="0.3">
      <c r="A892" s="3">
        <v>11739</v>
      </c>
      <c r="B892" s="7">
        <v>43626</v>
      </c>
      <c r="C892" s="7" t="s">
        <v>14</v>
      </c>
      <c r="D892" s="7" t="s">
        <v>11</v>
      </c>
      <c r="E892" s="1" t="s">
        <v>24</v>
      </c>
      <c r="F892" s="1" t="s">
        <v>26</v>
      </c>
      <c r="G892" s="6">
        <v>90</v>
      </c>
      <c r="H892" s="5">
        <v>875</v>
      </c>
      <c r="I892" s="5">
        <f t="shared" si="52"/>
        <v>78750</v>
      </c>
      <c r="J892" s="1" t="s">
        <v>22</v>
      </c>
      <c r="K892" s="2">
        <f t="shared" si="53"/>
        <v>43628</v>
      </c>
      <c r="L892" s="4">
        <f t="shared" si="54"/>
        <v>7.875</v>
      </c>
      <c r="M892" s="3" t="s">
        <v>0</v>
      </c>
      <c r="N892" s="2">
        <f t="shared" si="55"/>
        <v>43658</v>
      </c>
    </row>
    <row r="893" spans="1:14" x14ac:dyDescent="0.3">
      <c r="A893" s="3">
        <v>11740</v>
      </c>
      <c r="B893" s="7">
        <v>43627</v>
      </c>
      <c r="C893" s="7" t="s">
        <v>36</v>
      </c>
      <c r="D893" s="7" t="s">
        <v>29</v>
      </c>
      <c r="E893" s="1" t="s">
        <v>24</v>
      </c>
      <c r="F893" s="1" t="s">
        <v>15</v>
      </c>
      <c r="G893" s="6">
        <v>90</v>
      </c>
      <c r="H893" s="5">
        <v>615</v>
      </c>
      <c r="I893" s="5">
        <f t="shared" si="52"/>
        <v>55350</v>
      </c>
      <c r="J893" s="1" t="s">
        <v>22</v>
      </c>
      <c r="K893" s="2">
        <f t="shared" si="53"/>
        <v>43629</v>
      </c>
      <c r="L893" s="4">
        <f t="shared" si="54"/>
        <v>5.5350000000000001</v>
      </c>
      <c r="M893" s="3" t="s">
        <v>0</v>
      </c>
      <c r="N893" s="2">
        <f t="shared" si="55"/>
        <v>43659</v>
      </c>
    </row>
    <row r="894" spans="1:14" x14ac:dyDescent="0.3">
      <c r="A894" s="3">
        <v>11741</v>
      </c>
      <c r="B894" s="7">
        <v>43628</v>
      </c>
      <c r="C894" s="7" t="s">
        <v>18</v>
      </c>
      <c r="D894" s="7" t="s">
        <v>20</v>
      </c>
      <c r="E894" s="1" t="s">
        <v>38</v>
      </c>
      <c r="F894" s="1" t="s">
        <v>2</v>
      </c>
      <c r="G894" s="6">
        <v>150</v>
      </c>
      <c r="H894" s="5">
        <v>845</v>
      </c>
      <c r="I894" s="5">
        <f t="shared" si="52"/>
        <v>126750</v>
      </c>
      <c r="J894" s="1" t="s">
        <v>1</v>
      </c>
      <c r="K894" s="2">
        <f t="shared" si="53"/>
        <v>43630</v>
      </c>
      <c r="L894" s="4">
        <f t="shared" si="54"/>
        <v>12.675000000000001</v>
      </c>
      <c r="M894" s="3" t="s">
        <v>0</v>
      </c>
      <c r="N894" s="2">
        <f t="shared" si="55"/>
        <v>43660</v>
      </c>
    </row>
    <row r="895" spans="1:14" x14ac:dyDescent="0.3">
      <c r="A895" s="3">
        <v>11742</v>
      </c>
      <c r="B895" s="7">
        <v>43629</v>
      </c>
      <c r="C895" s="7" t="s">
        <v>12</v>
      </c>
      <c r="D895" s="7" t="s">
        <v>39</v>
      </c>
      <c r="E895" s="1" t="s">
        <v>3</v>
      </c>
      <c r="F895" s="1" t="s">
        <v>15</v>
      </c>
      <c r="G895" s="6">
        <v>90</v>
      </c>
      <c r="H895" s="5">
        <v>947</v>
      </c>
      <c r="I895" s="5">
        <f t="shared" si="52"/>
        <v>85230</v>
      </c>
      <c r="J895" s="1" t="s">
        <v>1</v>
      </c>
      <c r="K895" s="2">
        <f t="shared" si="53"/>
        <v>43631</v>
      </c>
      <c r="L895" s="4">
        <f t="shared" si="54"/>
        <v>8.5229999999999997</v>
      </c>
      <c r="M895" s="3" t="s">
        <v>0</v>
      </c>
      <c r="N895" s="2">
        <f t="shared" si="55"/>
        <v>43661</v>
      </c>
    </row>
    <row r="896" spans="1:14" x14ac:dyDescent="0.3">
      <c r="A896" s="3">
        <v>11743</v>
      </c>
      <c r="B896" s="7">
        <v>43630</v>
      </c>
      <c r="C896" s="7" t="s">
        <v>43</v>
      </c>
      <c r="D896" s="7" t="s">
        <v>39</v>
      </c>
      <c r="E896" s="1" t="s">
        <v>35</v>
      </c>
      <c r="F896" s="1" t="s">
        <v>23</v>
      </c>
      <c r="G896" s="6">
        <v>90</v>
      </c>
      <c r="H896" s="5">
        <v>865</v>
      </c>
      <c r="I896" s="5">
        <f t="shared" si="52"/>
        <v>77850</v>
      </c>
      <c r="J896" s="1" t="s">
        <v>1</v>
      </c>
      <c r="K896" s="2">
        <f t="shared" si="53"/>
        <v>43632</v>
      </c>
      <c r="L896" s="4">
        <f t="shared" si="54"/>
        <v>7.7850000000000001</v>
      </c>
      <c r="M896" s="3" t="s">
        <v>0</v>
      </c>
      <c r="N896" s="2">
        <f t="shared" si="55"/>
        <v>43662</v>
      </c>
    </row>
    <row r="897" spans="1:14" x14ac:dyDescent="0.3">
      <c r="A897" s="3">
        <v>11744</v>
      </c>
      <c r="B897" s="7">
        <v>43631</v>
      </c>
      <c r="C897" s="7" t="s">
        <v>12</v>
      </c>
      <c r="D897" s="7" t="s">
        <v>29</v>
      </c>
      <c r="E897" s="1" t="s">
        <v>38</v>
      </c>
      <c r="F897" s="1" t="s">
        <v>42</v>
      </c>
      <c r="G897" s="6">
        <v>150</v>
      </c>
      <c r="H897" s="5">
        <v>839</v>
      </c>
      <c r="I897" s="5">
        <f t="shared" si="52"/>
        <v>125850</v>
      </c>
      <c r="J897" s="1" t="s">
        <v>1</v>
      </c>
      <c r="K897" s="2">
        <f t="shared" si="53"/>
        <v>43633</v>
      </c>
      <c r="L897" s="4">
        <f t="shared" si="54"/>
        <v>12.585000000000001</v>
      </c>
      <c r="M897" s="3" t="s">
        <v>0</v>
      </c>
      <c r="N897" s="2">
        <f t="shared" si="55"/>
        <v>43663</v>
      </c>
    </row>
    <row r="898" spans="1:14" x14ac:dyDescent="0.3">
      <c r="A898" s="3">
        <v>11745</v>
      </c>
      <c r="B898" s="7">
        <v>43632</v>
      </c>
      <c r="C898" s="7" t="s">
        <v>21</v>
      </c>
      <c r="D898" s="7" t="s">
        <v>4</v>
      </c>
      <c r="E898" s="1" t="s">
        <v>24</v>
      </c>
      <c r="F898" s="1" t="s">
        <v>26</v>
      </c>
      <c r="G898" s="6">
        <v>90</v>
      </c>
      <c r="H898" s="5">
        <v>615</v>
      </c>
      <c r="I898" s="5">
        <f t="shared" ref="I898:I961" si="56">G898*H898</f>
        <v>55350</v>
      </c>
      <c r="J898" s="1" t="s">
        <v>22</v>
      </c>
      <c r="K898" s="2">
        <f t="shared" ref="K898:K961" si="57">B898+2</f>
        <v>43634</v>
      </c>
      <c r="L898" s="4">
        <f t="shared" ref="L898:L961" si="58">I898*0.01%</f>
        <v>5.5350000000000001</v>
      </c>
      <c r="M898" s="3" t="s">
        <v>0</v>
      </c>
      <c r="N898" s="2">
        <f t="shared" ref="N898:N961" si="59">K898+30</f>
        <v>43664</v>
      </c>
    </row>
    <row r="899" spans="1:14" x14ac:dyDescent="0.3">
      <c r="A899" s="3">
        <v>11746</v>
      </c>
      <c r="B899" s="7">
        <v>43633</v>
      </c>
      <c r="C899" s="7" t="s">
        <v>25</v>
      </c>
      <c r="D899" s="7" t="s">
        <v>33</v>
      </c>
      <c r="E899" s="1" t="s">
        <v>19</v>
      </c>
      <c r="F899" s="1" t="s">
        <v>23</v>
      </c>
      <c r="G899" s="6">
        <v>90</v>
      </c>
      <c r="H899" s="5">
        <v>587</v>
      </c>
      <c r="I899" s="5">
        <f t="shared" si="56"/>
        <v>52830</v>
      </c>
      <c r="J899" s="1" t="s">
        <v>1</v>
      </c>
      <c r="K899" s="2">
        <f t="shared" si="57"/>
        <v>43635</v>
      </c>
      <c r="L899" s="4">
        <f t="shared" si="58"/>
        <v>5.2830000000000004</v>
      </c>
      <c r="M899" s="3" t="s">
        <v>0</v>
      </c>
      <c r="N899" s="2">
        <f t="shared" si="59"/>
        <v>43665</v>
      </c>
    </row>
    <row r="900" spans="1:14" x14ac:dyDescent="0.3">
      <c r="A900" s="3">
        <v>11747</v>
      </c>
      <c r="B900" s="7">
        <v>43634</v>
      </c>
      <c r="C900" s="7" t="s">
        <v>34</v>
      </c>
      <c r="D900" s="7" t="s">
        <v>11</v>
      </c>
      <c r="E900" s="1" t="s">
        <v>3</v>
      </c>
      <c r="F900" s="1" t="s">
        <v>23</v>
      </c>
      <c r="G900" s="6">
        <v>90</v>
      </c>
      <c r="H900" s="5">
        <v>922</v>
      </c>
      <c r="I900" s="5">
        <f t="shared" si="56"/>
        <v>82980</v>
      </c>
      <c r="J900" s="1" t="s">
        <v>1</v>
      </c>
      <c r="K900" s="2">
        <f t="shared" si="57"/>
        <v>43636</v>
      </c>
      <c r="L900" s="4">
        <f t="shared" si="58"/>
        <v>8.298</v>
      </c>
      <c r="M900" s="3" t="s">
        <v>0</v>
      </c>
      <c r="N900" s="2">
        <f t="shared" si="59"/>
        <v>43666</v>
      </c>
    </row>
    <row r="901" spans="1:14" x14ac:dyDescent="0.3">
      <c r="A901" s="3">
        <v>11748</v>
      </c>
      <c r="B901" s="7">
        <v>43635</v>
      </c>
      <c r="C901" s="7" t="s">
        <v>21</v>
      </c>
      <c r="D901" s="7" t="s">
        <v>4</v>
      </c>
      <c r="E901" s="1" t="s">
        <v>28</v>
      </c>
      <c r="F901" s="1" t="s">
        <v>42</v>
      </c>
      <c r="G901" s="6">
        <v>120</v>
      </c>
      <c r="H901" s="5">
        <v>742</v>
      </c>
      <c r="I901" s="5">
        <f t="shared" si="56"/>
        <v>89040</v>
      </c>
      <c r="J901" s="1" t="s">
        <v>1</v>
      </c>
      <c r="K901" s="2">
        <f t="shared" si="57"/>
        <v>43637</v>
      </c>
      <c r="L901" s="4">
        <f t="shared" si="58"/>
        <v>8.9039999999999999</v>
      </c>
      <c r="M901" s="3" t="s">
        <v>0</v>
      </c>
      <c r="N901" s="2">
        <f t="shared" si="59"/>
        <v>43667</v>
      </c>
    </row>
    <row r="902" spans="1:14" x14ac:dyDescent="0.3">
      <c r="A902" s="3">
        <v>11749</v>
      </c>
      <c r="B902" s="7">
        <v>43636</v>
      </c>
      <c r="C902" s="7" t="s">
        <v>36</v>
      </c>
      <c r="D902" s="7" t="s">
        <v>11</v>
      </c>
      <c r="E902" s="1" t="s">
        <v>38</v>
      </c>
      <c r="F902" s="1" t="s">
        <v>23</v>
      </c>
      <c r="G902" s="6">
        <v>150</v>
      </c>
      <c r="H902" s="5">
        <v>607</v>
      </c>
      <c r="I902" s="5">
        <f t="shared" si="56"/>
        <v>91050</v>
      </c>
      <c r="J902" s="1" t="s">
        <v>1</v>
      </c>
      <c r="K902" s="2">
        <f t="shared" si="57"/>
        <v>43638</v>
      </c>
      <c r="L902" s="4">
        <f t="shared" si="58"/>
        <v>9.1050000000000004</v>
      </c>
      <c r="M902" s="3" t="s">
        <v>0</v>
      </c>
      <c r="N902" s="2">
        <f t="shared" si="59"/>
        <v>43668</v>
      </c>
    </row>
    <row r="903" spans="1:14" x14ac:dyDescent="0.3">
      <c r="A903" s="3">
        <v>11750</v>
      </c>
      <c r="B903" s="7">
        <v>43637</v>
      </c>
      <c r="C903" s="7" t="s">
        <v>25</v>
      </c>
      <c r="D903" s="7" t="s">
        <v>29</v>
      </c>
      <c r="E903" s="1" t="s">
        <v>3</v>
      </c>
      <c r="F903" s="1" t="s">
        <v>42</v>
      </c>
      <c r="G903" s="6">
        <v>90</v>
      </c>
      <c r="H903" s="5">
        <v>618</v>
      </c>
      <c r="I903" s="5">
        <f t="shared" si="56"/>
        <v>55620</v>
      </c>
      <c r="J903" s="1" t="s">
        <v>1</v>
      </c>
      <c r="K903" s="2">
        <f t="shared" si="57"/>
        <v>43639</v>
      </c>
      <c r="L903" s="4">
        <f t="shared" si="58"/>
        <v>5.5620000000000003</v>
      </c>
      <c r="M903" s="3" t="s">
        <v>0</v>
      </c>
      <c r="N903" s="2">
        <f t="shared" si="59"/>
        <v>43669</v>
      </c>
    </row>
    <row r="904" spans="1:14" x14ac:dyDescent="0.3">
      <c r="A904" s="3">
        <v>11751</v>
      </c>
      <c r="B904" s="7">
        <v>43638</v>
      </c>
      <c r="C904" s="7" t="s">
        <v>21</v>
      </c>
      <c r="D904" s="7" t="s">
        <v>33</v>
      </c>
      <c r="E904" s="1" t="s">
        <v>28</v>
      </c>
      <c r="F904" s="1" t="s">
        <v>32</v>
      </c>
      <c r="G904" s="6">
        <v>120</v>
      </c>
      <c r="H904" s="5">
        <v>929</v>
      </c>
      <c r="I904" s="5">
        <f t="shared" si="56"/>
        <v>111480</v>
      </c>
      <c r="J904" s="1" t="s">
        <v>1</v>
      </c>
      <c r="K904" s="2">
        <f t="shared" si="57"/>
        <v>43640</v>
      </c>
      <c r="L904" s="4">
        <f t="shared" si="58"/>
        <v>11.148</v>
      </c>
      <c r="M904" s="3" t="s">
        <v>0</v>
      </c>
      <c r="N904" s="2">
        <f t="shared" si="59"/>
        <v>43670</v>
      </c>
    </row>
    <row r="905" spans="1:14" x14ac:dyDescent="0.3">
      <c r="A905" s="3">
        <v>11752</v>
      </c>
      <c r="B905" s="7">
        <v>43639</v>
      </c>
      <c r="C905" s="7" t="s">
        <v>12</v>
      </c>
      <c r="D905" s="7" t="s">
        <v>29</v>
      </c>
      <c r="E905" s="1" t="s">
        <v>27</v>
      </c>
      <c r="F905" s="1" t="s">
        <v>32</v>
      </c>
      <c r="G905" s="6">
        <v>90</v>
      </c>
      <c r="H905" s="5">
        <v>790</v>
      </c>
      <c r="I905" s="5">
        <f t="shared" si="56"/>
        <v>71100</v>
      </c>
      <c r="J905" s="1" t="s">
        <v>1</v>
      </c>
      <c r="K905" s="2">
        <f t="shared" si="57"/>
        <v>43641</v>
      </c>
      <c r="L905" s="4">
        <f t="shared" si="58"/>
        <v>7.11</v>
      </c>
      <c r="M905" s="3" t="s">
        <v>0</v>
      </c>
      <c r="N905" s="2">
        <f t="shared" si="59"/>
        <v>43671</v>
      </c>
    </row>
    <row r="906" spans="1:14" x14ac:dyDescent="0.3">
      <c r="A906" s="3">
        <v>11753</v>
      </c>
      <c r="B906" s="7">
        <v>43640</v>
      </c>
      <c r="C906" s="7" t="s">
        <v>12</v>
      </c>
      <c r="D906" s="7" t="s">
        <v>4</v>
      </c>
      <c r="E906" s="1" t="s">
        <v>28</v>
      </c>
      <c r="F906" s="1" t="s">
        <v>32</v>
      </c>
      <c r="G906" s="6">
        <v>120</v>
      </c>
      <c r="H906" s="5">
        <v>984</v>
      </c>
      <c r="I906" s="5">
        <f t="shared" si="56"/>
        <v>118080</v>
      </c>
      <c r="J906" s="1" t="s">
        <v>1</v>
      </c>
      <c r="K906" s="2">
        <f t="shared" si="57"/>
        <v>43642</v>
      </c>
      <c r="L906" s="4">
        <f t="shared" si="58"/>
        <v>11.808</v>
      </c>
      <c r="M906" s="3" t="s">
        <v>0</v>
      </c>
      <c r="N906" s="2">
        <f t="shared" si="59"/>
        <v>43672</v>
      </c>
    </row>
    <row r="907" spans="1:14" x14ac:dyDescent="0.3">
      <c r="A907" s="3">
        <v>11754</v>
      </c>
      <c r="B907" s="7">
        <v>43641</v>
      </c>
      <c r="C907" s="7" t="s">
        <v>12</v>
      </c>
      <c r="D907" s="7" t="s">
        <v>39</v>
      </c>
      <c r="E907" s="1" t="s">
        <v>17</v>
      </c>
      <c r="F907" s="1" t="s">
        <v>23</v>
      </c>
      <c r="G907" s="6">
        <v>150</v>
      </c>
      <c r="H907" s="5">
        <v>676</v>
      </c>
      <c r="I907" s="5">
        <f t="shared" si="56"/>
        <v>101400</v>
      </c>
      <c r="J907" s="1" t="s">
        <v>1</v>
      </c>
      <c r="K907" s="2">
        <f t="shared" si="57"/>
        <v>43643</v>
      </c>
      <c r="L907" s="4">
        <f t="shared" si="58"/>
        <v>10.14</v>
      </c>
      <c r="M907" s="3" t="s">
        <v>0</v>
      </c>
      <c r="N907" s="2">
        <f t="shared" si="59"/>
        <v>43673</v>
      </c>
    </row>
    <row r="908" spans="1:14" x14ac:dyDescent="0.3">
      <c r="A908" s="3">
        <v>11755</v>
      </c>
      <c r="B908" s="7">
        <v>43642</v>
      </c>
      <c r="C908" s="7" t="s">
        <v>5</v>
      </c>
      <c r="D908" s="7" t="s">
        <v>20</v>
      </c>
      <c r="E908" s="1" t="s">
        <v>17</v>
      </c>
      <c r="F908" s="1" t="s">
        <v>6</v>
      </c>
      <c r="G908" s="6">
        <v>150</v>
      </c>
      <c r="H908" s="5">
        <v>590</v>
      </c>
      <c r="I908" s="5">
        <f t="shared" si="56"/>
        <v>88500</v>
      </c>
      <c r="J908" s="1" t="s">
        <v>1</v>
      </c>
      <c r="K908" s="2">
        <f t="shared" si="57"/>
        <v>43644</v>
      </c>
      <c r="L908" s="4">
        <f t="shared" si="58"/>
        <v>8.85</v>
      </c>
      <c r="M908" s="3" t="s">
        <v>0</v>
      </c>
      <c r="N908" s="2">
        <f t="shared" si="59"/>
        <v>43674</v>
      </c>
    </row>
    <row r="909" spans="1:14" x14ac:dyDescent="0.3">
      <c r="A909" s="3">
        <v>11756</v>
      </c>
      <c r="B909" s="7">
        <v>43643</v>
      </c>
      <c r="C909" s="7" t="s">
        <v>43</v>
      </c>
      <c r="D909" s="7" t="s">
        <v>39</v>
      </c>
      <c r="E909" s="1" t="s">
        <v>19</v>
      </c>
      <c r="F909" s="1" t="s">
        <v>42</v>
      </c>
      <c r="G909" s="6">
        <v>90</v>
      </c>
      <c r="H909" s="5">
        <v>708</v>
      </c>
      <c r="I909" s="5">
        <f t="shared" si="56"/>
        <v>63720</v>
      </c>
      <c r="J909" s="1" t="s">
        <v>1</v>
      </c>
      <c r="K909" s="2">
        <f t="shared" si="57"/>
        <v>43645</v>
      </c>
      <c r="L909" s="4">
        <f t="shared" si="58"/>
        <v>6.3719999999999999</v>
      </c>
      <c r="M909" s="3" t="s">
        <v>0</v>
      </c>
      <c r="N909" s="2">
        <f t="shared" si="59"/>
        <v>43675</v>
      </c>
    </row>
    <row r="910" spans="1:14" x14ac:dyDescent="0.3">
      <c r="A910" s="3">
        <v>11757</v>
      </c>
      <c r="B910" s="7">
        <v>43644</v>
      </c>
      <c r="C910" s="7" t="s">
        <v>43</v>
      </c>
      <c r="D910" s="7" t="s">
        <v>33</v>
      </c>
      <c r="E910" s="1" t="s">
        <v>41</v>
      </c>
      <c r="F910" s="1" t="s">
        <v>42</v>
      </c>
      <c r="G910" s="6">
        <v>120</v>
      </c>
      <c r="H910" s="5">
        <v>632</v>
      </c>
      <c r="I910" s="5">
        <f t="shared" si="56"/>
        <v>75840</v>
      </c>
      <c r="J910" s="1" t="s">
        <v>22</v>
      </c>
      <c r="K910" s="2">
        <f t="shared" si="57"/>
        <v>43646</v>
      </c>
      <c r="L910" s="4">
        <f t="shared" si="58"/>
        <v>7.5840000000000005</v>
      </c>
      <c r="M910" s="3" t="s">
        <v>0</v>
      </c>
      <c r="N910" s="2">
        <f t="shared" si="59"/>
        <v>43676</v>
      </c>
    </row>
    <row r="911" spans="1:14" x14ac:dyDescent="0.3">
      <c r="A911" s="3">
        <v>11758</v>
      </c>
      <c r="B911" s="7">
        <v>43645</v>
      </c>
      <c r="C911" s="7" t="s">
        <v>36</v>
      </c>
      <c r="D911" s="7" t="s">
        <v>29</v>
      </c>
      <c r="E911" s="1" t="s">
        <v>35</v>
      </c>
      <c r="F911" s="1" t="s">
        <v>23</v>
      </c>
      <c r="G911" s="6">
        <v>90</v>
      </c>
      <c r="H911" s="5">
        <v>553</v>
      </c>
      <c r="I911" s="5">
        <f t="shared" si="56"/>
        <v>49770</v>
      </c>
      <c r="J911" s="1" t="s">
        <v>1</v>
      </c>
      <c r="K911" s="2">
        <f t="shared" si="57"/>
        <v>43647</v>
      </c>
      <c r="L911" s="4">
        <f t="shared" si="58"/>
        <v>4.9770000000000003</v>
      </c>
      <c r="M911" s="3" t="s">
        <v>0</v>
      </c>
      <c r="N911" s="2">
        <f t="shared" si="59"/>
        <v>43677</v>
      </c>
    </row>
    <row r="912" spans="1:14" x14ac:dyDescent="0.3">
      <c r="A912" s="3">
        <v>11759</v>
      </c>
      <c r="B912" s="7">
        <v>43646</v>
      </c>
      <c r="C912" s="7" t="s">
        <v>36</v>
      </c>
      <c r="D912" s="7" t="s">
        <v>33</v>
      </c>
      <c r="E912" s="1" t="s">
        <v>28</v>
      </c>
      <c r="F912" s="1" t="s">
        <v>15</v>
      </c>
      <c r="G912" s="6">
        <v>120</v>
      </c>
      <c r="H912" s="5">
        <v>715</v>
      </c>
      <c r="I912" s="5">
        <f t="shared" si="56"/>
        <v>85800</v>
      </c>
      <c r="J912" s="1" t="s">
        <v>1</v>
      </c>
      <c r="K912" s="2">
        <f t="shared" si="57"/>
        <v>43648</v>
      </c>
      <c r="L912" s="4">
        <f t="shared" si="58"/>
        <v>8.58</v>
      </c>
      <c r="M912" s="3" t="s">
        <v>0</v>
      </c>
      <c r="N912" s="2">
        <f t="shared" si="59"/>
        <v>43678</v>
      </c>
    </row>
    <row r="913" spans="1:14" x14ac:dyDescent="0.3">
      <c r="A913" s="3">
        <v>11760</v>
      </c>
      <c r="B913" s="7">
        <v>43647</v>
      </c>
      <c r="C913" s="7" t="s">
        <v>37</v>
      </c>
      <c r="D913" s="7" t="s">
        <v>11</v>
      </c>
      <c r="E913" s="1" t="s">
        <v>28</v>
      </c>
      <c r="F913" s="1" t="s">
        <v>26</v>
      </c>
      <c r="G913" s="6">
        <v>120</v>
      </c>
      <c r="H913" s="5">
        <v>632</v>
      </c>
      <c r="I913" s="5">
        <f t="shared" si="56"/>
        <v>75840</v>
      </c>
      <c r="J913" s="1" t="s">
        <v>1</v>
      </c>
      <c r="K913" s="2">
        <f t="shared" si="57"/>
        <v>43649</v>
      </c>
      <c r="L913" s="4">
        <f t="shared" si="58"/>
        <v>7.5840000000000005</v>
      </c>
      <c r="M913" s="3" t="s">
        <v>0</v>
      </c>
      <c r="N913" s="2">
        <f t="shared" si="59"/>
        <v>43679</v>
      </c>
    </row>
    <row r="914" spans="1:14" x14ac:dyDescent="0.3">
      <c r="A914" s="3">
        <v>11761</v>
      </c>
      <c r="B914" s="7">
        <v>43648</v>
      </c>
      <c r="C914" s="7" t="s">
        <v>14</v>
      </c>
      <c r="D914" s="7" t="s">
        <v>20</v>
      </c>
      <c r="E914" s="1" t="s">
        <v>27</v>
      </c>
      <c r="F914" s="1" t="s">
        <v>15</v>
      </c>
      <c r="G914" s="6">
        <v>90</v>
      </c>
      <c r="H914" s="5">
        <v>895</v>
      </c>
      <c r="I914" s="5">
        <f t="shared" si="56"/>
        <v>80550</v>
      </c>
      <c r="J914" s="1" t="s">
        <v>1</v>
      </c>
      <c r="K914" s="2">
        <f t="shared" si="57"/>
        <v>43650</v>
      </c>
      <c r="L914" s="4">
        <f t="shared" si="58"/>
        <v>8.0549999999999997</v>
      </c>
      <c r="M914" s="3" t="s">
        <v>0</v>
      </c>
      <c r="N914" s="2">
        <f t="shared" si="59"/>
        <v>43680</v>
      </c>
    </row>
    <row r="915" spans="1:14" x14ac:dyDescent="0.3">
      <c r="A915" s="3">
        <v>11762</v>
      </c>
      <c r="B915" s="7">
        <v>43649</v>
      </c>
      <c r="C915" s="7" t="s">
        <v>37</v>
      </c>
      <c r="D915" s="7" t="s">
        <v>39</v>
      </c>
      <c r="E915" s="1" t="s">
        <v>7</v>
      </c>
      <c r="F915" s="1" t="s">
        <v>32</v>
      </c>
      <c r="G915" s="6">
        <v>150</v>
      </c>
      <c r="H915" s="5">
        <v>557</v>
      </c>
      <c r="I915" s="5">
        <f t="shared" si="56"/>
        <v>83550</v>
      </c>
      <c r="J915" s="1" t="s">
        <v>1</v>
      </c>
      <c r="K915" s="2">
        <f t="shared" si="57"/>
        <v>43651</v>
      </c>
      <c r="L915" s="4">
        <f t="shared" si="58"/>
        <v>8.3550000000000004</v>
      </c>
      <c r="M915" s="3" t="s">
        <v>0</v>
      </c>
      <c r="N915" s="2">
        <f t="shared" si="59"/>
        <v>43681</v>
      </c>
    </row>
    <row r="916" spans="1:14" x14ac:dyDescent="0.3">
      <c r="A916" s="3">
        <v>11763</v>
      </c>
      <c r="B916" s="7">
        <v>43650</v>
      </c>
      <c r="C916" s="7" t="s">
        <v>36</v>
      </c>
      <c r="D916" s="7" t="s">
        <v>8</v>
      </c>
      <c r="E916" s="1" t="s">
        <v>35</v>
      </c>
      <c r="F916" s="1" t="s">
        <v>42</v>
      </c>
      <c r="G916" s="6">
        <v>90</v>
      </c>
      <c r="H916" s="5">
        <v>756</v>
      </c>
      <c r="I916" s="5">
        <f t="shared" si="56"/>
        <v>68040</v>
      </c>
      <c r="J916" s="1" t="s">
        <v>1</v>
      </c>
      <c r="K916" s="2">
        <f t="shared" si="57"/>
        <v>43652</v>
      </c>
      <c r="L916" s="4">
        <f t="shared" si="58"/>
        <v>6.8040000000000003</v>
      </c>
      <c r="M916" s="3" t="s">
        <v>0</v>
      </c>
      <c r="N916" s="2">
        <f t="shared" si="59"/>
        <v>43682</v>
      </c>
    </row>
    <row r="917" spans="1:14" x14ac:dyDescent="0.3">
      <c r="A917" s="3">
        <v>11764</v>
      </c>
      <c r="B917" s="7">
        <v>43651</v>
      </c>
      <c r="C917" s="7" t="s">
        <v>30</v>
      </c>
      <c r="D917" s="7" t="s">
        <v>4</v>
      </c>
      <c r="E917" s="1" t="s">
        <v>17</v>
      </c>
      <c r="F917" s="1" t="s">
        <v>2</v>
      </c>
      <c r="G917" s="6">
        <v>150</v>
      </c>
      <c r="H917" s="5">
        <v>831</v>
      </c>
      <c r="I917" s="5">
        <f t="shared" si="56"/>
        <v>124650</v>
      </c>
      <c r="J917" s="1" t="s">
        <v>1</v>
      </c>
      <c r="K917" s="2">
        <f t="shared" si="57"/>
        <v>43653</v>
      </c>
      <c r="L917" s="4">
        <f t="shared" si="58"/>
        <v>12.465</v>
      </c>
      <c r="M917" s="3" t="s">
        <v>0</v>
      </c>
      <c r="N917" s="2">
        <f t="shared" si="59"/>
        <v>43683</v>
      </c>
    </row>
    <row r="918" spans="1:14" x14ac:dyDescent="0.3">
      <c r="A918" s="3">
        <v>11765</v>
      </c>
      <c r="B918" s="7">
        <v>43652</v>
      </c>
      <c r="C918" s="7" t="s">
        <v>9</v>
      </c>
      <c r="D918" s="7" t="s">
        <v>11</v>
      </c>
      <c r="E918" s="1" t="s">
        <v>27</v>
      </c>
      <c r="F918" s="1" t="s">
        <v>26</v>
      </c>
      <c r="G918" s="6">
        <v>90</v>
      </c>
      <c r="H918" s="5">
        <v>816</v>
      </c>
      <c r="I918" s="5">
        <f t="shared" si="56"/>
        <v>73440</v>
      </c>
      <c r="J918" s="1" t="s">
        <v>1</v>
      </c>
      <c r="K918" s="2">
        <f t="shared" si="57"/>
        <v>43654</v>
      </c>
      <c r="L918" s="4">
        <f t="shared" si="58"/>
        <v>7.3440000000000003</v>
      </c>
      <c r="M918" s="3" t="s">
        <v>0</v>
      </c>
      <c r="N918" s="2">
        <f t="shared" si="59"/>
        <v>43684</v>
      </c>
    </row>
    <row r="919" spans="1:14" x14ac:dyDescent="0.3">
      <c r="A919" s="3">
        <v>11766</v>
      </c>
      <c r="B919" s="7">
        <v>43653</v>
      </c>
      <c r="C919" s="7" t="s">
        <v>37</v>
      </c>
      <c r="D919" s="7" t="s">
        <v>39</v>
      </c>
      <c r="E919" s="1" t="s">
        <v>38</v>
      </c>
      <c r="F919" s="1" t="s">
        <v>26</v>
      </c>
      <c r="G919" s="6">
        <v>150</v>
      </c>
      <c r="H919" s="5">
        <v>521</v>
      </c>
      <c r="I919" s="5">
        <f t="shared" si="56"/>
        <v>78150</v>
      </c>
      <c r="J919" s="1" t="s">
        <v>1</v>
      </c>
      <c r="K919" s="2">
        <f t="shared" si="57"/>
        <v>43655</v>
      </c>
      <c r="L919" s="4">
        <f t="shared" si="58"/>
        <v>7.8150000000000004</v>
      </c>
      <c r="M919" s="3" t="s">
        <v>0</v>
      </c>
      <c r="N919" s="2">
        <f t="shared" si="59"/>
        <v>43685</v>
      </c>
    </row>
    <row r="920" spans="1:14" x14ac:dyDescent="0.3">
      <c r="A920" s="3">
        <v>11767</v>
      </c>
      <c r="B920" s="7">
        <v>43654</v>
      </c>
      <c r="C920" s="7" t="s">
        <v>34</v>
      </c>
      <c r="D920" s="7" t="s">
        <v>31</v>
      </c>
      <c r="E920" s="1" t="s">
        <v>27</v>
      </c>
      <c r="F920" s="1" t="s">
        <v>42</v>
      </c>
      <c r="G920" s="6">
        <v>90</v>
      </c>
      <c r="H920" s="5">
        <v>802</v>
      </c>
      <c r="I920" s="5">
        <f t="shared" si="56"/>
        <v>72180</v>
      </c>
      <c r="J920" s="1" t="s">
        <v>1</v>
      </c>
      <c r="K920" s="2">
        <f t="shared" si="57"/>
        <v>43656</v>
      </c>
      <c r="L920" s="4">
        <f t="shared" si="58"/>
        <v>7.218</v>
      </c>
      <c r="M920" s="3" t="s">
        <v>0</v>
      </c>
      <c r="N920" s="2">
        <f t="shared" si="59"/>
        <v>43686</v>
      </c>
    </row>
    <row r="921" spans="1:14" x14ac:dyDescent="0.3">
      <c r="A921" s="3">
        <v>11768</v>
      </c>
      <c r="B921" s="7">
        <v>43655</v>
      </c>
      <c r="C921" s="7" t="s">
        <v>14</v>
      </c>
      <c r="D921" s="7" t="s">
        <v>29</v>
      </c>
      <c r="E921" s="1" t="s">
        <v>24</v>
      </c>
      <c r="F921" s="1" t="s">
        <v>42</v>
      </c>
      <c r="G921" s="6">
        <v>90</v>
      </c>
      <c r="H921" s="5">
        <v>591</v>
      </c>
      <c r="I921" s="5">
        <f t="shared" si="56"/>
        <v>53190</v>
      </c>
      <c r="J921" s="1" t="s">
        <v>22</v>
      </c>
      <c r="K921" s="2">
        <f t="shared" si="57"/>
        <v>43657</v>
      </c>
      <c r="L921" s="4">
        <f t="shared" si="58"/>
        <v>5.319</v>
      </c>
      <c r="M921" s="3" t="s">
        <v>0</v>
      </c>
      <c r="N921" s="2">
        <f t="shared" si="59"/>
        <v>43687</v>
      </c>
    </row>
    <row r="922" spans="1:14" x14ac:dyDescent="0.3">
      <c r="A922" s="3">
        <v>11769</v>
      </c>
      <c r="B922" s="7">
        <v>43656</v>
      </c>
      <c r="C922" s="7" t="s">
        <v>37</v>
      </c>
      <c r="D922" s="7" t="s">
        <v>29</v>
      </c>
      <c r="E922" s="1" t="s">
        <v>10</v>
      </c>
      <c r="F922" s="1" t="s">
        <v>15</v>
      </c>
      <c r="G922" s="6">
        <v>150</v>
      </c>
      <c r="H922" s="5">
        <v>662</v>
      </c>
      <c r="I922" s="5">
        <f t="shared" si="56"/>
        <v>99300</v>
      </c>
      <c r="J922" s="1" t="s">
        <v>1</v>
      </c>
      <c r="K922" s="2">
        <f t="shared" si="57"/>
        <v>43658</v>
      </c>
      <c r="L922" s="4">
        <f t="shared" si="58"/>
        <v>9.93</v>
      </c>
      <c r="M922" s="3" t="s">
        <v>0</v>
      </c>
      <c r="N922" s="2">
        <f t="shared" si="59"/>
        <v>43688</v>
      </c>
    </row>
    <row r="923" spans="1:14" x14ac:dyDescent="0.3">
      <c r="A923" s="3">
        <v>11770</v>
      </c>
      <c r="B923" s="7">
        <v>43657</v>
      </c>
      <c r="C923" s="7" t="s">
        <v>5</v>
      </c>
      <c r="D923" s="7" t="s">
        <v>20</v>
      </c>
      <c r="E923" s="1" t="s">
        <v>38</v>
      </c>
      <c r="F923" s="1" t="s">
        <v>23</v>
      </c>
      <c r="G923" s="6">
        <v>150</v>
      </c>
      <c r="H923" s="5">
        <v>695</v>
      </c>
      <c r="I923" s="5">
        <f t="shared" si="56"/>
        <v>104250</v>
      </c>
      <c r="J923" s="1" t="s">
        <v>1</v>
      </c>
      <c r="K923" s="2">
        <f t="shared" si="57"/>
        <v>43659</v>
      </c>
      <c r="L923" s="4">
        <f t="shared" si="58"/>
        <v>10.425000000000001</v>
      </c>
      <c r="M923" s="3" t="s">
        <v>0</v>
      </c>
      <c r="N923" s="2">
        <f t="shared" si="59"/>
        <v>43689</v>
      </c>
    </row>
    <row r="924" spans="1:14" x14ac:dyDescent="0.3">
      <c r="A924" s="3">
        <v>11771</v>
      </c>
      <c r="B924" s="7">
        <v>43658</v>
      </c>
      <c r="C924" s="7" t="s">
        <v>30</v>
      </c>
      <c r="D924" s="7" t="s">
        <v>39</v>
      </c>
      <c r="E924" s="1" t="s">
        <v>41</v>
      </c>
      <c r="F924" s="1" t="s">
        <v>6</v>
      </c>
      <c r="G924" s="6">
        <v>120</v>
      </c>
      <c r="H924" s="5">
        <v>603</v>
      </c>
      <c r="I924" s="5">
        <f t="shared" si="56"/>
        <v>72360</v>
      </c>
      <c r="J924" s="1" t="s">
        <v>22</v>
      </c>
      <c r="K924" s="2">
        <f t="shared" si="57"/>
        <v>43660</v>
      </c>
      <c r="L924" s="4">
        <f t="shared" si="58"/>
        <v>7.2360000000000007</v>
      </c>
      <c r="M924" s="3" t="s">
        <v>0</v>
      </c>
      <c r="N924" s="2">
        <f t="shared" si="59"/>
        <v>43690</v>
      </c>
    </row>
    <row r="925" spans="1:14" x14ac:dyDescent="0.3">
      <c r="A925" s="3">
        <v>11772</v>
      </c>
      <c r="B925" s="7">
        <v>43659</v>
      </c>
      <c r="C925" s="7" t="s">
        <v>30</v>
      </c>
      <c r="D925" s="7" t="s">
        <v>29</v>
      </c>
      <c r="E925" s="1" t="s">
        <v>35</v>
      </c>
      <c r="F925" s="1" t="s">
        <v>2</v>
      </c>
      <c r="G925" s="6">
        <v>90</v>
      </c>
      <c r="H925" s="5">
        <v>856</v>
      </c>
      <c r="I925" s="5">
        <f t="shared" si="56"/>
        <v>77040</v>
      </c>
      <c r="J925" s="1" t="s">
        <v>1</v>
      </c>
      <c r="K925" s="2">
        <f t="shared" si="57"/>
        <v>43661</v>
      </c>
      <c r="L925" s="4">
        <f t="shared" si="58"/>
        <v>7.7040000000000006</v>
      </c>
      <c r="M925" s="3" t="s">
        <v>0</v>
      </c>
      <c r="N925" s="2">
        <f t="shared" si="59"/>
        <v>43691</v>
      </c>
    </row>
    <row r="926" spans="1:14" x14ac:dyDescent="0.3">
      <c r="A926" s="3">
        <v>11773</v>
      </c>
      <c r="B926" s="7">
        <v>43660</v>
      </c>
      <c r="C926" s="7" t="s">
        <v>9</v>
      </c>
      <c r="D926" s="7" t="s">
        <v>11</v>
      </c>
      <c r="E926" s="1" t="s">
        <v>24</v>
      </c>
      <c r="F926" s="1" t="s">
        <v>26</v>
      </c>
      <c r="G926" s="6">
        <v>90</v>
      </c>
      <c r="H926" s="5">
        <v>588</v>
      </c>
      <c r="I926" s="5">
        <f t="shared" si="56"/>
        <v>52920</v>
      </c>
      <c r="J926" s="1" t="s">
        <v>22</v>
      </c>
      <c r="K926" s="2">
        <f t="shared" si="57"/>
        <v>43662</v>
      </c>
      <c r="L926" s="4">
        <f t="shared" si="58"/>
        <v>5.2919999999999998</v>
      </c>
      <c r="M926" s="3" t="s">
        <v>0</v>
      </c>
      <c r="N926" s="2">
        <f t="shared" si="59"/>
        <v>43692</v>
      </c>
    </row>
    <row r="927" spans="1:14" x14ac:dyDescent="0.3">
      <c r="A927" s="3">
        <v>11774</v>
      </c>
      <c r="B927" s="7">
        <v>43661</v>
      </c>
      <c r="C927" s="7" t="s">
        <v>37</v>
      </c>
      <c r="D927" s="7" t="s">
        <v>11</v>
      </c>
      <c r="E927" s="1" t="s">
        <v>35</v>
      </c>
      <c r="F927" s="1" t="s">
        <v>23</v>
      </c>
      <c r="G927" s="6">
        <v>90</v>
      </c>
      <c r="H927" s="5">
        <v>970</v>
      </c>
      <c r="I927" s="5">
        <f t="shared" si="56"/>
        <v>87300</v>
      </c>
      <c r="J927" s="1" t="s">
        <v>1</v>
      </c>
      <c r="K927" s="2">
        <f t="shared" si="57"/>
        <v>43663</v>
      </c>
      <c r="L927" s="4">
        <f t="shared" si="58"/>
        <v>8.73</v>
      </c>
      <c r="M927" s="3" t="s">
        <v>0</v>
      </c>
      <c r="N927" s="2">
        <f t="shared" si="59"/>
        <v>43693</v>
      </c>
    </row>
    <row r="928" spans="1:14" x14ac:dyDescent="0.3">
      <c r="A928" s="3">
        <v>11775</v>
      </c>
      <c r="B928" s="7">
        <v>43662</v>
      </c>
      <c r="C928" s="7" t="s">
        <v>21</v>
      </c>
      <c r="D928" s="7" t="s">
        <v>33</v>
      </c>
      <c r="E928" s="1" t="s">
        <v>38</v>
      </c>
      <c r="F928" s="1" t="s">
        <v>42</v>
      </c>
      <c r="G928" s="6">
        <v>150</v>
      </c>
      <c r="H928" s="5">
        <v>929</v>
      </c>
      <c r="I928" s="5">
        <f t="shared" si="56"/>
        <v>139350</v>
      </c>
      <c r="J928" s="1" t="s">
        <v>1</v>
      </c>
      <c r="K928" s="2">
        <f t="shared" si="57"/>
        <v>43664</v>
      </c>
      <c r="L928" s="4">
        <f t="shared" si="58"/>
        <v>13.935</v>
      </c>
      <c r="M928" s="3" t="s">
        <v>0</v>
      </c>
      <c r="N928" s="2">
        <f t="shared" si="59"/>
        <v>43694</v>
      </c>
    </row>
    <row r="929" spans="1:14" x14ac:dyDescent="0.3">
      <c r="A929" s="3">
        <v>11776</v>
      </c>
      <c r="B929" s="7">
        <v>43663</v>
      </c>
      <c r="C929" s="7" t="s">
        <v>36</v>
      </c>
      <c r="D929" s="7" t="s">
        <v>20</v>
      </c>
      <c r="E929" s="1" t="s">
        <v>38</v>
      </c>
      <c r="F929" s="1" t="s">
        <v>15</v>
      </c>
      <c r="G929" s="6">
        <v>150</v>
      </c>
      <c r="H929" s="5">
        <v>865</v>
      </c>
      <c r="I929" s="5">
        <f t="shared" si="56"/>
        <v>129750</v>
      </c>
      <c r="J929" s="1" t="s">
        <v>1</v>
      </c>
      <c r="K929" s="2">
        <f t="shared" si="57"/>
        <v>43665</v>
      </c>
      <c r="L929" s="4">
        <f t="shared" si="58"/>
        <v>12.975000000000001</v>
      </c>
      <c r="M929" s="3" t="s">
        <v>0</v>
      </c>
      <c r="N929" s="2">
        <f t="shared" si="59"/>
        <v>43695</v>
      </c>
    </row>
    <row r="930" spans="1:14" x14ac:dyDescent="0.3">
      <c r="A930" s="3">
        <v>11777</v>
      </c>
      <c r="B930" s="7">
        <v>43664</v>
      </c>
      <c r="C930" s="7" t="s">
        <v>30</v>
      </c>
      <c r="D930" s="7" t="s">
        <v>4</v>
      </c>
      <c r="E930" s="1" t="s">
        <v>27</v>
      </c>
      <c r="F930" s="1" t="s">
        <v>26</v>
      </c>
      <c r="G930" s="6">
        <v>90</v>
      </c>
      <c r="H930" s="5">
        <v>884</v>
      </c>
      <c r="I930" s="5">
        <f t="shared" si="56"/>
        <v>79560</v>
      </c>
      <c r="J930" s="1" t="s">
        <v>1</v>
      </c>
      <c r="K930" s="2">
        <f t="shared" si="57"/>
        <v>43666</v>
      </c>
      <c r="L930" s="4">
        <f t="shared" si="58"/>
        <v>7.9560000000000004</v>
      </c>
      <c r="M930" s="3" t="s">
        <v>0</v>
      </c>
      <c r="N930" s="2">
        <f t="shared" si="59"/>
        <v>43696</v>
      </c>
    </row>
    <row r="931" spans="1:14" x14ac:dyDescent="0.3">
      <c r="A931" s="3">
        <v>11778</v>
      </c>
      <c r="B931" s="7">
        <v>43665</v>
      </c>
      <c r="C931" s="7" t="s">
        <v>21</v>
      </c>
      <c r="D931" s="7" t="s">
        <v>16</v>
      </c>
      <c r="E931" s="1" t="s">
        <v>41</v>
      </c>
      <c r="F931" s="1" t="s">
        <v>6</v>
      </c>
      <c r="G931" s="6">
        <v>120</v>
      </c>
      <c r="H931" s="5">
        <v>882</v>
      </c>
      <c r="I931" s="5">
        <f t="shared" si="56"/>
        <v>105840</v>
      </c>
      <c r="J931" s="1" t="s">
        <v>22</v>
      </c>
      <c r="K931" s="2">
        <f t="shared" si="57"/>
        <v>43667</v>
      </c>
      <c r="L931" s="4">
        <f t="shared" si="58"/>
        <v>10.584</v>
      </c>
      <c r="M931" s="3" t="s">
        <v>0</v>
      </c>
      <c r="N931" s="2">
        <f t="shared" si="59"/>
        <v>43697</v>
      </c>
    </row>
    <row r="932" spans="1:14" x14ac:dyDescent="0.3">
      <c r="A932" s="3">
        <v>11779</v>
      </c>
      <c r="B932" s="7">
        <v>43666</v>
      </c>
      <c r="C932" s="7" t="s">
        <v>18</v>
      </c>
      <c r="D932" s="7" t="s">
        <v>39</v>
      </c>
      <c r="E932" s="1" t="s">
        <v>3</v>
      </c>
      <c r="F932" s="1" t="s">
        <v>6</v>
      </c>
      <c r="G932" s="6">
        <v>90</v>
      </c>
      <c r="H932" s="5">
        <v>685</v>
      </c>
      <c r="I932" s="5">
        <f t="shared" si="56"/>
        <v>61650</v>
      </c>
      <c r="J932" s="1" t="s">
        <v>1</v>
      </c>
      <c r="K932" s="2">
        <f t="shared" si="57"/>
        <v>43668</v>
      </c>
      <c r="L932" s="4">
        <f t="shared" si="58"/>
        <v>6.165</v>
      </c>
      <c r="M932" s="3" t="s">
        <v>0</v>
      </c>
      <c r="N932" s="2">
        <f t="shared" si="59"/>
        <v>43698</v>
      </c>
    </row>
    <row r="933" spans="1:14" x14ac:dyDescent="0.3">
      <c r="A933" s="3">
        <v>11780</v>
      </c>
      <c r="B933" s="7">
        <v>43667</v>
      </c>
      <c r="C933" s="7" t="s">
        <v>37</v>
      </c>
      <c r="D933" s="7" t="s">
        <v>8</v>
      </c>
      <c r="E933" s="1" t="s">
        <v>19</v>
      </c>
      <c r="F933" s="1" t="s">
        <v>15</v>
      </c>
      <c r="G933" s="6">
        <v>90</v>
      </c>
      <c r="H933" s="5">
        <v>658</v>
      </c>
      <c r="I933" s="5">
        <f t="shared" si="56"/>
        <v>59220</v>
      </c>
      <c r="J933" s="1" t="s">
        <v>1</v>
      </c>
      <c r="K933" s="2">
        <f t="shared" si="57"/>
        <v>43669</v>
      </c>
      <c r="L933" s="4">
        <f t="shared" si="58"/>
        <v>5.9220000000000006</v>
      </c>
      <c r="M933" s="3" t="s">
        <v>0</v>
      </c>
      <c r="N933" s="2">
        <f t="shared" si="59"/>
        <v>43699</v>
      </c>
    </row>
    <row r="934" spans="1:14" x14ac:dyDescent="0.3">
      <c r="A934" s="3">
        <v>11781</v>
      </c>
      <c r="B934" s="7">
        <v>43668</v>
      </c>
      <c r="C934" s="7" t="s">
        <v>14</v>
      </c>
      <c r="D934" s="7" t="s">
        <v>39</v>
      </c>
      <c r="E934" s="1" t="s">
        <v>3</v>
      </c>
      <c r="F934" s="1" t="s">
        <v>15</v>
      </c>
      <c r="G934" s="6">
        <v>90</v>
      </c>
      <c r="H934" s="5">
        <v>848</v>
      </c>
      <c r="I934" s="5">
        <f t="shared" si="56"/>
        <v>76320</v>
      </c>
      <c r="J934" s="1" t="s">
        <v>1</v>
      </c>
      <c r="K934" s="2">
        <f t="shared" si="57"/>
        <v>43670</v>
      </c>
      <c r="L934" s="4">
        <f t="shared" si="58"/>
        <v>7.6320000000000006</v>
      </c>
      <c r="M934" s="3" t="s">
        <v>0</v>
      </c>
      <c r="N934" s="2">
        <f t="shared" si="59"/>
        <v>43700</v>
      </c>
    </row>
    <row r="935" spans="1:14" x14ac:dyDescent="0.3">
      <c r="A935" s="3">
        <v>11782</v>
      </c>
      <c r="B935" s="7">
        <v>43669</v>
      </c>
      <c r="C935" s="7" t="s">
        <v>18</v>
      </c>
      <c r="D935" s="7" t="s">
        <v>8</v>
      </c>
      <c r="E935" s="1" t="s">
        <v>35</v>
      </c>
      <c r="F935" s="1" t="s">
        <v>15</v>
      </c>
      <c r="G935" s="6">
        <v>90</v>
      </c>
      <c r="H935" s="5">
        <v>817</v>
      </c>
      <c r="I935" s="5">
        <f t="shared" si="56"/>
        <v>73530</v>
      </c>
      <c r="J935" s="1" t="s">
        <v>1</v>
      </c>
      <c r="K935" s="2">
        <f t="shared" si="57"/>
        <v>43671</v>
      </c>
      <c r="L935" s="4">
        <f t="shared" si="58"/>
        <v>7.3530000000000006</v>
      </c>
      <c r="M935" s="3" t="s">
        <v>0</v>
      </c>
      <c r="N935" s="2">
        <f t="shared" si="59"/>
        <v>43701</v>
      </c>
    </row>
    <row r="936" spans="1:14" x14ac:dyDescent="0.3">
      <c r="A936" s="3">
        <v>11783</v>
      </c>
      <c r="B936" s="7">
        <v>43670</v>
      </c>
      <c r="C936" s="7" t="s">
        <v>37</v>
      </c>
      <c r="D936" s="7" t="s">
        <v>8</v>
      </c>
      <c r="E936" s="1" t="s">
        <v>7</v>
      </c>
      <c r="F936" s="1" t="s">
        <v>6</v>
      </c>
      <c r="G936" s="6">
        <v>150</v>
      </c>
      <c r="H936" s="5">
        <v>939</v>
      </c>
      <c r="I936" s="5">
        <f t="shared" si="56"/>
        <v>140850</v>
      </c>
      <c r="J936" s="1" t="s">
        <v>1</v>
      </c>
      <c r="K936" s="2">
        <f t="shared" si="57"/>
        <v>43672</v>
      </c>
      <c r="L936" s="4">
        <f t="shared" si="58"/>
        <v>14.085000000000001</v>
      </c>
      <c r="M936" s="3" t="s">
        <v>0</v>
      </c>
      <c r="N936" s="2">
        <f t="shared" si="59"/>
        <v>43702</v>
      </c>
    </row>
    <row r="937" spans="1:14" x14ac:dyDescent="0.3">
      <c r="A937" s="3">
        <v>11784</v>
      </c>
      <c r="B937" s="7">
        <v>43671</v>
      </c>
      <c r="C937" s="7" t="s">
        <v>37</v>
      </c>
      <c r="D937" s="7" t="s">
        <v>39</v>
      </c>
      <c r="E937" s="1" t="s">
        <v>28</v>
      </c>
      <c r="F937" s="1" t="s">
        <v>32</v>
      </c>
      <c r="G937" s="6">
        <v>120</v>
      </c>
      <c r="H937" s="5">
        <v>754</v>
      </c>
      <c r="I937" s="5">
        <f t="shared" si="56"/>
        <v>90480</v>
      </c>
      <c r="J937" s="1" t="s">
        <v>1</v>
      </c>
      <c r="K937" s="2">
        <f t="shared" si="57"/>
        <v>43673</v>
      </c>
      <c r="L937" s="4">
        <f t="shared" si="58"/>
        <v>9.048</v>
      </c>
      <c r="M937" s="3" t="s">
        <v>0</v>
      </c>
      <c r="N937" s="2">
        <f t="shared" si="59"/>
        <v>43703</v>
      </c>
    </row>
    <row r="938" spans="1:14" x14ac:dyDescent="0.3">
      <c r="A938" s="3">
        <v>11785</v>
      </c>
      <c r="B938" s="7">
        <v>43672</v>
      </c>
      <c r="C938" s="7" t="s">
        <v>12</v>
      </c>
      <c r="D938" s="7" t="s">
        <v>8</v>
      </c>
      <c r="E938" s="1" t="s">
        <v>13</v>
      </c>
      <c r="F938" s="1" t="s">
        <v>42</v>
      </c>
      <c r="G938" s="6">
        <v>90</v>
      </c>
      <c r="H938" s="5">
        <v>717</v>
      </c>
      <c r="I938" s="5">
        <f t="shared" si="56"/>
        <v>64530</v>
      </c>
      <c r="J938" s="1" t="s">
        <v>1</v>
      </c>
      <c r="K938" s="2">
        <f t="shared" si="57"/>
        <v>43674</v>
      </c>
      <c r="L938" s="4">
        <f t="shared" si="58"/>
        <v>6.4530000000000003</v>
      </c>
      <c r="M938" s="3" t="s">
        <v>0</v>
      </c>
      <c r="N938" s="2">
        <f t="shared" si="59"/>
        <v>43704</v>
      </c>
    </row>
    <row r="939" spans="1:14" x14ac:dyDescent="0.3">
      <c r="A939" s="3">
        <v>11786</v>
      </c>
      <c r="B939" s="7">
        <v>43673</v>
      </c>
      <c r="C939" s="7" t="s">
        <v>34</v>
      </c>
      <c r="D939" s="7" t="s">
        <v>39</v>
      </c>
      <c r="E939" s="1" t="s">
        <v>3</v>
      </c>
      <c r="F939" s="1" t="s">
        <v>32</v>
      </c>
      <c r="G939" s="6">
        <v>90</v>
      </c>
      <c r="H939" s="5">
        <v>740</v>
      </c>
      <c r="I939" s="5">
        <f t="shared" si="56"/>
        <v>66600</v>
      </c>
      <c r="J939" s="1" t="s">
        <v>1</v>
      </c>
      <c r="K939" s="2">
        <f t="shared" si="57"/>
        <v>43675</v>
      </c>
      <c r="L939" s="4">
        <f t="shared" si="58"/>
        <v>6.66</v>
      </c>
      <c r="M939" s="3" t="s">
        <v>0</v>
      </c>
      <c r="N939" s="2">
        <f t="shared" si="59"/>
        <v>43705</v>
      </c>
    </row>
    <row r="940" spans="1:14" x14ac:dyDescent="0.3">
      <c r="A940" s="3">
        <v>11787</v>
      </c>
      <c r="B940" s="7">
        <v>43674</v>
      </c>
      <c r="C940" s="7" t="s">
        <v>18</v>
      </c>
      <c r="D940" s="7" t="s">
        <v>31</v>
      </c>
      <c r="E940" s="1" t="s">
        <v>3</v>
      </c>
      <c r="F940" s="1" t="s">
        <v>23</v>
      </c>
      <c r="G940" s="6">
        <v>90</v>
      </c>
      <c r="H940" s="5">
        <v>849</v>
      </c>
      <c r="I940" s="5">
        <f t="shared" si="56"/>
        <v>76410</v>
      </c>
      <c r="J940" s="1" t="s">
        <v>1</v>
      </c>
      <c r="K940" s="2">
        <f t="shared" si="57"/>
        <v>43676</v>
      </c>
      <c r="L940" s="4">
        <f t="shared" si="58"/>
        <v>7.641</v>
      </c>
      <c r="M940" s="3" t="s">
        <v>0</v>
      </c>
      <c r="N940" s="2">
        <f t="shared" si="59"/>
        <v>43706</v>
      </c>
    </row>
    <row r="941" spans="1:14" x14ac:dyDescent="0.3">
      <c r="A941" s="3">
        <v>11788</v>
      </c>
      <c r="B941" s="7">
        <v>43675</v>
      </c>
      <c r="C941" s="7" t="s">
        <v>12</v>
      </c>
      <c r="D941" s="7" t="s">
        <v>31</v>
      </c>
      <c r="E941" s="1" t="s">
        <v>24</v>
      </c>
      <c r="F941" s="1" t="s">
        <v>42</v>
      </c>
      <c r="G941" s="6">
        <v>90</v>
      </c>
      <c r="H941" s="5">
        <v>763</v>
      </c>
      <c r="I941" s="5">
        <f t="shared" si="56"/>
        <v>68670</v>
      </c>
      <c r="J941" s="1" t="s">
        <v>22</v>
      </c>
      <c r="K941" s="2">
        <f t="shared" si="57"/>
        <v>43677</v>
      </c>
      <c r="L941" s="4">
        <f t="shared" si="58"/>
        <v>6.867</v>
      </c>
      <c r="M941" s="3" t="s">
        <v>0</v>
      </c>
      <c r="N941" s="2">
        <f t="shared" si="59"/>
        <v>43707</v>
      </c>
    </row>
    <row r="942" spans="1:14" x14ac:dyDescent="0.3">
      <c r="A942" s="3">
        <v>11789</v>
      </c>
      <c r="B942" s="7">
        <v>43676</v>
      </c>
      <c r="C942" s="7" t="s">
        <v>14</v>
      </c>
      <c r="D942" s="7" t="s">
        <v>29</v>
      </c>
      <c r="E942" s="1" t="s">
        <v>3</v>
      </c>
      <c r="F942" s="1" t="s">
        <v>2</v>
      </c>
      <c r="G942" s="6">
        <v>90</v>
      </c>
      <c r="H942" s="5">
        <v>979</v>
      </c>
      <c r="I942" s="5">
        <f t="shared" si="56"/>
        <v>88110</v>
      </c>
      <c r="J942" s="1" t="s">
        <v>1</v>
      </c>
      <c r="K942" s="2">
        <f t="shared" si="57"/>
        <v>43678</v>
      </c>
      <c r="L942" s="4">
        <f t="shared" si="58"/>
        <v>8.8109999999999999</v>
      </c>
      <c r="M942" s="3" t="s">
        <v>0</v>
      </c>
      <c r="N942" s="2">
        <f t="shared" si="59"/>
        <v>43708</v>
      </c>
    </row>
    <row r="943" spans="1:14" x14ac:dyDescent="0.3">
      <c r="A943" s="3">
        <v>11790</v>
      </c>
      <c r="B943" s="7">
        <v>43677</v>
      </c>
      <c r="C943" s="7" t="s">
        <v>25</v>
      </c>
      <c r="D943" s="7" t="s">
        <v>11</v>
      </c>
      <c r="E943" s="1" t="s">
        <v>10</v>
      </c>
      <c r="F943" s="1" t="s">
        <v>23</v>
      </c>
      <c r="G943" s="6">
        <v>150</v>
      </c>
      <c r="H943" s="5">
        <v>522</v>
      </c>
      <c r="I943" s="5">
        <f t="shared" si="56"/>
        <v>78300</v>
      </c>
      <c r="J943" s="1" t="s">
        <v>1</v>
      </c>
      <c r="K943" s="2">
        <f t="shared" si="57"/>
        <v>43679</v>
      </c>
      <c r="L943" s="4">
        <f t="shared" si="58"/>
        <v>7.83</v>
      </c>
      <c r="M943" s="3" t="s">
        <v>0</v>
      </c>
      <c r="N943" s="2">
        <f t="shared" si="59"/>
        <v>43709</v>
      </c>
    </row>
    <row r="944" spans="1:14" x14ac:dyDescent="0.3">
      <c r="A944" s="3">
        <v>11791</v>
      </c>
      <c r="B944" s="7">
        <v>43678</v>
      </c>
      <c r="C944" s="7" t="s">
        <v>14</v>
      </c>
      <c r="D944" s="7" t="s">
        <v>33</v>
      </c>
      <c r="E944" s="1" t="s">
        <v>24</v>
      </c>
      <c r="F944" s="1" t="s">
        <v>6</v>
      </c>
      <c r="G944" s="6">
        <v>90</v>
      </c>
      <c r="H944" s="5">
        <v>670</v>
      </c>
      <c r="I944" s="5">
        <f t="shared" si="56"/>
        <v>60300</v>
      </c>
      <c r="J944" s="1" t="s">
        <v>22</v>
      </c>
      <c r="K944" s="2">
        <f t="shared" si="57"/>
        <v>43680</v>
      </c>
      <c r="L944" s="4">
        <f t="shared" si="58"/>
        <v>6.03</v>
      </c>
      <c r="M944" s="3" t="s">
        <v>0</v>
      </c>
      <c r="N944" s="2">
        <f t="shared" si="59"/>
        <v>43710</v>
      </c>
    </row>
    <row r="945" spans="1:14" x14ac:dyDescent="0.3">
      <c r="A945" s="3">
        <v>11792</v>
      </c>
      <c r="B945" s="7">
        <v>43679</v>
      </c>
      <c r="C945" s="7" t="s">
        <v>12</v>
      </c>
      <c r="D945" s="7" t="s">
        <v>33</v>
      </c>
      <c r="E945" s="1" t="s">
        <v>13</v>
      </c>
      <c r="F945" s="1" t="s">
        <v>42</v>
      </c>
      <c r="G945" s="6">
        <v>90</v>
      </c>
      <c r="H945" s="5">
        <v>927</v>
      </c>
      <c r="I945" s="5">
        <f t="shared" si="56"/>
        <v>83430</v>
      </c>
      <c r="J945" s="1" t="s">
        <v>1</v>
      </c>
      <c r="K945" s="2">
        <f t="shared" si="57"/>
        <v>43681</v>
      </c>
      <c r="L945" s="4">
        <f t="shared" si="58"/>
        <v>8.343</v>
      </c>
      <c r="M945" s="3" t="s">
        <v>0</v>
      </c>
      <c r="N945" s="2">
        <f t="shared" si="59"/>
        <v>43711</v>
      </c>
    </row>
    <row r="946" spans="1:14" x14ac:dyDescent="0.3">
      <c r="A946" s="3">
        <v>11793</v>
      </c>
      <c r="B946" s="7">
        <v>43680</v>
      </c>
      <c r="C946" s="7" t="s">
        <v>5</v>
      </c>
      <c r="D946" s="7" t="s">
        <v>39</v>
      </c>
      <c r="E946" s="1" t="s">
        <v>27</v>
      </c>
      <c r="F946" s="1" t="s">
        <v>32</v>
      </c>
      <c r="G946" s="6">
        <v>90</v>
      </c>
      <c r="H946" s="5">
        <v>792</v>
      </c>
      <c r="I946" s="5">
        <f t="shared" si="56"/>
        <v>71280</v>
      </c>
      <c r="J946" s="1" t="s">
        <v>1</v>
      </c>
      <c r="K946" s="2">
        <f t="shared" si="57"/>
        <v>43682</v>
      </c>
      <c r="L946" s="4">
        <f t="shared" si="58"/>
        <v>7.1280000000000001</v>
      </c>
      <c r="M946" s="3" t="s">
        <v>0</v>
      </c>
      <c r="N946" s="2">
        <f t="shared" si="59"/>
        <v>43712</v>
      </c>
    </row>
    <row r="947" spans="1:14" x14ac:dyDescent="0.3">
      <c r="A947" s="3">
        <v>11794</v>
      </c>
      <c r="B947" s="7">
        <v>43681</v>
      </c>
      <c r="C947" s="7" t="s">
        <v>5</v>
      </c>
      <c r="D947" s="7" t="s">
        <v>4</v>
      </c>
      <c r="E947" s="1" t="s">
        <v>24</v>
      </c>
      <c r="F947" s="1" t="s">
        <v>26</v>
      </c>
      <c r="G947" s="6">
        <v>90</v>
      </c>
      <c r="H947" s="5">
        <v>852</v>
      </c>
      <c r="I947" s="5">
        <f t="shared" si="56"/>
        <v>76680</v>
      </c>
      <c r="J947" s="1" t="s">
        <v>22</v>
      </c>
      <c r="K947" s="2">
        <f t="shared" si="57"/>
        <v>43683</v>
      </c>
      <c r="L947" s="4">
        <f t="shared" si="58"/>
        <v>7.6680000000000001</v>
      </c>
      <c r="M947" s="3" t="s">
        <v>0</v>
      </c>
      <c r="N947" s="2">
        <f t="shared" si="59"/>
        <v>43713</v>
      </c>
    </row>
    <row r="948" spans="1:14" x14ac:dyDescent="0.3">
      <c r="A948" s="3">
        <v>11795</v>
      </c>
      <c r="B948" s="7">
        <v>43682</v>
      </c>
      <c r="C948" s="7" t="s">
        <v>21</v>
      </c>
      <c r="D948" s="7" t="s">
        <v>20</v>
      </c>
      <c r="E948" s="1" t="s">
        <v>13</v>
      </c>
      <c r="F948" s="1" t="s">
        <v>42</v>
      </c>
      <c r="G948" s="6">
        <v>90</v>
      </c>
      <c r="H948" s="5">
        <v>571</v>
      </c>
      <c r="I948" s="5">
        <f t="shared" si="56"/>
        <v>51390</v>
      </c>
      <c r="J948" s="1" t="s">
        <v>1</v>
      </c>
      <c r="K948" s="2">
        <f t="shared" si="57"/>
        <v>43684</v>
      </c>
      <c r="L948" s="4">
        <f t="shared" si="58"/>
        <v>5.1390000000000002</v>
      </c>
      <c r="M948" s="3" t="s">
        <v>0</v>
      </c>
      <c r="N948" s="2">
        <f t="shared" si="59"/>
        <v>43714</v>
      </c>
    </row>
    <row r="949" spans="1:14" x14ac:dyDescent="0.3">
      <c r="A949" s="3">
        <v>11796</v>
      </c>
      <c r="B949" s="7">
        <v>43683</v>
      </c>
      <c r="C949" s="7" t="s">
        <v>9</v>
      </c>
      <c r="D949" s="7" t="s">
        <v>29</v>
      </c>
      <c r="E949" s="1" t="s">
        <v>7</v>
      </c>
      <c r="F949" s="1" t="s">
        <v>26</v>
      </c>
      <c r="G949" s="6">
        <v>150</v>
      </c>
      <c r="H949" s="5">
        <v>617</v>
      </c>
      <c r="I949" s="5">
        <f t="shared" si="56"/>
        <v>92550</v>
      </c>
      <c r="J949" s="1" t="s">
        <v>1</v>
      </c>
      <c r="K949" s="2">
        <f t="shared" si="57"/>
        <v>43685</v>
      </c>
      <c r="L949" s="4">
        <f t="shared" si="58"/>
        <v>9.2550000000000008</v>
      </c>
      <c r="M949" s="3" t="s">
        <v>0</v>
      </c>
      <c r="N949" s="2">
        <f t="shared" si="59"/>
        <v>43715</v>
      </c>
    </row>
    <row r="950" spans="1:14" x14ac:dyDescent="0.3">
      <c r="A950" s="3">
        <v>11797</v>
      </c>
      <c r="B950" s="7">
        <v>43684</v>
      </c>
      <c r="C950" s="7" t="s">
        <v>18</v>
      </c>
      <c r="D950" s="7" t="s">
        <v>4</v>
      </c>
      <c r="E950" s="1" t="s">
        <v>13</v>
      </c>
      <c r="F950" s="1" t="s">
        <v>2</v>
      </c>
      <c r="G950" s="6">
        <v>90</v>
      </c>
      <c r="H950" s="5">
        <v>912</v>
      </c>
      <c r="I950" s="5">
        <f t="shared" si="56"/>
        <v>82080</v>
      </c>
      <c r="J950" s="1" t="s">
        <v>1</v>
      </c>
      <c r="K950" s="2">
        <f t="shared" si="57"/>
        <v>43686</v>
      </c>
      <c r="L950" s="4">
        <f t="shared" si="58"/>
        <v>8.2080000000000002</v>
      </c>
      <c r="M950" s="3" t="s">
        <v>0</v>
      </c>
      <c r="N950" s="2">
        <f t="shared" si="59"/>
        <v>43716</v>
      </c>
    </row>
    <row r="951" spans="1:14" x14ac:dyDescent="0.3">
      <c r="A951" s="3">
        <v>11798</v>
      </c>
      <c r="B951" s="7">
        <v>43685</v>
      </c>
      <c r="C951" s="7" t="s">
        <v>5</v>
      </c>
      <c r="D951" s="7" t="s">
        <v>16</v>
      </c>
      <c r="E951" s="1" t="s">
        <v>35</v>
      </c>
      <c r="F951" s="1" t="s">
        <v>26</v>
      </c>
      <c r="G951" s="6">
        <v>90</v>
      </c>
      <c r="H951" s="5">
        <v>540</v>
      </c>
      <c r="I951" s="5">
        <f t="shared" si="56"/>
        <v>48600</v>
      </c>
      <c r="J951" s="1" t="s">
        <v>1</v>
      </c>
      <c r="K951" s="2">
        <f t="shared" si="57"/>
        <v>43687</v>
      </c>
      <c r="L951" s="4">
        <f t="shared" si="58"/>
        <v>4.8600000000000003</v>
      </c>
      <c r="M951" s="3" t="s">
        <v>0</v>
      </c>
      <c r="N951" s="2">
        <f t="shared" si="59"/>
        <v>43717</v>
      </c>
    </row>
    <row r="952" spans="1:14" x14ac:dyDescent="0.3">
      <c r="A952" s="3">
        <v>11799</v>
      </c>
      <c r="B952" s="7">
        <v>43686</v>
      </c>
      <c r="C952" s="7" t="s">
        <v>21</v>
      </c>
      <c r="D952" s="7" t="s">
        <v>31</v>
      </c>
      <c r="E952" s="1" t="s">
        <v>28</v>
      </c>
      <c r="F952" s="1" t="s">
        <v>6</v>
      </c>
      <c r="G952" s="6">
        <v>120</v>
      </c>
      <c r="H952" s="5">
        <v>705</v>
      </c>
      <c r="I952" s="5">
        <f t="shared" si="56"/>
        <v>84600</v>
      </c>
      <c r="J952" s="1" t="s">
        <v>1</v>
      </c>
      <c r="K952" s="2">
        <f t="shared" si="57"/>
        <v>43688</v>
      </c>
      <c r="L952" s="4">
        <f t="shared" si="58"/>
        <v>8.4600000000000009</v>
      </c>
      <c r="M952" s="3" t="s">
        <v>0</v>
      </c>
      <c r="N952" s="2">
        <f t="shared" si="59"/>
        <v>43718</v>
      </c>
    </row>
    <row r="953" spans="1:14" x14ac:dyDescent="0.3">
      <c r="A953" s="3">
        <v>11800</v>
      </c>
      <c r="B953" s="7">
        <v>43687</v>
      </c>
      <c r="C953" s="7" t="s">
        <v>25</v>
      </c>
      <c r="D953" s="7" t="s">
        <v>4</v>
      </c>
      <c r="E953" s="1" t="s">
        <v>3</v>
      </c>
      <c r="F953" s="1" t="s">
        <v>6</v>
      </c>
      <c r="G953" s="6">
        <v>90</v>
      </c>
      <c r="H953" s="5">
        <v>923</v>
      </c>
      <c r="I953" s="5">
        <f t="shared" si="56"/>
        <v>83070</v>
      </c>
      <c r="J953" s="1" t="s">
        <v>1</v>
      </c>
      <c r="K953" s="2">
        <f t="shared" si="57"/>
        <v>43689</v>
      </c>
      <c r="L953" s="4">
        <f t="shared" si="58"/>
        <v>8.3070000000000004</v>
      </c>
      <c r="M953" s="3" t="s">
        <v>0</v>
      </c>
      <c r="N953" s="2">
        <f t="shared" si="59"/>
        <v>43719</v>
      </c>
    </row>
    <row r="954" spans="1:14" x14ac:dyDescent="0.3">
      <c r="A954" s="3">
        <v>11801</v>
      </c>
      <c r="B954" s="7">
        <v>43688</v>
      </c>
      <c r="C954" s="7" t="s">
        <v>5</v>
      </c>
      <c r="D954" s="7" t="s">
        <v>20</v>
      </c>
      <c r="E954" s="1" t="s">
        <v>17</v>
      </c>
      <c r="F954" s="1" t="s">
        <v>2</v>
      </c>
      <c r="G954" s="6">
        <v>150</v>
      </c>
      <c r="H954" s="5">
        <v>906</v>
      </c>
      <c r="I954" s="5">
        <f t="shared" si="56"/>
        <v>135900</v>
      </c>
      <c r="J954" s="1" t="s">
        <v>1</v>
      </c>
      <c r="K954" s="2">
        <f t="shared" si="57"/>
        <v>43690</v>
      </c>
      <c r="L954" s="4">
        <f t="shared" si="58"/>
        <v>13.59</v>
      </c>
      <c r="M954" s="3" t="s">
        <v>0</v>
      </c>
      <c r="N954" s="2">
        <f t="shared" si="59"/>
        <v>43720</v>
      </c>
    </row>
    <row r="955" spans="1:14" x14ac:dyDescent="0.3">
      <c r="A955" s="3">
        <v>11802</v>
      </c>
      <c r="B955" s="7">
        <v>43689</v>
      </c>
      <c r="C955" s="7" t="s">
        <v>9</v>
      </c>
      <c r="D955" s="7" t="s">
        <v>16</v>
      </c>
      <c r="E955" s="1" t="s">
        <v>27</v>
      </c>
      <c r="F955" s="1" t="s">
        <v>26</v>
      </c>
      <c r="G955" s="6">
        <v>90</v>
      </c>
      <c r="H955" s="5">
        <v>597</v>
      </c>
      <c r="I955" s="5">
        <f t="shared" si="56"/>
        <v>53730</v>
      </c>
      <c r="J955" s="1" t="s">
        <v>1</v>
      </c>
      <c r="K955" s="2">
        <f t="shared" si="57"/>
        <v>43691</v>
      </c>
      <c r="L955" s="4">
        <f t="shared" si="58"/>
        <v>5.3730000000000002</v>
      </c>
      <c r="M955" s="3" t="s">
        <v>0</v>
      </c>
      <c r="N955" s="2">
        <f t="shared" si="59"/>
        <v>43721</v>
      </c>
    </row>
    <row r="956" spans="1:14" x14ac:dyDescent="0.3">
      <c r="A956" s="3">
        <v>11803</v>
      </c>
      <c r="B956" s="7">
        <v>43690</v>
      </c>
      <c r="C956" s="7" t="s">
        <v>14</v>
      </c>
      <c r="D956" s="7" t="s">
        <v>8</v>
      </c>
      <c r="E956" s="1" t="s">
        <v>41</v>
      </c>
      <c r="F956" s="1" t="s">
        <v>2</v>
      </c>
      <c r="G956" s="6">
        <v>120</v>
      </c>
      <c r="H956" s="5">
        <v>567</v>
      </c>
      <c r="I956" s="5">
        <f t="shared" si="56"/>
        <v>68040</v>
      </c>
      <c r="J956" s="1" t="s">
        <v>22</v>
      </c>
      <c r="K956" s="2">
        <f t="shared" si="57"/>
        <v>43692</v>
      </c>
      <c r="L956" s="4">
        <f t="shared" si="58"/>
        <v>6.8040000000000003</v>
      </c>
      <c r="M956" s="3" t="s">
        <v>0</v>
      </c>
      <c r="N956" s="2">
        <f t="shared" si="59"/>
        <v>43722</v>
      </c>
    </row>
    <row r="957" spans="1:14" x14ac:dyDescent="0.3">
      <c r="A957" s="3">
        <v>11804</v>
      </c>
      <c r="B957" s="7">
        <v>43691</v>
      </c>
      <c r="C957" s="7" t="s">
        <v>30</v>
      </c>
      <c r="D957" s="7" t="s">
        <v>31</v>
      </c>
      <c r="E957" s="1" t="s">
        <v>28</v>
      </c>
      <c r="F957" s="1" t="s">
        <v>23</v>
      </c>
      <c r="G957" s="6">
        <v>120</v>
      </c>
      <c r="H957" s="5">
        <v>576</v>
      </c>
      <c r="I957" s="5">
        <f t="shared" si="56"/>
        <v>69120</v>
      </c>
      <c r="J957" s="1" t="s">
        <v>1</v>
      </c>
      <c r="K957" s="2">
        <f t="shared" si="57"/>
        <v>43693</v>
      </c>
      <c r="L957" s="4">
        <f t="shared" si="58"/>
        <v>6.9119999999999999</v>
      </c>
      <c r="M957" s="3" t="s">
        <v>0</v>
      </c>
      <c r="N957" s="2">
        <f t="shared" si="59"/>
        <v>43723</v>
      </c>
    </row>
    <row r="958" spans="1:14" x14ac:dyDescent="0.3">
      <c r="A958" s="3">
        <v>11805</v>
      </c>
      <c r="B958" s="7">
        <v>43692</v>
      </c>
      <c r="C958" s="7" t="s">
        <v>30</v>
      </c>
      <c r="D958" s="7" t="s">
        <v>40</v>
      </c>
      <c r="E958" s="1" t="s">
        <v>7</v>
      </c>
      <c r="F958" s="1" t="s">
        <v>26</v>
      </c>
      <c r="G958" s="6">
        <v>150</v>
      </c>
      <c r="H958" s="5">
        <v>969</v>
      </c>
      <c r="I958" s="5">
        <f t="shared" si="56"/>
        <v>145350</v>
      </c>
      <c r="J958" s="1" t="s">
        <v>1</v>
      </c>
      <c r="K958" s="2">
        <f t="shared" si="57"/>
        <v>43694</v>
      </c>
      <c r="L958" s="4">
        <f t="shared" si="58"/>
        <v>14.535</v>
      </c>
      <c r="M958" s="3" t="s">
        <v>0</v>
      </c>
      <c r="N958" s="2">
        <f t="shared" si="59"/>
        <v>43724</v>
      </c>
    </row>
    <row r="959" spans="1:14" x14ac:dyDescent="0.3">
      <c r="A959" s="3">
        <v>11806</v>
      </c>
      <c r="B959" s="7">
        <v>43693</v>
      </c>
      <c r="C959" s="7" t="s">
        <v>9</v>
      </c>
      <c r="D959" s="7" t="s">
        <v>11</v>
      </c>
      <c r="E959" s="1" t="s">
        <v>10</v>
      </c>
      <c r="F959" s="1" t="s">
        <v>15</v>
      </c>
      <c r="G959" s="6">
        <v>150</v>
      </c>
      <c r="H959" s="5">
        <v>648</v>
      </c>
      <c r="I959" s="5">
        <f t="shared" si="56"/>
        <v>97200</v>
      </c>
      <c r="J959" s="1" t="s">
        <v>1</v>
      </c>
      <c r="K959" s="2">
        <f t="shared" si="57"/>
        <v>43695</v>
      </c>
      <c r="L959" s="4">
        <f t="shared" si="58"/>
        <v>9.7200000000000006</v>
      </c>
      <c r="M959" s="3" t="s">
        <v>0</v>
      </c>
      <c r="N959" s="2">
        <f t="shared" si="59"/>
        <v>43725</v>
      </c>
    </row>
    <row r="960" spans="1:14" x14ac:dyDescent="0.3">
      <c r="A960" s="3">
        <v>11807</v>
      </c>
      <c r="B960" s="7">
        <v>43694</v>
      </c>
      <c r="C960" s="7" t="s">
        <v>9</v>
      </c>
      <c r="D960" s="7" t="s">
        <v>40</v>
      </c>
      <c r="E960" s="1" t="s">
        <v>27</v>
      </c>
      <c r="F960" s="1" t="s">
        <v>32</v>
      </c>
      <c r="G960" s="6">
        <v>90</v>
      </c>
      <c r="H960" s="5">
        <v>646</v>
      </c>
      <c r="I960" s="5">
        <f t="shared" si="56"/>
        <v>58140</v>
      </c>
      <c r="J960" s="1" t="s">
        <v>1</v>
      </c>
      <c r="K960" s="2">
        <f t="shared" si="57"/>
        <v>43696</v>
      </c>
      <c r="L960" s="4">
        <f t="shared" si="58"/>
        <v>5.8140000000000001</v>
      </c>
      <c r="M960" s="3" t="s">
        <v>0</v>
      </c>
      <c r="N960" s="2">
        <f t="shared" si="59"/>
        <v>43726</v>
      </c>
    </row>
    <row r="961" spans="1:14" x14ac:dyDescent="0.3">
      <c r="A961" s="3">
        <v>11808</v>
      </c>
      <c r="B961" s="7">
        <v>43695</v>
      </c>
      <c r="C961" s="7" t="s">
        <v>37</v>
      </c>
      <c r="D961" s="7" t="s">
        <v>20</v>
      </c>
      <c r="E961" s="1" t="s">
        <v>28</v>
      </c>
      <c r="F961" s="1" t="s">
        <v>26</v>
      </c>
      <c r="G961" s="6">
        <v>120</v>
      </c>
      <c r="H961" s="5">
        <v>773</v>
      </c>
      <c r="I961" s="5">
        <f t="shared" si="56"/>
        <v>92760</v>
      </c>
      <c r="J961" s="1" t="s">
        <v>1</v>
      </c>
      <c r="K961" s="2">
        <f t="shared" si="57"/>
        <v>43697</v>
      </c>
      <c r="L961" s="4">
        <f t="shared" si="58"/>
        <v>9.2759999999999998</v>
      </c>
      <c r="M961" s="3" t="s">
        <v>0</v>
      </c>
      <c r="N961" s="2">
        <f t="shared" si="59"/>
        <v>43727</v>
      </c>
    </row>
    <row r="962" spans="1:14" x14ac:dyDescent="0.3">
      <c r="A962" s="3">
        <v>11809</v>
      </c>
      <c r="B962" s="7">
        <v>43696</v>
      </c>
      <c r="C962" s="7" t="s">
        <v>5</v>
      </c>
      <c r="D962" s="7" t="s">
        <v>20</v>
      </c>
      <c r="E962" s="1" t="s">
        <v>41</v>
      </c>
      <c r="F962" s="1" t="s">
        <v>6</v>
      </c>
      <c r="G962" s="6">
        <v>120</v>
      </c>
      <c r="H962" s="5">
        <v>653</v>
      </c>
      <c r="I962" s="5">
        <f t="shared" ref="I962:I1025" si="60">G962*H962</f>
        <v>78360</v>
      </c>
      <c r="J962" s="1" t="s">
        <v>22</v>
      </c>
      <c r="K962" s="2">
        <f t="shared" ref="K962:K1025" si="61">B962+2</f>
        <v>43698</v>
      </c>
      <c r="L962" s="4">
        <f t="shared" ref="L962:L1025" si="62">I962*0.01%</f>
        <v>7.8360000000000003</v>
      </c>
      <c r="M962" s="3" t="s">
        <v>0</v>
      </c>
      <c r="N962" s="2">
        <f t="shared" ref="N962:N1025" si="63">K962+30</f>
        <v>43728</v>
      </c>
    </row>
    <row r="963" spans="1:14" x14ac:dyDescent="0.3">
      <c r="A963" s="3">
        <v>11810</v>
      </c>
      <c r="B963" s="7">
        <v>43697</v>
      </c>
      <c r="C963" s="7" t="s">
        <v>14</v>
      </c>
      <c r="D963" s="7" t="s">
        <v>33</v>
      </c>
      <c r="E963" s="1" t="s">
        <v>24</v>
      </c>
      <c r="F963" s="1" t="s">
        <v>15</v>
      </c>
      <c r="G963" s="6">
        <v>90</v>
      </c>
      <c r="H963" s="5">
        <v>714</v>
      </c>
      <c r="I963" s="5">
        <f t="shared" si="60"/>
        <v>64260</v>
      </c>
      <c r="J963" s="1" t="s">
        <v>22</v>
      </c>
      <c r="K963" s="2">
        <f t="shared" si="61"/>
        <v>43699</v>
      </c>
      <c r="L963" s="4">
        <f t="shared" si="62"/>
        <v>6.4260000000000002</v>
      </c>
      <c r="M963" s="3" t="s">
        <v>0</v>
      </c>
      <c r="N963" s="2">
        <f t="shared" si="63"/>
        <v>43729</v>
      </c>
    </row>
    <row r="964" spans="1:14" x14ac:dyDescent="0.3">
      <c r="A964" s="3">
        <v>11811</v>
      </c>
      <c r="B964" s="7">
        <v>43698</v>
      </c>
      <c r="C964" s="7" t="s">
        <v>36</v>
      </c>
      <c r="D964" s="7" t="s">
        <v>39</v>
      </c>
      <c r="E964" s="1" t="s">
        <v>13</v>
      </c>
      <c r="F964" s="1" t="s">
        <v>6</v>
      </c>
      <c r="G964" s="6">
        <v>90</v>
      </c>
      <c r="H964" s="5">
        <v>799</v>
      </c>
      <c r="I964" s="5">
        <f t="shared" si="60"/>
        <v>71910</v>
      </c>
      <c r="J964" s="1" t="s">
        <v>1</v>
      </c>
      <c r="K964" s="2">
        <f t="shared" si="61"/>
        <v>43700</v>
      </c>
      <c r="L964" s="4">
        <f t="shared" si="62"/>
        <v>7.1910000000000007</v>
      </c>
      <c r="M964" s="3" t="s">
        <v>0</v>
      </c>
      <c r="N964" s="2">
        <f t="shared" si="63"/>
        <v>43730</v>
      </c>
    </row>
    <row r="965" spans="1:14" x14ac:dyDescent="0.3">
      <c r="A965" s="3">
        <v>11812</v>
      </c>
      <c r="B965" s="7">
        <v>43699</v>
      </c>
      <c r="C965" s="7" t="s">
        <v>30</v>
      </c>
      <c r="D965" s="7" t="s">
        <v>11</v>
      </c>
      <c r="E965" s="1" t="s">
        <v>13</v>
      </c>
      <c r="F965" s="1" t="s">
        <v>42</v>
      </c>
      <c r="G965" s="6">
        <v>90</v>
      </c>
      <c r="H965" s="5">
        <v>624</v>
      </c>
      <c r="I965" s="5">
        <f t="shared" si="60"/>
        <v>56160</v>
      </c>
      <c r="J965" s="1" t="s">
        <v>1</v>
      </c>
      <c r="K965" s="2">
        <f t="shared" si="61"/>
        <v>43701</v>
      </c>
      <c r="L965" s="4">
        <f t="shared" si="62"/>
        <v>5.6160000000000005</v>
      </c>
      <c r="M965" s="3" t="s">
        <v>0</v>
      </c>
      <c r="N965" s="2">
        <f t="shared" si="63"/>
        <v>43731</v>
      </c>
    </row>
    <row r="966" spans="1:14" x14ac:dyDescent="0.3">
      <c r="A966" s="3">
        <v>11813</v>
      </c>
      <c r="B966" s="7">
        <v>43700</v>
      </c>
      <c r="C966" s="7" t="s">
        <v>30</v>
      </c>
      <c r="D966" s="7" t="s">
        <v>29</v>
      </c>
      <c r="E966" s="1" t="s">
        <v>35</v>
      </c>
      <c r="F966" s="1" t="s">
        <v>23</v>
      </c>
      <c r="G966" s="6">
        <v>90</v>
      </c>
      <c r="H966" s="5">
        <v>651</v>
      </c>
      <c r="I966" s="5">
        <f t="shared" si="60"/>
        <v>58590</v>
      </c>
      <c r="J966" s="1" t="s">
        <v>1</v>
      </c>
      <c r="K966" s="2">
        <f t="shared" si="61"/>
        <v>43702</v>
      </c>
      <c r="L966" s="4">
        <f t="shared" si="62"/>
        <v>5.859</v>
      </c>
      <c r="M966" s="3" t="s">
        <v>0</v>
      </c>
      <c r="N966" s="2">
        <f t="shared" si="63"/>
        <v>43732</v>
      </c>
    </row>
    <row r="967" spans="1:14" x14ac:dyDescent="0.3">
      <c r="A967" s="3">
        <v>11814</v>
      </c>
      <c r="B967" s="7">
        <v>43701</v>
      </c>
      <c r="C967" s="7" t="s">
        <v>37</v>
      </c>
      <c r="D967" s="7" t="s">
        <v>31</v>
      </c>
      <c r="E967" s="1" t="s">
        <v>17</v>
      </c>
      <c r="F967" s="1" t="s">
        <v>2</v>
      </c>
      <c r="G967" s="6">
        <v>150</v>
      </c>
      <c r="H967" s="5">
        <v>634</v>
      </c>
      <c r="I967" s="5">
        <f t="shared" si="60"/>
        <v>95100</v>
      </c>
      <c r="J967" s="1" t="s">
        <v>1</v>
      </c>
      <c r="K967" s="2">
        <f t="shared" si="61"/>
        <v>43703</v>
      </c>
      <c r="L967" s="4">
        <f t="shared" si="62"/>
        <v>9.51</v>
      </c>
      <c r="M967" s="3" t="s">
        <v>0</v>
      </c>
      <c r="N967" s="2">
        <f t="shared" si="63"/>
        <v>43733</v>
      </c>
    </row>
    <row r="968" spans="1:14" x14ac:dyDescent="0.3">
      <c r="A968" s="3">
        <v>11815</v>
      </c>
      <c r="B968" s="7">
        <v>43702</v>
      </c>
      <c r="C968" s="7" t="s">
        <v>36</v>
      </c>
      <c r="D968" s="7" t="s">
        <v>4</v>
      </c>
      <c r="E968" s="1" t="s">
        <v>10</v>
      </c>
      <c r="F968" s="1" t="s">
        <v>2</v>
      </c>
      <c r="G968" s="6">
        <v>150</v>
      </c>
      <c r="H968" s="5">
        <v>732</v>
      </c>
      <c r="I968" s="5">
        <f t="shared" si="60"/>
        <v>109800</v>
      </c>
      <c r="J968" s="1" t="s">
        <v>1</v>
      </c>
      <c r="K968" s="2">
        <f t="shared" si="61"/>
        <v>43704</v>
      </c>
      <c r="L968" s="4">
        <f t="shared" si="62"/>
        <v>10.98</v>
      </c>
      <c r="M968" s="3" t="s">
        <v>0</v>
      </c>
      <c r="N968" s="2">
        <f t="shared" si="63"/>
        <v>43734</v>
      </c>
    </row>
    <row r="969" spans="1:14" x14ac:dyDescent="0.3">
      <c r="A969" s="3">
        <v>11816</v>
      </c>
      <c r="B969" s="7">
        <v>43703</v>
      </c>
      <c r="C969" s="7" t="s">
        <v>25</v>
      </c>
      <c r="D969" s="7" t="s">
        <v>11</v>
      </c>
      <c r="E969" s="1" t="s">
        <v>19</v>
      </c>
      <c r="F969" s="1" t="s">
        <v>15</v>
      </c>
      <c r="G969" s="6">
        <v>90</v>
      </c>
      <c r="H969" s="5">
        <v>711</v>
      </c>
      <c r="I969" s="5">
        <f t="shared" si="60"/>
        <v>63990</v>
      </c>
      <c r="J969" s="1" t="s">
        <v>1</v>
      </c>
      <c r="K969" s="2">
        <f t="shared" si="61"/>
        <v>43705</v>
      </c>
      <c r="L969" s="4">
        <f t="shared" si="62"/>
        <v>6.399</v>
      </c>
      <c r="M969" s="3" t="s">
        <v>0</v>
      </c>
      <c r="N969" s="2">
        <f t="shared" si="63"/>
        <v>43735</v>
      </c>
    </row>
    <row r="970" spans="1:14" x14ac:dyDescent="0.3">
      <c r="A970" s="3">
        <v>11817</v>
      </c>
      <c r="B970" s="7">
        <v>43704</v>
      </c>
      <c r="C970" s="7" t="s">
        <v>18</v>
      </c>
      <c r="D970" s="7" t="s">
        <v>8</v>
      </c>
      <c r="E970" s="1" t="s">
        <v>7</v>
      </c>
      <c r="F970" s="1" t="s">
        <v>15</v>
      </c>
      <c r="G970" s="6">
        <v>150</v>
      </c>
      <c r="H970" s="5">
        <v>816</v>
      </c>
      <c r="I970" s="5">
        <f t="shared" si="60"/>
        <v>122400</v>
      </c>
      <c r="J970" s="1" t="s">
        <v>1</v>
      </c>
      <c r="K970" s="2">
        <f t="shared" si="61"/>
        <v>43706</v>
      </c>
      <c r="L970" s="4">
        <f t="shared" si="62"/>
        <v>12.24</v>
      </c>
      <c r="M970" s="3" t="s">
        <v>0</v>
      </c>
      <c r="N970" s="2">
        <f t="shared" si="63"/>
        <v>43736</v>
      </c>
    </row>
    <row r="971" spans="1:14" x14ac:dyDescent="0.3">
      <c r="A971" s="3">
        <v>11818</v>
      </c>
      <c r="B971" s="7">
        <v>43705</v>
      </c>
      <c r="C971" s="7" t="s">
        <v>25</v>
      </c>
      <c r="D971" s="7" t="s">
        <v>33</v>
      </c>
      <c r="E971" s="1" t="s">
        <v>10</v>
      </c>
      <c r="F971" s="1" t="s">
        <v>42</v>
      </c>
      <c r="G971" s="6">
        <v>150</v>
      </c>
      <c r="H971" s="5">
        <v>782</v>
      </c>
      <c r="I971" s="5">
        <f t="shared" si="60"/>
        <v>117300</v>
      </c>
      <c r="J971" s="1" t="s">
        <v>1</v>
      </c>
      <c r="K971" s="2">
        <f t="shared" si="61"/>
        <v>43707</v>
      </c>
      <c r="L971" s="4">
        <f t="shared" si="62"/>
        <v>11.73</v>
      </c>
      <c r="M971" s="3" t="s">
        <v>0</v>
      </c>
      <c r="N971" s="2">
        <f t="shared" si="63"/>
        <v>43737</v>
      </c>
    </row>
    <row r="972" spans="1:14" x14ac:dyDescent="0.3">
      <c r="A972" s="3">
        <v>11819</v>
      </c>
      <c r="B972" s="7">
        <v>43706</v>
      </c>
      <c r="C972" s="7" t="s">
        <v>43</v>
      </c>
      <c r="D972" s="7" t="s">
        <v>39</v>
      </c>
      <c r="E972" s="1" t="s">
        <v>24</v>
      </c>
      <c r="F972" s="1" t="s">
        <v>2</v>
      </c>
      <c r="G972" s="6">
        <v>90</v>
      </c>
      <c r="H972" s="5">
        <v>505</v>
      </c>
      <c r="I972" s="5">
        <f t="shared" si="60"/>
        <v>45450</v>
      </c>
      <c r="J972" s="1" t="s">
        <v>22</v>
      </c>
      <c r="K972" s="2">
        <f t="shared" si="61"/>
        <v>43708</v>
      </c>
      <c r="L972" s="4">
        <f t="shared" si="62"/>
        <v>4.5449999999999999</v>
      </c>
      <c r="M972" s="3" t="s">
        <v>0</v>
      </c>
      <c r="N972" s="2">
        <f t="shared" si="63"/>
        <v>43738</v>
      </c>
    </row>
    <row r="973" spans="1:14" x14ac:dyDescent="0.3">
      <c r="A973" s="3">
        <v>11820</v>
      </c>
      <c r="B973" s="7">
        <v>43707</v>
      </c>
      <c r="C973" s="7" t="s">
        <v>43</v>
      </c>
      <c r="D973" s="7" t="s">
        <v>33</v>
      </c>
      <c r="E973" s="1" t="s">
        <v>7</v>
      </c>
      <c r="F973" s="1" t="s">
        <v>15</v>
      </c>
      <c r="G973" s="6">
        <v>150</v>
      </c>
      <c r="H973" s="5">
        <v>867</v>
      </c>
      <c r="I973" s="5">
        <f t="shared" si="60"/>
        <v>130050</v>
      </c>
      <c r="J973" s="1" t="s">
        <v>1</v>
      </c>
      <c r="K973" s="2">
        <f t="shared" si="61"/>
        <v>43709</v>
      </c>
      <c r="L973" s="4">
        <f t="shared" si="62"/>
        <v>13.005000000000001</v>
      </c>
      <c r="M973" s="3" t="s">
        <v>0</v>
      </c>
      <c r="N973" s="2">
        <f t="shared" si="63"/>
        <v>43739</v>
      </c>
    </row>
    <row r="974" spans="1:14" x14ac:dyDescent="0.3">
      <c r="A974" s="3">
        <v>11821</v>
      </c>
      <c r="B974" s="7">
        <v>43708</v>
      </c>
      <c r="C974" s="7" t="s">
        <v>5</v>
      </c>
      <c r="D974" s="7" t="s">
        <v>33</v>
      </c>
      <c r="E974" s="1" t="s">
        <v>17</v>
      </c>
      <c r="F974" s="1" t="s">
        <v>26</v>
      </c>
      <c r="G974" s="6">
        <v>150</v>
      </c>
      <c r="H974" s="5">
        <v>868</v>
      </c>
      <c r="I974" s="5">
        <f t="shared" si="60"/>
        <v>130200</v>
      </c>
      <c r="J974" s="1" t="s">
        <v>1</v>
      </c>
      <c r="K974" s="2">
        <f t="shared" si="61"/>
        <v>43710</v>
      </c>
      <c r="L974" s="4">
        <f t="shared" si="62"/>
        <v>13.020000000000001</v>
      </c>
      <c r="M974" s="3" t="s">
        <v>0</v>
      </c>
      <c r="N974" s="2">
        <f t="shared" si="63"/>
        <v>43740</v>
      </c>
    </row>
    <row r="975" spans="1:14" x14ac:dyDescent="0.3">
      <c r="A975" s="3">
        <v>11822</v>
      </c>
      <c r="B975" s="7">
        <v>43709</v>
      </c>
      <c r="C975" s="7" t="s">
        <v>25</v>
      </c>
      <c r="D975" s="7" t="s">
        <v>39</v>
      </c>
      <c r="E975" s="1" t="s">
        <v>38</v>
      </c>
      <c r="F975" s="1" t="s">
        <v>6</v>
      </c>
      <c r="G975" s="6">
        <v>150</v>
      </c>
      <c r="H975" s="5">
        <v>752</v>
      </c>
      <c r="I975" s="5">
        <f t="shared" si="60"/>
        <v>112800</v>
      </c>
      <c r="J975" s="1" t="s">
        <v>1</v>
      </c>
      <c r="K975" s="2">
        <f t="shared" si="61"/>
        <v>43711</v>
      </c>
      <c r="L975" s="4">
        <f t="shared" si="62"/>
        <v>11.280000000000001</v>
      </c>
      <c r="M975" s="3" t="s">
        <v>0</v>
      </c>
      <c r="N975" s="2">
        <f t="shared" si="63"/>
        <v>43741</v>
      </c>
    </row>
    <row r="976" spans="1:14" x14ac:dyDescent="0.3">
      <c r="A976" s="3">
        <v>11823</v>
      </c>
      <c r="B976" s="7">
        <v>43710</v>
      </c>
      <c r="C976" s="7" t="s">
        <v>34</v>
      </c>
      <c r="D976" s="7" t="s">
        <v>20</v>
      </c>
      <c r="E976" s="1" t="s">
        <v>28</v>
      </c>
      <c r="F976" s="1" t="s">
        <v>2</v>
      </c>
      <c r="G976" s="6">
        <v>120</v>
      </c>
      <c r="H976" s="5">
        <v>760</v>
      </c>
      <c r="I976" s="5">
        <f t="shared" si="60"/>
        <v>91200</v>
      </c>
      <c r="J976" s="1" t="s">
        <v>1</v>
      </c>
      <c r="K976" s="2">
        <f t="shared" si="61"/>
        <v>43712</v>
      </c>
      <c r="L976" s="4">
        <f t="shared" si="62"/>
        <v>9.120000000000001</v>
      </c>
      <c r="M976" s="3" t="s">
        <v>0</v>
      </c>
      <c r="N976" s="2">
        <f t="shared" si="63"/>
        <v>43742</v>
      </c>
    </row>
    <row r="977" spans="1:14" x14ac:dyDescent="0.3">
      <c r="A977" s="3">
        <v>11824</v>
      </c>
      <c r="B977" s="7">
        <v>43711</v>
      </c>
      <c r="C977" s="7" t="s">
        <v>14</v>
      </c>
      <c r="D977" s="7" t="s">
        <v>16</v>
      </c>
      <c r="E977" s="1" t="s">
        <v>35</v>
      </c>
      <c r="F977" s="1" t="s">
        <v>2</v>
      </c>
      <c r="G977" s="6">
        <v>90</v>
      </c>
      <c r="H977" s="5">
        <v>746</v>
      </c>
      <c r="I977" s="5">
        <f t="shared" si="60"/>
        <v>67140</v>
      </c>
      <c r="J977" s="1" t="s">
        <v>1</v>
      </c>
      <c r="K977" s="2">
        <f t="shared" si="61"/>
        <v>43713</v>
      </c>
      <c r="L977" s="4">
        <f t="shared" si="62"/>
        <v>6.7140000000000004</v>
      </c>
      <c r="M977" s="3" t="s">
        <v>0</v>
      </c>
      <c r="N977" s="2">
        <f t="shared" si="63"/>
        <v>43743</v>
      </c>
    </row>
    <row r="978" spans="1:14" x14ac:dyDescent="0.3">
      <c r="A978" s="3">
        <v>11825</v>
      </c>
      <c r="B978" s="7">
        <v>43712</v>
      </c>
      <c r="C978" s="7" t="s">
        <v>12</v>
      </c>
      <c r="D978" s="7" t="s">
        <v>39</v>
      </c>
      <c r="E978" s="1" t="s">
        <v>38</v>
      </c>
      <c r="F978" s="1" t="s">
        <v>42</v>
      </c>
      <c r="G978" s="6">
        <v>150</v>
      </c>
      <c r="H978" s="5">
        <v>715</v>
      </c>
      <c r="I978" s="5">
        <f t="shared" si="60"/>
        <v>107250</v>
      </c>
      <c r="J978" s="1" t="s">
        <v>1</v>
      </c>
      <c r="K978" s="2">
        <f t="shared" si="61"/>
        <v>43714</v>
      </c>
      <c r="L978" s="4">
        <f t="shared" si="62"/>
        <v>10.725</v>
      </c>
      <c r="M978" s="3" t="s">
        <v>0</v>
      </c>
      <c r="N978" s="2">
        <f t="shared" si="63"/>
        <v>43744</v>
      </c>
    </row>
    <row r="979" spans="1:14" x14ac:dyDescent="0.3">
      <c r="A979" s="3">
        <v>11826</v>
      </c>
      <c r="B979" s="7">
        <v>43713</v>
      </c>
      <c r="C979" s="7" t="s">
        <v>30</v>
      </c>
      <c r="D979" s="7" t="s">
        <v>8</v>
      </c>
      <c r="E979" s="1" t="s">
        <v>35</v>
      </c>
      <c r="F979" s="1" t="s">
        <v>26</v>
      </c>
      <c r="G979" s="6">
        <v>90</v>
      </c>
      <c r="H979" s="5">
        <v>661</v>
      </c>
      <c r="I979" s="5">
        <f t="shared" si="60"/>
        <v>59490</v>
      </c>
      <c r="J979" s="1" t="s">
        <v>1</v>
      </c>
      <c r="K979" s="2">
        <f t="shared" si="61"/>
        <v>43715</v>
      </c>
      <c r="L979" s="4">
        <f t="shared" si="62"/>
        <v>5.9489999999999998</v>
      </c>
      <c r="M979" s="3" t="s">
        <v>0</v>
      </c>
      <c r="N979" s="2">
        <f t="shared" si="63"/>
        <v>43745</v>
      </c>
    </row>
    <row r="980" spans="1:14" x14ac:dyDescent="0.3">
      <c r="A980" s="3">
        <v>11827</v>
      </c>
      <c r="B980" s="7">
        <v>43714</v>
      </c>
      <c r="C980" s="7" t="s">
        <v>5</v>
      </c>
      <c r="D980" s="7" t="s">
        <v>29</v>
      </c>
      <c r="E980" s="1" t="s">
        <v>10</v>
      </c>
      <c r="F980" s="1" t="s">
        <v>6</v>
      </c>
      <c r="G980" s="6">
        <v>150</v>
      </c>
      <c r="H980" s="5">
        <v>847</v>
      </c>
      <c r="I980" s="5">
        <f t="shared" si="60"/>
        <v>127050</v>
      </c>
      <c r="J980" s="1" t="s">
        <v>1</v>
      </c>
      <c r="K980" s="2">
        <f t="shared" si="61"/>
        <v>43716</v>
      </c>
      <c r="L980" s="4">
        <f t="shared" si="62"/>
        <v>12.705</v>
      </c>
      <c r="M980" s="3" t="s">
        <v>0</v>
      </c>
      <c r="N980" s="2">
        <f t="shared" si="63"/>
        <v>43746</v>
      </c>
    </row>
    <row r="981" spans="1:14" x14ac:dyDescent="0.3">
      <c r="A981" s="3">
        <v>11828</v>
      </c>
      <c r="B981" s="7">
        <v>43715</v>
      </c>
      <c r="C981" s="7" t="s">
        <v>5</v>
      </c>
      <c r="D981" s="7" t="s">
        <v>16</v>
      </c>
      <c r="E981" s="1" t="s">
        <v>17</v>
      </c>
      <c r="F981" s="1" t="s">
        <v>32</v>
      </c>
      <c r="G981" s="6">
        <v>150</v>
      </c>
      <c r="H981" s="5">
        <v>962</v>
      </c>
      <c r="I981" s="5">
        <f t="shared" si="60"/>
        <v>144300</v>
      </c>
      <c r="J981" s="1" t="s">
        <v>1</v>
      </c>
      <c r="K981" s="2">
        <f t="shared" si="61"/>
        <v>43717</v>
      </c>
      <c r="L981" s="4">
        <f t="shared" si="62"/>
        <v>14.430000000000001</v>
      </c>
      <c r="M981" s="3" t="s">
        <v>0</v>
      </c>
      <c r="N981" s="2">
        <f t="shared" si="63"/>
        <v>43747</v>
      </c>
    </row>
    <row r="982" spans="1:14" x14ac:dyDescent="0.3">
      <c r="A982" s="3">
        <v>11829</v>
      </c>
      <c r="B982" s="7">
        <v>43716</v>
      </c>
      <c r="C982" s="7" t="s">
        <v>36</v>
      </c>
      <c r="D982" s="7" t="s">
        <v>33</v>
      </c>
      <c r="E982" s="1" t="s">
        <v>10</v>
      </c>
      <c r="F982" s="1" t="s">
        <v>23</v>
      </c>
      <c r="G982" s="6">
        <v>150</v>
      </c>
      <c r="H982" s="5">
        <v>811</v>
      </c>
      <c r="I982" s="5">
        <f t="shared" si="60"/>
        <v>121650</v>
      </c>
      <c r="J982" s="1" t="s">
        <v>1</v>
      </c>
      <c r="K982" s="2">
        <f t="shared" si="61"/>
        <v>43718</v>
      </c>
      <c r="L982" s="4">
        <f t="shared" si="62"/>
        <v>12.165000000000001</v>
      </c>
      <c r="M982" s="3" t="s">
        <v>0</v>
      </c>
      <c r="N982" s="2">
        <f t="shared" si="63"/>
        <v>43748</v>
      </c>
    </row>
    <row r="983" spans="1:14" x14ac:dyDescent="0.3">
      <c r="A983" s="3">
        <v>11830</v>
      </c>
      <c r="B983" s="7">
        <v>43717</v>
      </c>
      <c r="C983" s="7" t="s">
        <v>25</v>
      </c>
      <c r="D983" s="7" t="s">
        <v>29</v>
      </c>
      <c r="E983" s="1" t="s">
        <v>28</v>
      </c>
      <c r="F983" s="1" t="s">
        <v>15</v>
      </c>
      <c r="G983" s="6">
        <v>120</v>
      </c>
      <c r="H983" s="5">
        <v>795</v>
      </c>
      <c r="I983" s="5">
        <f t="shared" si="60"/>
        <v>95400</v>
      </c>
      <c r="J983" s="1" t="s">
        <v>1</v>
      </c>
      <c r="K983" s="2">
        <f t="shared" si="61"/>
        <v>43719</v>
      </c>
      <c r="L983" s="4">
        <f t="shared" si="62"/>
        <v>9.5400000000000009</v>
      </c>
      <c r="M983" s="3" t="s">
        <v>0</v>
      </c>
      <c r="N983" s="2">
        <f t="shared" si="63"/>
        <v>43749</v>
      </c>
    </row>
    <row r="984" spans="1:14" x14ac:dyDescent="0.3">
      <c r="A984" s="3">
        <v>11831</v>
      </c>
      <c r="B984" s="7">
        <v>43718</v>
      </c>
      <c r="C984" s="7" t="s">
        <v>14</v>
      </c>
      <c r="D984" s="7" t="s">
        <v>20</v>
      </c>
      <c r="E984" s="1" t="s">
        <v>38</v>
      </c>
      <c r="F984" s="1" t="s">
        <v>42</v>
      </c>
      <c r="G984" s="6">
        <v>150</v>
      </c>
      <c r="H984" s="5">
        <v>523</v>
      </c>
      <c r="I984" s="5">
        <f t="shared" si="60"/>
        <v>78450</v>
      </c>
      <c r="J984" s="1" t="s">
        <v>1</v>
      </c>
      <c r="K984" s="2">
        <f t="shared" si="61"/>
        <v>43720</v>
      </c>
      <c r="L984" s="4">
        <f t="shared" si="62"/>
        <v>7.8450000000000006</v>
      </c>
      <c r="M984" s="3" t="s">
        <v>0</v>
      </c>
      <c r="N984" s="2">
        <f t="shared" si="63"/>
        <v>43750</v>
      </c>
    </row>
    <row r="985" spans="1:14" x14ac:dyDescent="0.3">
      <c r="A985" s="3">
        <v>11832</v>
      </c>
      <c r="B985" s="7">
        <v>43719</v>
      </c>
      <c r="C985" s="7" t="s">
        <v>18</v>
      </c>
      <c r="D985" s="7" t="s">
        <v>33</v>
      </c>
      <c r="E985" s="1" t="s">
        <v>3</v>
      </c>
      <c r="F985" s="1" t="s">
        <v>15</v>
      </c>
      <c r="G985" s="6">
        <v>90</v>
      </c>
      <c r="H985" s="5">
        <v>914</v>
      </c>
      <c r="I985" s="5">
        <f t="shared" si="60"/>
        <v>82260</v>
      </c>
      <c r="J985" s="1" t="s">
        <v>1</v>
      </c>
      <c r="K985" s="2">
        <f t="shared" si="61"/>
        <v>43721</v>
      </c>
      <c r="L985" s="4">
        <f t="shared" si="62"/>
        <v>8.2260000000000009</v>
      </c>
      <c r="M985" s="3" t="s">
        <v>0</v>
      </c>
      <c r="N985" s="2">
        <f t="shared" si="63"/>
        <v>43751</v>
      </c>
    </row>
    <row r="986" spans="1:14" x14ac:dyDescent="0.3">
      <c r="A986" s="3">
        <v>11833</v>
      </c>
      <c r="B986" s="7">
        <v>43720</v>
      </c>
      <c r="C986" s="7" t="s">
        <v>37</v>
      </c>
      <c r="D986" s="7" t="s">
        <v>20</v>
      </c>
      <c r="E986" s="1" t="s">
        <v>41</v>
      </c>
      <c r="F986" s="1" t="s">
        <v>15</v>
      </c>
      <c r="G986" s="6">
        <v>120</v>
      </c>
      <c r="H986" s="5">
        <v>951</v>
      </c>
      <c r="I986" s="5">
        <f t="shared" si="60"/>
        <v>114120</v>
      </c>
      <c r="J986" s="1" t="s">
        <v>22</v>
      </c>
      <c r="K986" s="2">
        <f t="shared" si="61"/>
        <v>43722</v>
      </c>
      <c r="L986" s="4">
        <f t="shared" si="62"/>
        <v>11.412000000000001</v>
      </c>
      <c r="M986" s="3" t="s">
        <v>0</v>
      </c>
      <c r="N986" s="2">
        <f t="shared" si="63"/>
        <v>43752</v>
      </c>
    </row>
    <row r="987" spans="1:14" x14ac:dyDescent="0.3">
      <c r="A987" s="3">
        <v>11834</v>
      </c>
      <c r="B987" s="7">
        <v>43721</v>
      </c>
      <c r="C987" s="7" t="s">
        <v>43</v>
      </c>
      <c r="D987" s="7" t="s">
        <v>8</v>
      </c>
      <c r="E987" s="1" t="s">
        <v>17</v>
      </c>
      <c r="F987" s="1" t="s">
        <v>42</v>
      </c>
      <c r="G987" s="6">
        <v>150</v>
      </c>
      <c r="H987" s="5">
        <v>653</v>
      </c>
      <c r="I987" s="5">
        <f t="shared" si="60"/>
        <v>97950</v>
      </c>
      <c r="J987" s="1" t="s">
        <v>1</v>
      </c>
      <c r="K987" s="2">
        <f t="shared" si="61"/>
        <v>43723</v>
      </c>
      <c r="L987" s="4">
        <f t="shared" si="62"/>
        <v>9.7949999999999999</v>
      </c>
      <c r="M987" s="3" t="s">
        <v>0</v>
      </c>
      <c r="N987" s="2">
        <f t="shared" si="63"/>
        <v>43753</v>
      </c>
    </row>
    <row r="988" spans="1:14" x14ac:dyDescent="0.3">
      <c r="A988" s="3">
        <v>11835</v>
      </c>
      <c r="B988" s="7">
        <v>43722</v>
      </c>
      <c r="C988" s="7" t="s">
        <v>43</v>
      </c>
      <c r="D988" s="7" t="s">
        <v>29</v>
      </c>
      <c r="E988" s="1" t="s">
        <v>27</v>
      </c>
      <c r="F988" s="1" t="s">
        <v>26</v>
      </c>
      <c r="G988" s="6">
        <v>90</v>
      </c>
      <c r="H988" s="5">
        <v>896</v>
      </c>
      <c r="I988" s="5">
        <f t="shared" si="60"/>
        <v>80640</v>
      </c>
      <c r="J988" s="1" t="s">
        <v>1</v>
      </c>
      <c r="K988" s="2">
        <f t="shared" si="61"/>
        <v>43724</v>
      </c>
      <c r="L988" s="4">
        <f t="shared" si="62"/>
        <v>8.0640000000000001</v>
      </c>
      <c r="M988" s="3" t="s">
        <v>0</v>
      </c>
      <c r="N988" s="2">
        <f t="shared" si="63"/>
        <v>43754</v>
      </c>
    </row>
    <row r="989" spans="1:14" x14ac:dyDescent="0.3">
      <c r="A989" s="3">
        <v>11836</v>
      </c>
      <c r="B989" s="7">
        <v>43723</v>
      </c>
      <c r="C989" s="7" t="s">
        <v>21</v>
      </c>
      <c r="D989" s="7" t="s">
        <v>29</v>
      </c>
      <c r="E989" s="1" t="s">
        <v>28</v>
      </c>
      <c r="F989" s="1" t="s">
        <v>6</v>
      </c>
      <c r="G989" s="6">
        <v>120</v>
      </c>
      <c r="H989" s="5">
        <v>864</v>
      </c>
      <c r="I989" s="5">
        <f t="shared" si="60"/>
        <v>103680</v>
      </c>
      <c r="J989" s="1" t="s">
        <v>1</v>
      </c>
      <c r="K989" s="2">
        <f t="shared" si="61"/>
        <v>43725</v>
      </c>
      <c r="L989" s="4">
        <f t="shared" si="62"/>
        <v>10.368</v>
      </c>
      <c r="M989" s="3" t="s">
        <v>0</v>
      </c>
      <c r="N989" s="2">
        <f t="shared" si="63"/>
        <v>43755</v>
      </c>
    </row>
    <row r="990" spans="1:14" x14ac:dyDescent="0.3">
      <c r="A990" s="3">
        <v>11837</v>
      </c>
      <c r="B990" s="7">
        <v>43724</v>
      </c>
      <c r="C990" s="7" t="s">
        <v>37</v>
      </c>
      <c r="D990" s="7" t="s">
        <v>16</v>
      </c>
      <c r="E990" s="1" t="s">
        <v>7</v>
      </c>
      <c r="F990" s="1" t="s">
        <v>42</v>
      </c>
      <c r="G990" s="6">
        <v>150</v>
      </c>
      <c r="H990" s="5">
        <v>949</v>
      </c>
      <c r="I990" s="5">
        <f t="shared" si="60"/>
        <v>142350</v>
      </c>
      <c r="J990" s="1" t="s">
        <v>1</v>
      </c>
      <c r="K990" s="2">
        <f t="shared" si="61"/>
        <v>43726</v>
      </c>
      <c r="L990" s="4">
        <f t="shared" si="62"/>
        <v>14.235000000000001</v>
      </c>
      <c r="M990" s="3" t="s">
        <v>0</v>
      </c>
      <c r="N990" s="2">
        <f t="shared" si="63"/>
        <v>43756</v>
      </c>
    </row>
    <row r="991" spans="1:14" x14ac:dyDescent="0.3">
      <c r="A991" s="3">
        <v>11838</v>
      </c>
      <c r="B991" s="7">
        <v>43725</v>
      </c>
      <c r="C991" s="7" t="s">
        <v>36</v>
      </c>
      <c r="D991" s="7" t="s">
        <v>16</v>
      </c>
      <c r="E991" s="1" t="s">
        <v>19</v>
      </c>
      <c r="F991" s="1" t="s">
        <v>2</v>
      </c>
      <c r="G991" s="6">
        <v>90</v>
      </c>
      <c r="H991" s="5">
        <v>910</v>
      </c>
      <c r="I991" s="5">
        <f t="shared" si="60"/>
        <v>81900</v>
      </c>
      <c r="J991" s="1" t="s">
        <v>1</v>
      </c>
      <c r="K991" s="2">
        <f t="shared" si="61"/>
        <v>43727</v>
      </c>
      <c r="L991" s="4">
        <f t="shared" si="62"/>
        <v>8.1900000000000013</v>
      </c>
      <c r="M991" s="3" t="s">
        <v>0</v>
      </c>
      <c r="N991" s="2">
        <f t="shared" si="63"/>
        <v>43757</v>
      </c>
    </row>
    <row r="992" spans="1:14" x14ac:dyDescent="0.3">
      <c r="A992" s="3">
        <v>11839</v>
      </c>
      <c r="B992" s="7">
        <v>43726</v>
      </c>
      <c r="C992" s="7" t="s">
        <v>43</v>
      </c>
      <c r="D992" s="7" t="s">
        <v>16</v>
      </c>
      <c r="E992" s="1" t="s">
        <v>38</v>
      </c>
      <c r="F992" s="1" t="s">
        <v>42</v>
      </c>
      <c r="G992" s="6">
        <v>150</v>
      </c>
      <c r="H992" s="5">
        <v>690</v>
      </c>
      <c r="I992" s="5">
        <f t="shared" si="60"/>
        <v>103500</v>
      </c>
      <c r="J992" s="1" t="s">
        <v>1</v>
      </c>
      <c r="K992" s="2">
        <f t="shared" si="61"/>
        <v>43728</v>
      </c>
      <c r="L992" s="4">
        <f t="shared" si="62"/>
        <v>10.35</v>
      </c>
      <c r="M992" s="3" t="s">
        <v>0</v>
      </c>
      <c r="N992" s="2">
        <f t="shared" si="63"/>
        <v>43758</v>
      </c>
    </row>
    <row r="993" spans="1:14" x14ac:dyDescent="0.3">
      <c r="A993" s="3">
        <v>11840</v>
      </c>
      <c r="B993" s="7">
        <v>43727</v>
      </c>
      <c r="C993" s="7" t="s">
        <v>12</v>
      </c>
      <c r="D993" s="7" t="s">
        <v>20</v>
      </c>
      <c r="E993" s="1" t="s">
        <v>19</v>
      </c>
      <c r="F993" s="1" t="s">
        <v>6</v>
      </c>
      <c r="G993" s="6">
        <v>90</v>
      </c>
      <c r="H993" s="5">
        <v>520</v>
      </c>
      <c r="I993" s="5">
        <f t="shared" si="60"/>
        <v>46800</v>
      </c>
      <c r="J993" s="1" t="s">
        <v>1</v>
      </c>
      <c r="K993" s="2">
        <f t="shared" si="61"/>
        <v>43729</v>
      </c>
      <c r="L993" s="4">
        <f t="shared" si="62"/>
        <v>4.6800000000000006</v>
      </c>
      <c r="M993" s="3" t="s">
        <v>0</v>
      </c>
      <c r="N993" s="2">
        <f t="shared" si="63"/>
        <v>43759</v>
      </c>
    </row>
    <row r="994" spans="1:14" x14ac:dyDescent="0.3">
      <c r="A994" s="3">
        <v>11841</v>
      </c>
      <c r="B994" s="7">
        <v>43728</v>
      </c>
      <c r="C994" s="7" t="s">
        <v>25</v>
      </c>
      <c r="D994" s="7" t="s">
        <v>20</v>
      </c>
      <c r="E994" s="1" t="s">
        <v>3</v>
      </c>
      <c r="F994" s="1" t="s">
        <v>23</v>
      </c>
      <c r="G994" s="6">
        <v>90</v>
      </c>
      <c r="H994" s="5">
        <v>633</v>
      </c>
      <c r="I994" s="5">
        <f t="shared" si="60"/>
        <v>56970</v>
      </c>
      <c r="J994" s="1" t="s">
        <v>1</v>
      </c>
      <c r="K994" s="2">
        <f t="shared" si="61"/>
        <v>43730</v>
      </c>
      <c r="L994" s="4">
        <f t="shared" si="62"/>
        <v>5.6970000000000001</v>
      </c>
      <c r="M994" s="3" t="s">
        <v>0</v>
      </c>
      <c r="N994" s="2">
        <f t="shared" si="63"/>
        <v>43760</v>
      </c>
    </row>
    <row r="995" spans="1:14" x14ac:dyDescent="0.3">
      <c r="A995" s="3">
        <v>11842</v>
      </c>
      <c r="B995" s="7">
        <v>43729</v>
      </c>
      <c r="C995" s="7" t="s">
        <v>30</v>
      </c>
      <c r="D995" s="7" t="s">
        <v>33</v>
      </c>
      <c r="E995" s="1" t="s">
        <v>27</v>
      </c>
      <c r="F995" s="1" t="s">
        <v>2</v>
      </c>
      <c r="G995" s="6">
        <v>90</v>
      </c>
      <c r="H995" s="5">
        <v>736</v>
      </c>
      <c r="I995" s="5">
        <f t="shared" si="60"/>
        <v>66240</v>
      </c>
      <c r="J995" s="1" t="s">
        <v>1</v>
      </c>
      <c r="K995" s="2">
        <f t="shared" si="61"/>
        <v>43731</v>
      </c>
      <c r="L995" s="4">
        <f t="shared" si="62"/>
        <v>6.6240000000000006</v>
      </c>
      <c r="M995" s="3" t="s">
        <v>0</v>
      </c>
      <c r="N995" s="2">
        <f t="shared" si="63"/>
        <v>43761</v>
      </c>
    </row>
    <row r="996" spans="1:14" x14ac:dyDescent="0.3">
      <c r="A996" s="3">
        <v>11843</v>
      </c>
      <c r="B996" s="7">
        <v>43730</v>
      </c>
      <c r="C996" s="7" t="s">
        <v>21</v>
      </c>
      <c r="D996" s="7" t="s">
        <v>4</v>
      </c>
      <c r="E996" s="1" t="s">
        <v>19</v>
      </c>
      <c r="F996" s="1" t="s">
        <v>15</v>
      </c>
      <c r="G996" s="6">
        <v>90</v>
      </c>
      <c r="H996" s="5">
        <v>653</v>
      </c>
      <c r="I996" s="5">
        <f t="shared" si="60"/>
        <v>58770</v>
      </c>
      <c r="J996" s="1" t="s">
        <v>1</v>
      </c>
      <c r="K996" s="2">
        <f t="shared" si="61"/>
        <v>43732</v>
      </c>
      <c r="L996" s="4">
        <f t="shared" si="62"/>
        <v>5.8770000000000007</v>
      </c>
      <c r="M996" s="3" t="s">
        <v>0</v>
      </c>
      <c r="N996" s="2">
        <f t="shared" si="63"/>
        <v>43762</v>
      </c>
    </row>
    <row r="997" spans="1:14" x14ac:dyDescent="0.3">
      <c r="A997" s="3">
        <v>11844</v>
      </c>
      <c r="B997" s="7">
        <v>43731</v>
      </c>
      <c r="C997" s="7" t="s">
        <v>14</v>
      </c>
      <c r="D997" s="7" t="s">
        <v>4</v>
      </c>
      <c r="E997" s="1" t="s">
        <v>38</v>
      </c>
      <c r="F997" s="1" t="s">
        <v>2</v>
      </c>
      <c r="G997" s="6">
        <v>150</v>
      </c>
      <c r="H997" s="5">
        <v>999</v>
      </c>
      <c r="I997" s="5">
        <f t="shared" si="60"/>
        <v>149850</v>
      </c>
      <c r="J997" s="1" t="s">
        <v>1</v>
      </c>
      <c r="K997" s="2">
        <f t="shared" si="61"/>
        <v>43733</v>
      </c>
      <c r="L997" s="4">
        <f t="shared" si="62"/>
        <v>14.985000000000001</v>
      </c>
      <c r="M997" s="3" t="s">
        <v>0</v>
      </c>
      <c r="N997" s="2">
        <f t="shared" si="63"/>
        <v>43763</v>
      </c>
    </row>
    <row r="998" spans="1:14" x14ac:dyDescent="0.3">
      <c r="A998" s="3">
        <v>11845</v>
      </c>
      <c r="B998" s="7">
        <v>43732</v>
      </c>
      <c r="C998" s="7" t="s">
        <v>37</v>
      </c>
      <c r="D998" s="7" t="s">
        <v>20</v>
      </c>
      <c r="E998" s="1" t="s">
        <v>7</v>
      </c>
      <c r="F998" s="1" t="s">
        <v>15</v>
      </c>
      <c r="G998" s="6">
        <v>150</v>
      </c>
      <c r="H998" s="5">
        <v>695</v>
      </c>
      <c r="I998" s="5">
        <f t="shared" si="60"/>
        <v>104250</v>
      </c>
      <c r="J998" s="1" t="s">
        <v>1</v>
      </c>
      <c r="K998" s="2">
        <f t="shared" si="61"/>
        <v>43734</v>
      </c>
      <c r="L998" s="4">
        <f t="shared" si="62"/>
        <v>10.425000000000001</v>
      </c>
      <c r="M998" s="3" t="s">
        <v>0</v>
      </c>
      <c r="N998" s="2">
        <f t="shared" si="63"/>
        <v>43764</v>
      </c>
    </row>
    <row r="999" spans="1:14" x14ac:dyDescent="0.3">
      <c r="A999" s="3">
        <v>11846</v>
      </c>
      <c r="B999" s="7">
        <v>43733</v>
      </c>
      <c r="C999" s="7" t="s">
        <v>9</v>
      </c>
      <c r="D999" s="7" t="s">
        <v>16</v>
      </c>
      <c r="E999" s="1" t="s">
        <v>13</v>
      </c>
      <c r="F999" s="1" t="s">
        <v>6</v>
      </c>
      <c r="G999" s="6">
        <v>90</v>
      </c>
      <c r="H999" s="5">
        <v>928</v>
      </c>
      <c r="I999" s="5">
        <f t="shared" si="60"/>
        <v>83520</v>
      </c>
      <c r="J999" s="1" t="s">
        <v>1</v>
      </c>
      <c r="K999" s="2">
        <f t="shared" si="61"/>
        <v>43735</v>
      </c>
      <c r="L999" s="4">
        <f t="shared" si="62"/>
        <v>8.3520000000000003</v>
      </c>
      <c r="M999" s="3" t="s">
        <v>0</v>
      </c>
      <c r="N999" s="2">
        <f t="shared" si="63"/>
        <v>43765</v>
      </c>
    </row>
    <row r="1000" spans="1:14" x14ac:dyDescent="0.3">
      <c r="A1000" s="3">
        <v>11847</v>
      </c>
      <c r="B1000" s="7">
        <v>43734</v>
      </c>
      <c r="C1000" s="7" t="s">
        <v>34</v>
      </c>
      <c r="D1000" s="7" t="s">
        <v>11</v>
      </c>
      <c r="E1000" s="1" t="s">
        <v>24</v>
      </c>
      <c r="F1000" s="1" t="s">
        <v>15</v>
      </c>
      <c r="G1000" s="6">
        <v>90</v>
      </c>
      <c r="H1000" s="5">
        <v>858</v>
      </c>
      <c r="I1000" s="5">
        <f t="shared" si="60"/>
        <v>77220</v>
      </c>
      <c r="J1000" s="1" t="s">
        <v>22</v>
      </c>
      <c r="K1000" s="2">
        <f t="shared" si="61"/>
        <v>43736</v>
      </c>
      <c r="L1000" s="4">
        <f t="shared" si="62"/>
        <v>7.7220000000000004</v>
      </c>
      <c r="M1000" s="3" t="s">
        <v>0</v>
      </c>
      <c r="N1000" s="2">
        <f t="shared" si="63"/>
        <v>43766</v>
      </c>
    </row>
    <row r="1001" spans="1:14" x14ac:dyDescent="0.3">
      <c r="A1001" s="3">
        <v>11848</v>
      </c>
      <c r="B1001" s="7">
        <v>43735</v>
      </c>
      <c r="C1001" s="7" t="s">
        <v>25</v>
      </c>
      <c r="D1001" s="7" t="s">
        <v>8</v>
      </c>
      <c r="E1001" s="1" t="s">
        <v>24</v>
      </c>
      <c r="F1001" s="1" t="s">
        <v>26</v>
      </c>
      <c r="G1001" s="6">
        <v>90</v>
      </c>
      <c r="H1001" s="5">
        <v>612</v>
      </c>
      <c r="I1001" s="5">
        <f t="shared" si="60"/>
        <v>55080</v>
      </c>
      <c r="J1001" s="1" t="s">
        <v>22</v>
      </c>
      <c r="K1001" s="2">
        <f t="shared" si="61"/>
        <v>43737</v>
      </c>
      <c r="L1001" s="4">
        <f t="shared" si="62"/>
        <v>5.508</v>
      </c>
      <c r="M1001" s="3" t="s">
        <v>0</v>
      </c>
      <c r="N1001" s="2">
        <f t="shared" si="63"/>
        <v>43767</v>
      </c>
    </row>
    <row r="1002" spans="1:14" x14ac:dyDescent="0.3">
      <c r="A1002" s="3">
        <v>11849</v>
      </c>
      <c r="B1002" s="7">
        <v>43736</v>
      </c>
      <c r="C1002" s="7" t="s">
        <v>25</v>
      </c>
      <c r="D1002" s="7" t="s">
        <v>16</v>
      </c>
      <c r="E1002" s="1" t="s">
        <v>19</v>
      </c>
      <c r="F1002" s="1" t="s">
        <v>42</v>
      </c>
      <c r="G1002" s="6">
        <v>90</v>
      </c>
      <c r="H1002" s="5">
        <v>554</v>
      </c>
      <c r="I1002" s="5">
        <f t="shared" si="60"/>
        <v>49860</v>
      </c>
      <c r="J1002" s="1" t="s">
        <v>1</v>
      </c>
      <c r="K1002" s="2">
        <f t="shared" si="61"/>
        <v>43738</v>
      </c>
      <c r="L1002" s="4">
        <f t="shared" si="62"/>
        <v>4.9860000000000007</v>
      </c>
      <c r="M1002" s="3" t="s">
        <v>0</v>
      </c>
      <c r="N1002" s="2">
        <f t="shared" si="63"/>
        <v>43768</v>
      </c>
    </row>
    <row r="1003" spans="1:14" x14ac:dyDescent="0.3">
      <c r="A1003" s="3">
        <v>11850</v>
      </c>
      <c r="B1003" s="7">
        <v>43737</v>
      </c>
      <c r="C1003" s="7" t="s">
        <v>21</v>
      </c>
      <c r="D1003" s="7" t="s">
        <v>8</v>
      </c>
      <c r="E1003" s="1" t="s">
        <v>41</v>
      </c>
      <c r="F1003" s="1" t="s">
        <v>32</v>
      </c>
      <c r="G1003" s="6">
        <v>120</v>
      </c>
      <c r="H1003" s="5">
        <v>514</v>
      </c>
      <c r="I1003" s="5">
        <f t="shared" si="60"/>
        <v>61680</v>
      </c>
      <c r="J1003" s="1" t="s">
        <v>22</v>
      </c>
      <c r="K1003" s="2">
        <f t="shared" si="61"/>
        <v>43739</v>
      </c>
      <c r="L1003" s="4">
        <f t="shared" si="62"/>
        <v>6.1680000000000001</v>
      </c>
      <c r="M1003" s="3" t="s">
        <v>0</v>
      </c>
      <c r="N1003" s="2">
        <f t="shared" si="63"/>
        <v>43769</v>
      </c>
    </row>
    <row r="1004" spans="1:14" x14ac:dyDescent="0.3">
      <c r="A1004" s="3">
        <v>11851</v>
      </c>
      <c r="B1004" s="7">
        <v>43738</v>
      </c>
      <c r="C1004" s="7" t="s">
        <v>30</v>
      </c>
      <c r="D1004" s="7" t="s">
        <v>33</v>
      </c>
      <c r="E1004" s="1" t="s">
        <v>19</v>
      </c>
      <c r="F1004" s="1" t="s">
        <v>42</v>
      </c>
      <c r="G1004" s="6">
        <v>90</v>
      </c>
      <c r="H1004" s="5">
        <v>947</v>
      </c>
      <c r="I1004" s="5">
        <f t="shared" si="60"/>
        <v>85230</v>
      </c>
      <c r="J1004" s="1" t="s">
        <v>1</v>
      </c>
      <c r="K1004" s="2">
        <f t="shared" si="61"/>
        <v>43740</v>
      </c>
      <c r="L1004" s="4">
        <f t="shared" si="62"/>
        <v>8.5229999999999997</v>
      </c>
      <c r="M1004" s="3" t="s">
        <v>0</v>
      </c>
      <c r="N1004" s="2">
        <f t="shared" si="63"/>
        <v>43770</v>
      </c>
    </row>
    <row r="1005" spans="1:14" x14ac:dyDescent="0.3">
      <c r="A1005" s="3">
        <v>11852</v>
      </c>
      <c r="B1005" s="7">
        <v>43739</v>
      </c>
      <c r="C1005" s="7" t="s">
        <v>14</v>
      </c>
      <c r="D1005" s="7" t="s">
        <v>8</v>
      </c>
      <c r="E1005" s="1" t="s">
        <v>35</v>
      </c>
      <c r="F1005" s="1" t="s">
        <v>2</v>
      </c>
      <c r="G1005" s="6">
        <v>90</v>
      </c>
      <c r="H1005" s="5">
        <v>511</v>
      </c>
      <c r="I1005" s="5">
        <f t="shared" si="60"/>
        <v>45990</v>
      </c>
      <c r="J1005" s="1" t="s">
        <v>1</v>
      </c>
      <c r="K1005" s="2">
        <f t="shared" si="61"/>
        <v>43741</v>
      </c>
      <c r="L1005" s="4">
        <f t="shared" si="62"/>
        <v>4.5990000000000002</v>
      </c>
      <c r="M1005" s="3" t="s">
        <v>0</v>
      </c>
      <c r="N1005" s="2">
        <f t="shared" si="63"/>
        <v>43771</v>
      </c>
    </row>
    <row r="1006" spans="1:14" x14ac:dyDescent="0.3">
      <c r="A1006" s="3">
        <v>11853</v>
      </c>
      <c r="B1006" s="7">
        <v>43740</v>
      </c>
      <c r="C1006" s="7" t="s">
        <v>37</v>
      </c>
      <c r="D1006" s="7" t="s">
        <v>8</v>
      </c>
      <c r="E1006" s="1" t="s">
        <v>10</v>
      </c>
      <c r="F1006" s="1" t="s">
        <v>2</v>
      </c>
      <c r="G1006" s="6">
        <v>150</v>
      </c>
      <c r="H1006" s="5">
        <v>679</v>
      </c>
      <c r="I1006" s="5">
        <f t="shared" si="60"/>
        <v>101850</v>
      </c>
      <c r="J1006" s="1" t="s">
        <v>1</v>
      </c>
      <c r="K1006" s="2">
        <f t="shared" si="61"/>
        <v>43742</v>
      </c>
      <c r="L1006" s="4">
        <f t="shared" si="62"/>
        <v>10.185</v>
      </c>
      <c r="M1006" s="3" t="s">
        <v>0</v>
      </c>
      <c r="N1006" s="2">
        <f t="shared" si="63"/>
        <v>43772</v>
      </c>
    </row>
    <row r="1007" spans="1:14" x14ac:dyDescent="0.3">
      <c r="A1007" s="3">
        <v>11854</v>
      </c>
      <c r="B1007" s="7">
        <v>43741</v>
      </c>
      <c r="C1007" s="7" t="s">
        <v>25</v>
      </c>
      <c r="D1007" s="7" t="s">
        <v>39</v>
      </c>
      <c r="E1007" s="1" t="s">
        <v>27</v>
      </c>
      <c r="F1007" s="1" t="s">
        <v>23</v>
      </c>
      <c r="G1007" s="6">
        <v>90</v>
      </c>
      <c r="H1007" s="5">
        <v>752</v>
      </c>
      <c r="I1007" s="5">
        <f t="shared" si="60"/>
        <v>67680</v>
      </c>
      <c r="J1007" s="1" t="s">
        <v>1</v>
      </c>
      <c r="K1007" s="2">
        <f t="shared" si="61"/>
        <v>43743</v>
      </c>
      <c r="L1007" s="4">
        <f t="shared" si="62"/>
        <v>6.7680000000000007</v>
      </c>
      <c r="M1007" s="3" t="s">
        <v>0</v>
      </c>
      <c r="N1007" s="2">
        <f t="shared" si="63"/>
        <v>43773</v>
      </c>
    </row>
    <row r="1008" spans="1:14" x14ac:dyDescent="0.3">
      <c r="A1008" s="3">
        <v>11855</v>
      </c>
      <c r="B1008" s="7">
        <v>43742</v>
      </c>
      <c r="C1008" s="7" t="s">
        <v>12</v>
      </c>
      <c r="D1008" s="7" t="s">
        <v>8</v>
      </c>
      <c r="E1008" s="1" t="s">
        <v>24</v>
      </c>
      <c r="F1008" s="1" t="s">
        <v>15</v>
      </c>
      <c r="G1008" s="6">
        <v>90</v>
      </c>
      <c r="H1008" s="5">
        <v>774</v>
      </c>
      <c r="I1008" s="5">
        <f t="shared" si="60"/>
        <v>69660</v>
      </c>
      <c r="J1008" s="1" t="s">
        <v>22</v>
      </c>
      <c r="K1008" s="2">
        <f t="shared" si="61"/>
        <v>43744</v>
      </c>
      <c r="L1008" s="4">
        <f t="shared" si="62"/>
        <v>6.9660000000000002</v>
      </c>
      <c r="M1008" s="3" t="s">
        <v>0</v>
      </c>
      <c r="N1008" s="2">
        <f t="shared" si="63"/>
        <v>43774</v>
      </c>
    </row>
    <row r="1009" spans="1:14" x14ac:dyDescent="0.3">
      <c r="A1009" s="3">
        <v>11856</v>
      </c>
      <c r="B1009" s="7">
        <v>43743</v>
      </c>
      <c r="C1009" s="7" t="s">
        <v>18</v>
      </c>
      <c r="D1009" s="7" t="s">
        <v>33</v>
      </c>
      <c r="E1009" s="1" t="s">
        <v>3</v>
      </c>
      <c r="F1009" s="1" t="s">
        <v>26</v>
      </c>
      <c r="G1009" s="6">
        <v>90</v>
      </c>
      <c r="H1009" s="5">
        <v>974</v>
      </c>
      <c r="I1009" s="5">
        <f t="shared" si="60"/>
        <v>87660</v>
      </c>
      <c r="J1009" s="1" t="s">
        <v>1</v>
      </c>
      <c r="K1009" s="2">
        <f t="shared" si="61"/>
        <v>43745</v>
      </c>
      <c r="L1009" s="4">
        <f t="shared" si="62"/>
        <v>8.766</v>
      </c>
      <c r="M1009" s="3" t="s">
        <v>0</v>
      </c>
      <c r="N1009" s="2">
        <f t="shared" si="63"/>
        <v>43775</v>
      </c>
    </row>
    <row r="1010" spans="1:14" x14ac:dyDescent="0.3">
      <c r="A1010" s="3">
        <v>11857</v>
      </c>
      <c r="B1010" s="7">
        <v>43744</v>
      </c>
      <c r="C1010" s="7" t="s">
        <v>25</v>
      </c>
      <c r="D1010" s="7" t="s">
        <v>4</v>
      </c>
      <c r="E1010" s="1" t="s">
        <v>7</v>
      </c>
      <c r="F1010" s="1" t="s">
        <v>2</v>
      </c>
      <c r="G1010" s="6">
        <v>150</v>
      </c>
      <c r="H1010" s="5">
        <v>781</v>
      </c>
      <c r="I1010" s="5">
        <f t="shared" si="60"/>
        <v>117150</v>
      </c>
      <c r="J1010" s="1" t="s">
        <v>1</v>
      </c>
      <c r="K1010" s="2">
        <f t="shared" si="61"/>
        <v>43746</v>
      </c>
      <c r="L1010" s="4">
        <f t="shared" si="62"/>
        <v>11.715</v>
      </c>
      <c r="M1010" s="3" t="s">
        <v>0</v>
      </c>
      <c r="N1010" s="2">
        <f t="shared" si="63"/>
        <v>43776</v>
      </c>
    </row>
    <row r="1011" spans="1:14" x14ac:dyDescent="0.3">
      <c r="A1011" s="3">
        <v>11858</v>
      </c>
      <c r="B1011" s="7">
        <v>43745</v>
      </c>
      <c r="C1011" s="7" t="s">
        <v>12</v>
      </c>
      <c r="D1011" s="7" t="s">
        <v>8</v>
      </c>
      <c r="E1011" s="1" t="s">
        <v>13</v>
      </c>
      <c r="F1011" s="1" t="s">
        <v>42</v>
      </c>
      <c r="G1011" s="6">
        <v>90</v>
      </c>
      <c r="H1011" s="5">
        <v>737</v>
      </c>
      <c r="I1011" s="5">
        <f t="shared" si="60"/>
        <v>66330</v>
      </c>
      <c r="J1011" s="1" t="s">
        <v>1</v>
      </c>
      <c r="K1011" s="2">
        <f t="shared" si="61"/>
        <v>43747</v>
      </c>
      <c r="L1011" s="4">
        <f t="shared" si="62"/>
        <v>6.633</v>
      </c>
      <c r="M1011" s="3" t="s">
        <v>0</v>
      </c>
      <c r="N1011" s="2">
        <f t="shared" si="63"/>
        <v>43777</v>
      </c>
    </row>
    <row r="1012" spans="1:14" x14ac:dyDescent="0.3">
      <c r="A1012" s="3">
        <v>11859</v>
      </c>
      <c r="B1012" s="7">
        <v>43746</v>
      </c>
      <c r="C1012" s="7" t="s">
        <v>43</v>
      </c>
      <c r="D1012" s="7" t="s">
        <v>39</v>
      </c>
      <c r="E1012" s="1" t="s">
        <v>38</v>
      </c>
      <c r="F1012" s="1" t="s">
        <v>15</v>
      </c>
      <c r="G1012" s="6">
        <v>150</v>
      </c>
      <c r="H1012" s="5">
        <v>704</v>
      </c>
      <c r="I1012" s="5">
        <f t="shared" si="60"/>
        <v>105600</v>
      </c>
      <c r="J1012" s="1" t="s">
        <v>1</v>
      </c>
      <c r="K1012" s="2">
        <f t="shared" si="61"/>
        <v>43748</v>
      </c>
      <c r="L1012" s="4">
        <f t="shared" si="62"/>
        <v>10.56</v>
      </c>
      <c r="M1012" s="3" t="s">
        <v>0</v>
      </c>
      <c r="N1012" s="2">
        <f t="shared" si="63"/>
        <v>43778</v>
      </c>
    </row>
    <row r="1013" spans="1:14" x14ac:dyDescent="0.3">
      <c r="A1013" s="3">
        <v>11860</v>
      </c>
      <c r="B1013" s="7">
        <v>43747</v>
      </c>
      <c r="C1013" s="7" t="s">
        <v>43</v>
      </c>
      <c r="D1013" s="7" t="s">
        <v>29</v>
      </c>
      <c r="E1013" s="1" t="s">
        <v>35</v>
      </c>
      <c r="F1013" s="1" t="s">
        <v>2</v>
      </c>
      <c r="G1013" s="6">
        <v>90</v>
      </c>
      <c r="H1013" s="5">
        <v>892</v>
      </c>
      <c r="I1013" s="5">
        <f t="shared" si="60"/>
        <v>80280</v>
      </c>
      <c r="J1013" s="1" t="s">
        <v>1</v>
      </c>
      <c r="K1013" s="2">
        <f t="shared" si="61"/>
        <v>43749</v>
      </c>
      <c r="L1013" s="4">
        <f t="shared" si="62"/>
        <v>8.0280000000000005</v>
      </c>
      <c r="M1013" s="3" t="s">
        <v>0</v>
      </c>
      <c r="N1013" s="2">
        <f t="shared" si="63"/>
        <v>43779</v>
      </c>
    </row>
    <row r="1014" spans="1:14" x14ac:dyDescent="0.3">
      <c r="A1014" s="3">
        <v>11861</v>
      </c>
      <c r="B1014" s="7">
        <v>43748</v>
      </c>
      <c r="C1014" s="7" t="s">
        <v>9</v>
      </c>
      <c r="D1014" s="7" t="s">
        <v>40</v>
      </c>
      <c r="E1014" s="1" t="s">
        <v>19</v>
      </c>
      <c r="F1014" s="1" t="s">
        <v>32</v>
      </c>
      <c r="G1014" s="6">
        <v>90</v>
      </c>
      <c r="H1014" s="5">
        <v>693</v>
      </c>
      <c r="I1014" s="5">
        <f t="shared" si="60"/>
        <v>62370</v>
      </c>
      <c r="J1014" s="1" t="s">
        <v>1</v>
      </c>
      <c r="K1014" s="2">
        <f t="shared" si="61"/>
        <v>43750</v>
      </c>
      <c r="L1014" s="4">
        <f t="shared" si="62"/>
        <v>6.2370000000000001</v>
      </c>
      <c r="M1014" s="3" t="s">
        <v>0</v>
      </c>
      <c r="N1014" s="2">
        <f t="shared" si="63"/>
        <v>43780</v>
      </c>
    </row>
    <row r="1015" spans="1:14" x14ac:dyDescent="0.3">
      <c r="A1015" s="3">
        <v>11862</v>
      </c>
      <c r="B1015" s="7">
        <v>43749</v>
      </c>
      <c r="C1015" s="7" t="s">
        <v>14</v>
      </c>
      <c r="D1015" s="7" t="s">
        <v>20</v>
      </c>
      <c r="E1015" s="1" t="s">
        <v>13</v>
      </c>
      <c r="F1015" s="1" t="s">
        <v>42</v>
      </c>
      <c r="G1015" s="6">
        <v>90</v>
      </c>
      <c r="H1015" s="5">
        <v>785</v>
      </c>
      <c r="I1015" s="5">
        <f t="shared" si="60"/>
        <v>70650</v>
      </c>
      <c r="J1015" s="1" t="s">
        <v>1</v>
      </c>
      <c r="K1015" s="2">
        <f t="shared" si="61"/>
        <v>43751</v>
      </c>
      <c r="L1015" s="4">
        <f t="shared" si="62"/>
        <v>7.0650000000000004</v>
      </c>
      <c r="M1015" s="3" t="s">
        <v>0</v>
      </c>
      <c r="N1015" s="2">
        <f t="shared" si="63"/>
        <v>43781</v>
      </c>
    </row>
    <row r="1016" spans="1:14" x14ac:dyDescent="0.3">
      <c r="A1016" s="3">
        <v>11863</v>
      </c>
      <c r="B1016" s="7">
        <v>43750</v>
      </c>
      <c r="C1016" s="7" t="s">
        <v>43</v>
      </c>
      <c r="D1016" s="7" t="s">
        <v>16</v>
      </c>
      <c r="E1016" s="1" t="s">
        <v>24</v>
      </c>
      <c r="F1016" s="1" t="s">
        <v>32</v>
      </c>
      <c r="G1016" s="6">
        <v>90</v>
      </c>
      <c r="H1016" s="5">
        <v>528</v>
      </c>
      <c r="I1016" s="5">
        <f t="shared" si="60"/>
        <v>47520</v>
      </c>
      <c r="J1016" s="1" t="s">
        <v>22</v>
      </c>
      <c r="K1016" s="2">
        <f t="shared" si="61"/>
        <v>43752</v>
      </c>
      <c r="L1016" s="4">
        <f t="shared" si="62"/>
        <v>4.7520000000000007</v>
      </c>
      <c r="M1016" s="3" t="s">
        <v>0</v>
      </c>
      <c r="N1016" s="2">
        <f t="shared" si="63"/>
        <v>43782</v>
      </c>
    </row>
    <row r="1017" spans="1:14" x14ac:dyDescent="0.3">
      <c r="A1017" s="3">
        <v>11864</v>
      </c>
      <c r="B1017" s="7">
        <v>43751</v>
      </c>
      <c r="C1017" s="7" t="s">
        <v>9</v>
      </c>
      <c r="D1017" s="7" t="s">
        <v>39</v>
      </c>
      <c r="E1017" s="1" t="s">
        <v>13</v>
      </c>
      <c r="F1017" s="1" t="s">
        <v>32</v>
      </c>
      <c r="G1017" s="6">
        <v>90</v>
      </c>
      <c r="H1017" s="5">
        <v>696</v>
      </c>
      <c r="I1017" s="5">
        <f t="shared" si="60"/>
        <v>62640</v>
      </c>
      <c r="J1017" s="1" t="s">
        <v>1</v>
      </c>
      <c r="K1017" s="2">
        <f t="shared" si="61"/>
        <v>43753</v>
      </c>
      <c r="L1017" s="4">
        <f t="shared" si="62"/>
        <v>6.2640000000000002</v>
      </c>
      <c r="M1017" s="3" t="s">
        <v>0</v>
      </c>
      <c r="N1017" s="2">
        <f t="shared" si="63"/>
        <v>43783</v>
      </c>
    </row>
    <row r="1018" spans="1:14" x14ac:dyDescent="0.3">
      <c r="A1018" s="3">
        <v>11865</v>
      </c>
      <c r="B1018" s="7">
        <v>43752</v>
      </c>
      <c r="C1018" s="7" t="s">
        <v>18</v>
      </c>
      <c r="D1018" s="7" t="s">
        <v>20</v>
      </c>
      <c r="E1018" s="1" t="s">
        <v>41</v>
      </c>
      <c r="F1018" s="1" t="s">
        <v>15</v>
      </c>
      <c r="G1018" s="6">
        <v>120</v>
      </c>
      <c r="H1018" s="5">
        <v>737</v>
      </c>
      <c r="I1018" s="5">
        <f t="shared" si="60"/>
        <v>88440</v>
      </c>
      <c r="J1018" s="1" t="s">
        <v>22</v>
      </c>
      <c r="K1018" s="2">
        <f t="shared" si="61"/>
        <v>43754</v>
      </c>
      <c r="L1018" s="4">
        <f t="shared" si="62"/>
        <v>8.8440000000000012</v>
      </c>
      <c r="M1018" s="3" t="s">
        <v>0</v>
      </c>
      <c r="N1018" s="2">
        <f t="shared" si="63"/>
        <v>43784</v>
      </c>
    </row>
    <row r="1019" spans="1:14" x14ac:dyDescent="0.3">
      <c r="A1019" s="3">
        <v>11866</v>
      </c>
      <c r="B1019" s="7">
        <v>43753</v>
      </c>
      <c r="C1019" s="7" t="s">
        <v>34</v>
      </c>
      <c r="D1019" s="7" t="s">
        <v>40</v>
      </c>
      <c r="E1019" s="1" t="s">
        <v>24</v>
      </c>
      <c r="F1019" s="1" t="s">
        <v>32</v>
      </c>
      <c r="G1019" s="6">
        <v>90</v>
      </c>
      <c r="H1019" s="5">
        <v>902</v>
      </c>
      <c r="I1019" s="5">
        <f t="shared" si="60"/>
        <v>81180</v>
      </c>
      <c r="J1019" s="1" t="s">
        <v>22</v>
      </c>
      <c r="K1019" s="2">
        <f t="shared" si="61"/>
        <v>43755</v>
      </c>
      <c r="L1019" s="4">
        <f t="shared" si="62"/>
        <v>8.1180000000000003</v>
      </c>
      <c r="M1019" s="3" t="s">
        <v>0</v>
      </c>
      <c r="N1019" s="2">
        <f t="shared" si="63"/>
        <v>43785</v>
      </c>
    </row>
    <row r="1020" spans="1:14" x14ac:dyDescent="0.3">
      <c r="A1020" s="3">
        <v>11867</v>
      </c>
      <c r="B1020" s="7">
        <v>43754</v>
      </c>
      <c r="C1020" s="7" t="s">
        <v>14</v>
      </c>
      <c r="D1020" s="7" t="s">
        <v>29</v>
      </c>
      <c r="E1020" s="1" t="s">
        <v>19</v>
      </c>
      <c r="F1020" s="1" t="s">
        <v>15</v>
      </c>
      <c r="G1020" s="6">
        <v>90</v>
      </c>
      <c r="H1020" s="5">
        <v>768</v>
      </c>
      <c r="I1020" s="5">
        <f t="shared" si="60"/>
        <v>69120</v>
      </c>
      <c r="J1020" s="1" t="s">
        <v>1</v>
      </c>
      <c r="K1020" s="2">
        <f t="shared" si="61"/>
        <v>43756</v>
      </c>
      <c r="L1020" s="4">
        <f t="shared" si="62"/>
        <v>6.9119999999999999</v>
      </c>
      <c r="M1020" s="3" t="s">
        <v>0</v>
      </c>
      <c r="N1020" s="2">
        <f t="shared" si="63"/>
        <v>43786</v>
      </c>
    </row>
    <row r="1021" spans="1:14" x14ac:dyDescent="0.3">
      <c r="A1021" s="3">
        <v>11868</v>
      </c>
      <c r="B1021" s="7">
        <v>43755</v>
      </c>
      <c r="C1021" s="7" t="s">
        <v>34</v>
      </c>
      <c r="D1021" s="7" t="s">
        <v>33</v>
      </c>
      <c r="E1021" s="1" t="s">
        <v>28</v>
      </c>
      <c r="F1021" s="1" t="s">
        <v>23</v>
      </c>
      <c r="G1021" s="6">
        <v>120</v>
      </c>
      <c r="H1021" s="5">
        <v>736</v>
      </c>
      <c r="I1021" s="5">
        <f t="shared" si="60"/>
        <v>88320</v>
      </c>
      <c r="J1021" s="1" t="s">
        <v>1</v>
      </c>
      <c r="K1021" s="2">
        <f t="shared" si="61"/>
        <v>43757</v>
      </c>
      <c r="L1021" s="4">
        <f t="shared" si="62"/>
        <v>8.8320000000000007</v>
      </c>
      <c r="M1021" s="3" t="s">
        <v>0</v>
      </c>
      <c r="N1021" s="2">
        <f t="shared" si="63"/>
        <v>43787</v>
      </c>
    </row>
    <row r="1022" spans="1:14" x14ac:dyDescent="0.3">
      <c r="A1022" s="3">
        <v>11869</v>
      </c>
      <c r="B1022" s="7">
        <v>43756</v>
      </c>
      <c r="C1022" s="7" t="s">
        <v>18</v>
      </c>
      <c r="D1022" s="7" t="s">
        <v>8</v>
      </c>
      <c r="E1022" s="1" t="s">
        <v>24</v>
      </c>
      <c r="F1022" s="1" t="s">
        <v>26</v>
      </c>
      <c r="G1022" s="6">
        <v>90</v>
      </c>
      <c r="H1022" s="5">
        <v>803</v>
      </c>
      <c r="I1022" s="5">
        <f t="shared" si="60"/>
        <v>72270</v>
      </c>
      <c r="J1022" s="1" t="s">
        <v>22</v>
      </c>
      <c r="K1022" s="2">
        <f t="shared" si="61"/>
        <v>43758</v>
      </c>
      <c r="L1022" s="4">
        <f t="shared" si="62"/>
        <v>7.2270000000000003</v>
      </c>
      <c r="M1022" s="3" t="s">
        <v>0</v>
      </c>
      <c r="N1022" s="2">
        <f t="shared" si="63"/>
        <v>43788</v>
      </c>
    </row>
    <row r="1023" spans="1:14" x14ac:dyDescent="0.3">
      <c r="A1023" s="3">
        <v>11870</v>
      </c>
      <c r="B1023" s="7">
        <v>43757</v>
      </c>
      <c r="C1023" s="7" t="s">
        <v>36</v>
      </c>
      <c r="D1023" s="7" t="s">
        <v>40</v>
      </c>
      <c r="E1023" s="1" t="s">
        <v>28</v>
      </c>
      <c r="F1023" s="1" t="s">
        <v>42</v>
      </c>
      <c r="G1023" s="6">
        <v>120</v>
      </c>
      <c r="H1023" s="5">
        <v>557</v>
      </c>
      <c r="I1023" s="5">
        <f t="shared" si="60"/>
        <v>66840</v>
      </c>
      <c r="J1023" s="1" t="s">
        <v>1</v>
      </c>
      <c r="K1023" s="2">
        <f t="shared" si="61"/>
        <v>43759</v>
      </c>
      <c r="L1023" s="4">
        <f t="shared" si="62"/>
        <v>6.6840000000000002</v>
      </c>
      <c r="M1023" s="3" t="s">
        <v>0</v>
      </c>
      <c r="N1023" s="2">
        <f t="shared" si="63"/>
        <v>43789</v>
      </c>
    </row>
    <row r="1024" spans="1:14" x14ac:dyDescent="0.3">
      <c r="A1024" s="3">
        <v>11871</v>
      </c>
      <c r="B1024" s="7">
        <v>43758</v>
      </c>
      <c r="C1024" s="7" t="s">
        <v>9</v>
      </c>
      <c r="D1024" s="7" t="s">
        <v>16</v>
      </c>
      <c r="E1024" s="1" t="s">
        <v>27</v>
      </c>
      <c r="F1024" s="1" t="s">
        <v>15</v>
      </c>
      <c r="G1024" s="6">
        <v>90</v>
      </c>
      <c r="H1024" s="5">
        <v>503</v>
      </c>
      <c r="I1024" s="5">
        <f t="shared" si="60"/>
        <v>45270</v>
      </c>
      <c r="J1024" s="1" t="s">
        <v>1</v>
      </c>
      <c r="K1024" s="2">
        <f t="shared" si="61"/>
        <v>43760</v>
      </c>
      <c r="L1024" s="4">
        <f t="shared" si="62"/>
        <v>4.5270000000000001</v>
      </c>
      <c r="M1024" s="3" t="s">
        <v>0</v>
      </c>
      <c r="N1024" s="2">
        <f t="shared" si="63"/>
        <v>43790</v>
      </c>
    </row>
    <row r="1025" spans="1:14" x14ac:dyDescent="0.3">
      <c r="A1025" s="3">
        <v>11872</v>
      </c>
      <c r="B1025" s="7">
        <v>43759</v>
      </c>
      <c r="C1025" s="7" t="s">
        <v>36</v>
      </c>
      <c r="D1025" s="7" t="s">
        <v>33</v>
      </c>
      <c r="E1025" s="1" t="s">
        <v>41</v>
      </c>
      <c r="F1025" s="1" t="s">
        <v>42</v>
      </c>
      <c r="G1025" s="6">
        <v>120</v>
      </c>
      <c r="H1025" s="5">
        <v>524</v>
      </c>
      <c r="I1025" s="5">
        <f t="shared" si="60"/>
        <v>62880</v>
      </c>
      <c r="J1025" s="1" t="s">
        <v>22</v>
      </c>
      <c r="K1025" s="2">
        <f t="shared" si="61"/>
        <v>43761</v>
      </c>
      <c r="L1025" s="4">
        <f t="shared" si="62"/>
        <v>6.2880000000000003</v>
      </c>
      <c r="M1025" s="3" t="s">
        <v>0</v>
      </c>
      <c r="N1025" s="2">
        <f t="shared" si="63"/>
        <v>43791</v>
      </c>
    </row>
    <row r="1026" spans="1:14" x14ac:dyDescent="0.3">
      <c r="A1026" s="3">
        <v>11873</v>
      </c>
      <c r="B1026" s="7">
        <v>43760</v>
      </c>
      <c r="C1026" s="7" t="s">
        <v>37</v>
      </c>
      <c r="D1026" s="7" t="s">
        <v>39</v>
      </c>
      <c r="E1026" s="1" t="s">
        <v>27</v>
      </c>
      <c r="F1026" s="1" t="s">
        <v>2</v>
      </c>
      <c r="G1026" s="6">
        <v>90</v>
      </c>
      <c r="H1026" s="5">
        <v>920</v>
      </c>
      <c r="I1026" s="5">
        <f t="shared" ref="I1026:I1089" si="64">G1026*H1026</f>
        <v>82800</v>
      </c>
      <c r="J1026" s="1" t="s">
        <v>1</v>
      </c>
      <c r="K1026" s="2">
        <f t="shared" ref="K1026:K1089" si="65">B1026+2</f>
        <v>43762</v>
      </c>
      <c r="L1026" s="4">
        <f t="shared" ref="L1026:L1089" si="66">I1026*0.01%</f>
        <v>8.2800000000000011</v>
      </c>
      <c r="M1026" s="3" t="s">
        <v>0</v>
      </c>
      <c r="N1026" s="2">
        <f t="shared" ref="N1026:N1089" si="67">K1026+30</f>
        <v>43792</v>
      </c>
    </row>
    <row r="1027" spans="1:14" x14ac:dyDescent="0.3">
      <c r="A1027" s="3">
        <v>11874</v>
      </c>
      <c r="B1027" s="7">
        <v>43761</v>
      </c>
      <c r="C1027" s="7" t="s">
        <v>9</v>
      </c>
      <c r="D1027" s="7" t="s">
        <v>40</v>
      </c>
      <c r="E1027" s="1" t="s">
        <v>19</v>
      </c>
      <c r="F1027" s="1" t="s">
        <v>23</v>
      </c>
      <c r="G1027" s="6">
        <v>90</v>
      </c>
      <c r="H1027" s="5">
        <v>740</v>
      </c>
      <c r="I1027" s="5">
        <f t="shared" si="64"/>
        <v>66600</v>
      </c>
      <c r="J1027" s="1" t="s">
        <v>1</v>
      </c>
      <c r="K1027" s="2">
        <f t="shared" si="65"/>
        <v>43763</v>
      </c>
      <c r="L1027" s="4">
        <f t="shared" si="66"/>
        <v>6.66</v>
      </c>
      <c r="M1027" s="3" t="s">
        <v>0</v>
      </c>
      <c r="N1027" s="2">
        <f t="shared" si="67"/>
        <v>43793</v>
      </c>
    </row>
    <row r="1028" spans="1:14" x14ac:dyDescent="0.3">
      <c r="A1028" s="3">
        <v>11875</v>
      </c>
      <c r="B1028" s="7">
        <v>43762</v>
      </c>
      <c r="C1028" s="7" t="s">
        <v>43</v>
      </c>
      <c r="D1028" s="7" t="s">
        <v>11</v>
      </c>
      <c r="E1028" s="1" t="s">
        <v>17</v>
      </c>
      <c r="F1028" s="1" t="s">
        <v>23</v>
      </c>
      <c r="G1028" s="6">
        <v>150</v>
      </c>
      <c r="H1028" s="5">
        <v>684</v>
      </c>
      <c r="I1028" s="5">
        <f t="shared" si="64"/>
        <v>102600</v>
      </c>
      <c r="J1028" s="1" t="s">
        <v>1</v>
      </c>
      <c r="K1028" s="2">
        <f t="shared" si="65"/>
        <v>43764</v>
      </c>
      <c r="L1028" s="4">
        <f t="shared" si="66"/>
        <v>10.26</v>
      </c>
      <c r="M1028" s="3" t="s">
        <v>0</v>
      </c>
      <c r="N1028" s="2">
        <f t="shared" si="67"/>
        <v>43794</v>
      </c>
    </row>
    <row r="1029" spans="1:14" x14ac:dyDescent="0.3">
      <c r="A1029" s="3">
        <v>11876</v>
      </c>
      <c r="B1029" s="7">
        <v>43763</v>
      </c>
      <c r="C1029" s="7" t="s">
        <v>25</v>
      </c>
      <c r="D1029" s="7" t="s">
        <v>8</v>
      </c>
      <c r="E1029" s="1" t="s">
        <v>38</v>
      </c>
      <c r="F1029" s="1" t="s">
        <v>6</v>
      </c>
      <c r="G1029" s="6">
        <v>150</v>
      </c>
      <c r="H1029" s="5">
        <v>704</v>
      </c>
      <c r="I1029" s="5">
        <f t="shared" si="64"/>
        <v>105600</v>
      </c>
      <c r="J1029" s="1" t="s">
        <v>1</v>
      </c>
      <c r="K1029" s="2">
        <f t="shared" si="65"/>
        <v>43765</v>
      </c>
      <c r="L1029" s="4">
        <f t="shared" si="66"/>
        <v>10.56</v>
      </c>
      <c r="M1029" s="3" t="s">
        <v>0</v>
      </c>
      <c r="N1029" s="2">
        <f t="shared" si="67"/>
        <v>43795</v>
      </c>
    </row>
    <row r="1030" spans="1:14" x14ac:dyDescent="0.3">
      <c r="A1030" s="3">
        <v>11877</v>
      </c>
      <c r="B1030" s="7">
        <v>43764</v>
      </c>
      <c r="C1030" s="7" t="s">
        <v>12</v>
      </c>
      <c r="D1030" s="7" t="s">
        <v>8</v>
      </c>
      <c r="E1030" s="1" t="s">
        <v>10</v>
      </c>
      <c r="F1030" s="1" t="s">
        <v>6</v>
      </c>
      <c r="G1030" s="6">
        <v>150</v>
      </c>
      <c r="H1030" s="5">
        <v>906</v>
      </c>
      <c r="I1030" s="5">
        <f t="shared" si="64"/>
        <v>135900</v>
      </c>
      <c r="J1030" s="1" t="s">
        <v>1</v>
      </c>
      <c r="K1030" s="2">
        <f t="shared" si="65"/>
        <v>43766</v>
      </c>
      <c r="L1030" s="4">
        <f t="shared" si="66"/>
        <v>13.59</v>
      </c>
      <c r="M1030" s="3" t="s">
        <v>0</v>
      </c>
      <c r="N1030" s="2">
        <f t="shared" si="67"/>
        <v>43796</v>
      </c>
    </row>
    <row r="1031" spans="1:14" x14ac:dyDescent="0.3">
      <c r="A1031" s="3">
        <v>11878</v>
      </c>
      <c r="B1031" s="7">
        <v>43765</v>
      </c>
      <c r="C1031" s="7" t="s">
        <v>37</v>
      </c>
      <c r="D1031" s="7" t="s">
        <v>8</v>
      </c>
      <c r="E1031" s="1" t="s">
        <v>41</v>
      </c>
      <c r="F1031" s="1" t="s">
        <v>6</v>
      </c>
      <c r="G1031" s="6">
        <v>120</v>
      </c>
      <c r="H1031" s="5">
        <v>511</v>
      </c>
      <c r="I1031" s="5">
        <f t="shared" si="64"/>
        <v>61320</v>
      </c>
      <c r="J1031" s="1" t="s">
        <v>22</v>
      </c>
      <c r="K1031" s="2">
        <f t="shared" si="65"/>
        <v>43767</v>
      </c>
      <c r="L1031" s="4">
        <f t="shared" si="66"/>
        <v>6.1320000000000006</v>
      </c>
      <c r="M1031" s="3" t="s">
        <v>0</v>
      </c>
      <c r="N1031" s="2">
        <f t="shared" si="67"/>
        <v>43797</v>
      </c>
    </row>
    <row r="1032" spans="1:14" x14ac:dyDescent="0.3">
      <c r="A1032" s="3">
        <v>11879</v>
      </c>
      <c r="B1032" s="7">
        <v>43766</v>
      </c>
      <c r="C1032" s="7" t="s">
        <v>30</v>
      </c>
      <c r="D1032" s="7" t="s">
        <v>39</v>
      </c>
      <c r="E1032" s="1" t="s">
        <v>17</v>
      </c>
      <c r="F1032" s="1" t="s">
        <v>6</v>
      </c>
      <c r="G1032" s="6">
        <v>150</v>
      </c>
      <c r="H1032" s="5">
        <v>629</v>
      </c>
      <c r="I1032" s="5">
        <f t="shared" si="64"/>
        <v>94350</v>
      </c>
      <c r="J1032" s="1" t="s">
        <v>1</v>
      </c>
      <c r="K1032" s="2">
        <f t="shared" si="65"/>
        <v>43768</v>
      </c>
      <c r="L1032" s="4">
        <f t="shared" si="66"/>
        <v>9.4350000000000005</v>
      </c>
      <c r="M1032" s="3" t="s">
        <v>0</v>
      </c>
      <c r="N1032" s="2">
        <f t="shared" si="67"/>
        <v>43798</v>
      </c>
    </row>
    <row r="1033" spans="1:14" x14ac:dyDescent="0.3">
      <c r="A1033" s="3">
        <v>11880</v>
      </c>
      <c r="B1033" s="7">
        <v>43767</v>
      </c>
      <c r="C1033" s="7" t="s">
        <v>37</v>
      </c>
      <c r="D1033" s="7" t="s">
        <v>31</v>
      </c>
      <c r="E1033" s="1" t="s">
        <v>10</v>
      </c>
      <c r="F1033" s="1" t="s">
        <v>23</v>
      </c>
      <c r="G1033" s="6">
        <v>150</v>
      </c>
      <c r="H1033" s="5">
        <v>950</v>
      </c>
      <c r="I1033" s="5">
        <f t="shared" si="64"/>
        <v>142500</v>
      </c>
      <c r="J1033" s="1" t="s">
        <v>1</v>
      </c>
      <c r="K1033" s="2">
        <f t="shared" si="65"/>
        <v>43769</v>
      </c>
      <c r="L1033" s="4">
        <f t="shared" si="66"/>
        <v>14.25</v>
      </c>
      <c r="M1033" s="3" t="s">
        <v>0</v>
      </c>
      <c r="N1033" s="2">
        <f t="shared" si="67"/>
        <v>43799</v>
      </c>
    </row>
    <row r="1034" spans="1:14" x14ac:dyDescent="0.3">
      <c r="A1034" s="3">
        <v>11881</v>
      </c>
      <c r="B1034" s="7">
        <v>43768</v>
      </c>
      <c r="C1034" s="7" t="s">
        <v>14</v>
      </c>
      <c r="D1034" s="7" t="s">
        <v>40</v>
      </c>
      <c r="E1034" s="1" t="s">
        <v>13</v>
      </c>
      <c r="F1034" s="1" t="s">
        <v>26</v>
      </c>
      <c r="G1034" s="6">
        <v>90</v>
      </c>
      <c r="H1034" s="5">
        <v>896</v>
      </c>
      <c r="I1034" s="5">
        <f t="shared" si="64"/>
        <v>80640</v>
      </c>
      <c r="J1034" s="1" t="s">
        <v>1</v>
      </c>
      <c r="K1034" s="2">
        <f t="shared" si="65"/>
        <v>43770</v>
      </c>
      <c r="L1034" s="4">
        <f t="shared" si="66"/>
        <v>8.0640000000000001</v>
      </c>
      <c r="M1034" s="3" t="s">
        <v>0</v>
      </c>
      <c r="N1034" s="2">
        <f t="shared" si="67"/>
        <v>43800</v>
      </c>
    </row>
    <row r="1035" spans="1:14" x14ac:dyDescent="0.3">
      <c r="A1035" s="3">
        <v>11882</v>
      </c>
      <c r="B1035" s="7">
        <v>43769</v>
      </c>
      <c r="C1035" s="7" t="s">
        <v>21</v>
      </c>
      <c r="D1035" s="7" t="s">
        <v>29</v>
      </c>
      <c r="E1035" s="1" t="s">
        <v>38</v>
      </c>
      <c r="F1035" s="1" t="s">
        <v>2</v>
      </c>
      <c r="G1035" s="6">
        <v>150</v>
      </c>
      <c r="H1035" s="5">
        <v>832</v>
      </c>
      <c r="I1035" s="5">
        <f t="shared" si="64"/>
        <v>124800</v>
      </c>
      <c r="J1035" s="1" t="s">
        <v>1</v>
      </c>
      <c r="K1035" s="2">
        <f t="shared" si="65"/>
        <v>43771</v>
      </c>
      <c r="L1035" s="4">
        <f t="shared" si="66"/>
        <v>12.48</v>
      </c>
      <c r="M1035" s="3" t="s">
        <v>0</v>
      </c>
      <c r="N1035" s="2">
        <f t="shared" si="67"/>
        <v>43801</v>
      </c>
    </row>
    <row r="1036" spans="1:14" x14ac:dyDescent="0.3">
      <c r="A1036" s="3">
        <v>11883</v>
      </c>
      <c r="B1036" s="7">
        <v>43770</v>
      </c>
      <c r="C1036" s="7" t="s">
        <v>12</v>
      </c>
      <c r="D1036" s="7" t="s">
        <v>4</v>
      </c>
      <c r="E1036" s="1" t="s">
        <v>28</v>
      </c>
      <c r="F1036" s="1" t="s">
        <v>6</v>
      </c>
      <c r="G1036" s="6">
        <v>120</v>
      </c>
      <c r="H1036" s="5">
        <v>996</v>
      </c>
      <c r="I1036" s="5">
        <f t="shared" si="64"/>
        <v>119520</v>
      </c>
      <c r="J1036" s="1" t="s">
        <v>1</v>
      </c>
      <c r="K1036" s="2">
        <f t="shared" si="65"/>
        <v>43772</v>
      </c>
      <c r="L1036" s="4">
        <f t="shared" si="66"/>
        <v>11.952</v>
      </c>
      <c r="M1036" s="3" t="s">
        <v>0</v>
      </c>
      <c r="N1036" s="2">
        <f t="shared" si="67"/>
        <v>43802</v>
      </c>
    </row>
    <row r="1037" spans="1:14" x14ac:dyDescent="0.3">
      <c r="A1037" s="3">
        <v>11884</v>
      </c>
      <c r="B1037" s="7">
        <v>43771</v>
      </c>
      <c r="C1037" s="7" t="s">
        <v>21</v>
      </c>
      <c r="D1037" s="7" t="s">
        <v>4</v>
      </c>
      <c r="E1037" s="1" t="s">
        <v>35</v>
      </c>
      <c r="F1037" s="1" t="s">
        <v>26</v>
      </c>
      <c r="G1037" s="6">
        <v>90</v>
      </c>
      <c r="H1037" s="5">
        <v>629</v>
      </c>
      <c r="I1037" s="5">
        <f t="shared" si="64"/>
        <v>56610</v>
      </c>
      <c r="J1037" s="1" t="s">
        <v>1</v>
      </c>
      <c r="K1037" s="2">
        <f t="shared" si="65"/>
        <v>43773</v>
      </c>
      <c r="L1037" s="4">
        <f t="shared" si="66"/>
        <v>5.6610000000000005</v>
      </c>
      <c r="M1037" s="3" t="s">
        <v>0</v>
      </c>
      <c r="N1037" s="2">
        <f t="shared" si="67"/>
        <v>43803</v>
      </c>
    </row>
    <row r="1038" spans="1:14" x14ac:dyDescent="0.3">
      <c r="A1038" s="3">
        <v>11885</v>
      </c>
      <c r="B1038" s="7">
        <v>43772</v>
      </c>
      <c r="C1038" s="7" t="s">
        <v>12</v>
      </c>
      <c r="D1038" s="7" t="s">
        <v>16</v>
      </c>
      <c r="E1038" s="1" t="s">
        <v>7</v>
      </c>
      <c r="F1038" s="1" t="s">
        <v>6</v>
      </c>
      <c r="G1038" s="6">
        <v>150</v>
      </c>
      <c r="H1038" s="5">
        <v>956</v>
      </c>
      <c r="I1038" s="5">
        <f t="shared" si="64"/>
        <v>143400</v>
      </c>
      <c r="J1038" s="1" t="s">
        <v>1</v>
      </c>
      <c r="K1038" s="2">
        <f t="shared" si="65"/>
        <v>43774</v>
      </c>
      <c r="L1038" s="4">
        <f t="shared" si="66"/>
        <v>14.34</v>
      </c>
      <c r="M1038" s="3" t="s">
        <v>0</v>
      </c>
      <c r="N1038" s="2">
        <f t="shared" si="67"/>
        <v>43804</v>
      </c>
    </row>
    <row r="1039" spans="1:14" x14ac:dyDescent="0.3">
      <c r="A1039" s="3">
        <v>11886</v>
      </c>
      <c r="B1039" s="7">
        <v>43773</v>
      </c>
      <c r="C1039" s="7" t="s">
        <v>14</v>
      </c>
      <c r="D1039" s="7" t="s">
        <v>31</v>
      </c>
      <c r="E1039" s="1" t="s">
        <v>13</v>
      </c>
      <c r="F1039" s="1" t="s">
        <v>6</v>
      </c>
      <c r="G1039" s="6">
        <v>90</v>
      </c>
      <c r="H1039" s="5">
        <v>583</v>
      </c>
      <c r="I1039" s="5">
        <f t="shared" si="64"/>
        <v>52470</v>
      </c>
      <c r="J1039" s="1" t="s">
        <v>1</v>
      </c>
      <c r="K1039" s="2">
        <f t="shared" si="65"/>
        <v>43775</v>
      </c>
      <c r="L1039" s="4">
        <f t="shared" si="66"/>
        <v>5.2469999999999999</v>
      </c>
      <c r="M1039" s="3" t="s">
        <v>0</v>
      </c>
      <c r="N1039" s="2">
        <f t="shared" si="67"/>
        <v>43805</v>
      </c>
    </row>
    <row r="1040" spans="1:14" x14ac:dyDescent="0.3">
      <c r="A1040" s="3">
        <v>11887</v>
      </c>
      <c r="B1040" s="7">
        <v>43774</v>
      </c>
      <c r="C1040" s="7" t="s">
        <v>43</v>
      </c>
      <c r="D1040" s="7" t="s">
        <v>16</v>
      </c>
      <c r="E1040" s="1" t="s">
        <v>3</v>
      </c>
      <c r="F1040" s="1" t="s">
        <v>2</v>
      </c>
      <c r="G1040" s="6">
        <v>90</v>
      </c>
      <c r="H1040" s="5">
        <v>525</v>
      </c>
      <c r="I1040" s="5">
        <f t="shared" si="64"/>
        <v>47250</v>
      </c>
      <c r="J1040" s="1" t="s">
        <v>1</v>
      </c>
      <c r="K1040" s="2">
        <f t="shared" si="65"/>
        <v>43776</v>
      </c>
      <c r="L1040" s="4">
        <f t="shared" si="66"/>
        <v>4.7250000000000005</v>
      </c>
      <c r="M1040" s="3" t="s">
        <v>0</v>
      </c>
      <c r="N1040" s="2">
        <f t="shared" si="67"/>
        <v>43806</v>
      </c>
    </row>
    <row r="1041" spans="1:14" x14ac:dyDescent="0.3">
      <c r="A1041" s="3">
        <v>11888</v>
      </c>
      <c r="B1041" s="7">
        <v>43775</v>
      </c>
      <c r="C1041" s="7" t="s">
        <v>34</v>
      </c>
      <c r="D1041" s="7" t="s">
        <v>29</v>
      </c>
      <c r="E1041" s="1" t="s">
        <v>27</v>
      </c>
      <c r="F1041" s="1" t="s">
        <v>42</v>
      </c>
      <c r="G1041" s="6">
        <v>90</v>
      </c>
      <c r="H1041" s="5">
        <v>693</v>
      </c>
      <c r="I1041" s="5">
        <f t="shared" si="64"/>
        <v>62370</v>
      </c>
      <c r="J1041" s="1" t="s">
        <v>1</v>
      </c>
      <c r="K1041" s="2">
        <f t="shared" si="65"/>
        <v>43777</v>
      </c>
      <c r="L1041" s="4">
        <f t="shared" si="66"/>
        <v>6.2370000000000001</v>
      </c>
      <c r="M1041" s="3" t="s">
        <v>0</v>
      </c>
      <c r="N1041" s="2">
        <f t="shared" si="67"/>
        <v>43807</v>
      </c>
    </row>
    <row r="1042" spans="1:14" x14ac:dyDescent="0.3">
      <c r="A1042" s="3">
        <v>11889</v>
      </c>
      <c r="B1042" s="7">
        <v>43776</v>
      </c>
      <c r="C1042" s="7" t="s">
        <v>12</v>
      </c>
      <c r="D1042" s="7" t="s">
        <v>40</v>
      </c>
      <c r="E1042" s="1" t="s">
        <v>38</v>
      </c>
      <c r="F1042" s="1" t="s">
        <v>2</v>
      </c>
      <c r="G1042" s="6">
        <v>150</v>
      </c>
      <c r="H1042" s="5">
        <v>603</v>
      </c>
      <c r="I1042" s="5">
        <f t="shared" si="64"/>
        <v>90450</v>
      </c>
      <c r="J1042" s="1" t="s">
        <v>1</v>
      </c>
      <c r="K1042" s="2">
        <f t="shared" si="65"/>
        <v>43778</v>
      </c>
      <c r="L1042" s="4">
        <f t="shared" si="66"/>
        <v>9.0449999999999999</v>
      </c>
      <c r="M1042" s="3" t="s">
        <v>0</v>
      </c>
      <c r="N1042" s="2">
        <f t="shared" si="67"/>
        <v>43808</v>
      </c>
    </row>
    <row r="1043" spans="1:14" x14ac:dyDescent="0.3">
      <c r="A1043" s="3">
        <v>11890</v>
      </c>
      <c r="B1043" s="7">
        <v>43777</v>
      </c>
      <c r="C1043" s="7" t="s">
        <v>9</v>
      </c>
      <c r="D1043" s="7" t="s">
        <v>16</v>
      </c>
      <c r="E1043" s="1" t="s">
        <v>41</v>
      </c>
      <c r="F1043" s="1" t="s">
        <v>23</v>
      </c>
      <c r="G1043" s="6">
        <v>120</v>
      </c>
      <c r="H1043" s="5">
        <v>733</v>
      </c>
      <c r="I1043" s="5">
        <f t="shared" si="64"/>
        <v>87960</v>
      </c>
      <c r="J1043" s="1" t="s">
        <v>22</v>
      </c>
      <c r="K1043" s="2">
        <f t="shared" si="65"/>
        <v>43779</v>
      </c>
      <c r="L1043" s="4">
        <f t="shared" si="66"/>
        <v>8.7960000000000012</v>
      </c>
      <c r="M1043" s="3" t="s">
        <v>0</v>
      </c>
      <c r="N1043" s="2">
        <f t="shared" si="67"/>
        <v>43809</v>
      </c>
    </row>
    <row r="1044" spans="1:14" x14ac:dyDescent="0.3">
      <c r="A1044" s="3">
        <v>11891</v>
      </c>
      <c r="B1044" s="7">
        <v>43778</v>
      </c>
      <c r="C1044" s="7" t="s">
        <v>5</v>
      </c>
      <c r="D1044" s="7" t="s">
        <v>40</v>
      </c>
      <c r="E1044" s="1" t="s">
        <v>41</v>
      </c>
      <c r="F1044" s="1" t="s">
        <v>23</v>
      </c>
      <c r="G1044" s="6">
        <v>120</v>
      </c>
      <c r="H1044" s="5">
        <v>726</v>
      </c>
      <c r="I1044" s="5">
        <f t="shared" si="64"/>
        <v>87120</v>
      </c>
      <c r="J1044" s="1" t="s">
        <v>22</v>
      </c>
      <c r="K1044" s="2">
        <f t="shared" si="65"/>
        <v>43780</v>
      </c>
      <c r="L1044" s="4">
        <f t="shared" si="66"/>
        <v>8.7119999999999997</v>
      </c>
      <c r="M1044" s="3" t="s">
        <v>0</v>
      </c>
      <c r="N1044" s="2">
        <f t="shared" si="67"/>
        <v>43810</v>
      </c>
    </row>
    <row r="1045" spans="1:14" x14ac:dyDescent="0.3">
      <c r="A1045" s="3">
        <v>11892</v>
      </c>
      <c r="B1045" s="7">
        <v>43779</v>
      </c>
      <c r="C1045" s="7" t="s">
        <v>36</v>
      </c>
      <c r="D1045" s="7" t="s">
        <v>16</v>
      </c>
      <c r="E1045" s="1" t="s">
        <v>10</v>
      </c>
      <c r="F1045" s="1" t="s">
        <v>26</v>
      </c>
      <c r="G1045" s="6">
        <v>150</v>
      </c>
      <c r="H1045" s="5">
        <v>847</v>
      </c>
      <c r="I1045" s="5">
        <f t="shared" si="64"/>
        <v>127050</v>
      </c>
      <c r="J1045" s="1" t="s">
        <v>1</v>
      </c>
      <c r="K1045" s="2">
        <f t="shared" si="65"/>
        <v>43781</v>
      </c>
      <c r="L1045" s="4">
        <f t="shared" si="66"/>
        <v>12.705</v>
      </c>
      <c r="M1045" s="3" t="s">
        <v>0</v>
      </c>
      <c r="N1045" s="2">
        <f t="shared" si="67"/>
        <v>43811</v>
      </c>
    </row>
    <row r="1046" spans="1:14" x14ac:dyDescent="0.3">
      <c r="A1046" s="3">
        <v>11893</v>
      </c>
      <c r="B1046" s="7">
        <v>43780</v>
      </c>
      <c r="C1046" s="7" t="s">
        <v>5</v>
      </c>
      <c r="D1046" s="7" t="s">
        <v>4</v>
      </c>
      <c r="E1046" s="1" t="s">
        <v>35</v>
      </c>
      <c r="F1046" s="1" t="s">
        <v>26</v>
      </c>
      <c r="G1046" s="6">
        <v>90</v>
      </c>
      <c r="H1046" s="5">
        <v>613</v>
      </c>
      <c r="I1046" s="5">
        <f t="shared" si="64"/>
        <v>55170</v>
      </c>
      <c r="J1046" s="1" t="s">
        <v>1</v>
      </c>
      <c r="K1046" s="2">
        <f t="shared" si="65"/>
        <v>43782</v>
      </c>
      <c r="L1046" s="4">
        <f t="shared" si="66"/>
        <v>5.5170000000000003</v>
      </c>
      <c r="M1046" s="3" t="s">
        <v>0</v>
      </c>
      <c r="N1046" s="2">
        <f t="shared" si="67"/>
        <v>43812</v>
      </c>
    </row>
    <row r="1047" spans="1:14" x14ac:dyDescent="0.3">
      <c r="A1047" s="3">
        <v>11894</v>
      </c>
      <c r="B1047" s="7">
        <v>43781</v>
      </c>
      <c r="C1047" s="7" t="s">
        <v>43</v>
      </c>
      <c r="D1047" s="7" t="s">
        <v>40</v>
      </c>
      <c r="E1047" s="1" t="s">
        <v>28</v>
      </c>
      <c r="F1047" s="1" t="s">
        <v>15</v>
      </c>
      <c r="G1047" s="6">
        <v>120</v>
      </c>
      <c r="H1047" s="5">
        <v>868</v>
      </c>
      <c r="I1047" s="5">
        <f t="shared" si="64"/>
        <v>104160</v>
      </c>
      <c r="J1047" s="1" t="s">
        <v>1</v>
      </c>
      <c r="K1047" s="2">
        <f t="shared" si="65"/>
        <v>43783</v>
      </c>
      <c r="L1047" s="4">
        <f t="shared" si="66"/>
        <v>10.416</v>
      </c>
      <c r="M1047" s="3" t="s">
        <v>0</v>
      </c>
      <c r="N1047" s="2">
        <f t="shared" si="67"/>
        <v>43813</v>
      </c>
    </row>
    <row r="1048" spans="1:14" x14ac:dyDescent="0.3">
      <c r="A1048" s="3">
        <v>11895</v>
      </c>
      <c r="B1048" s="7">
        <v>43782</v>
      </c>
      <c r="C1048" s="7" t="s">
        <v>36</v>
      </c>
      <c r="D1048" s="7" t="s">
        <v>39</v>
      </c>
      <c r="E1048" s="1" t="s">
        <v>19</v>
      </c>
      <c r="F1048" s="1" t="s">
        <v>2</v>
      </c>
      <c r="G1048" s="6">
        <v>90</v>
      </c>
      <c r="H1048" s="5">
        <v>964</v>
      </c>
      <c r="I1048" s="5">
        <f t="shared" si="64"/>
        <v>86760</v>
      </c>
      <c r="J1048" s="1" t="s">
        <v>1</v>
      </c>
      <c r="K1048" s="2">
        <f t="shared" si="65"/>
        <v>43784</v>
      </c>
      <c r="L1048" s="4">
        <f t="shared" si="66"/>
        <v>8.6760000000000002</v>
      </c>
      <c r="M1048" s="3" t="s">
        <v>0</v>
      </c>
      <c r="N1048" s="2">
        <f t="shared" si="67"/>
        <v>43814</v>
      </c>
    </row>
    <row r="1049" spans="1:14" x14ac:dyDescent="0.3">
      <c r="A1049" s="3">
        <v>11896</v>
      </c>
      <c r="B1049" s="7">
        <v>43783</v>
      </c>
      <c r="C1049" s="7" t="s">
        <v>30</v>
      </c>
      <c r="D1049" s="7" t="s">
        <v>31</v>
      </c>
      <c r="E1049" s="1" t="s">
        <v>3</v>
      </c>
      <c r="F1049" s="1" t="s">
        <v>2</v>
      </c>
      <c r="G1049" s="6">
        <v>90</v>
      </c>
      <c r="H1049" s="5">
        <v>664</v>
      </c>
      <c r="I1049" s="5">
        <f t="shared" si="64"/>
        <v>59760</v>
      </c>
      <c r="J1049" s="1" t="s">
        <v>1</v>
      </c>
      <c r="K1049" s="2">
        <f t="shared" si="65"/>
        <v>43785</v>
      </c>
      <c r="L1049" s="4">
        <f t="shared" si="66"/>
        <v>5.976</v>
      </c>
      <c r="M1049" s="3" t="s">
        <v>0</v>
      </c>
      <c r="N1049" s="2">
        <f t="shared" si="67"/>
        <v>43815</v>
      </c>
    </row>
    <row r="1050" spans="1:14" x14ac:dyDescent="0.3">
      <c r="A1050" s="3">
        <v>11897</v>
      </c>
      <c r="B1050" s="7">
        <v>43784</v>
      </c>
      <c r="C1050" s="7" t="s">
        <v>21</v>
      </c>
      <c r="D1050" s="7" t="s">
        <v>29</v>
      </c>
      <c r="E1050" s="1" t="s">
        <v>27</v>
      </c>
      <c r="F1050" s="1" t="s">
        <v>2</v>
      </c>
      <c r="G1050" s="6">
        <v>90</v>
      </c>
      <c r="H1050" s="5">
        <v>578</v>
      </c>
      <c r="I1050" s="5">
        <f t="shared" si="64"/>
        <v>52020</v>
      </c>
      <c r="J1050" s="1" t="s">
        <v>1</v>
      </c>
      <c r="K1050" s="2">
        <f t="shared" si="65"/>
        <v>43786</v>
      </c>
      <c r="L1050" s="4">
        <f t="shared" si="66"/>
        <v>5.202</v>
      </c>
      <c r="M1050" s="3" t="s">
        <v>0</v>
      </c>
      <c r="N1050" s="2">
        <f t="shared" si="67"/>
        <v>43816</v>
      </c>
    </row>
    <row r="1051" spans="1:14" x14ac:dyDescent="0.3">
      <c r="A1051" s="3">
        <v>11898</v>
      </c>
      <c r="B1051" s="7">
        <v>43785</v>
      </c>
      <c r="C1051" s="7" t="s">
        <v>25</v>
      </c>
      <c r="D1051" s="7" t="s">
        <v>16</v>
      </c>
      <c r="E1051" s="1" t="s">
        <v>17</v>
      </c>
      <c r="F1051" s="1" t="s">
        <v>23</v>
      </c>
      <c r="G1051" s="6">
        <v>150</v>
      </c>
      <c r="H1051" s="5">
        <v>529</v>
      </c>
      <c r="I1051" s="5">
        <f t="shared" si="64"/>
        <v>79350</v>
      </c>
      <c r="J1051" s="1" t="s">
        <v>1</v>
      </c>
      <c r="K1051" s="2">
        <f t="shared" si="65"/>
        <v>43787</v>
      </c>
      <c r="L1051" s="4">
        <f t="shared" si="66"/>
        <v>7.9350000000000005</v>
      </c>
      <c r="M1051" s="3" t="s">
        <v>0</v>
      </c>
      <c r="N1051" s="2">
        <f t="shared" si="67"/>
        <v>43817</v>
      </c>
    </row>
    <row r="1052" spans="1:14" x14ac:dyDescent="0.3">
      <c r="A1052" s="3">
        <v>11899</v>
      </c>
      <c r="B1052" s="7">
        <v>43786</v>
      </c>
      <c r="C1052" s="7" t="s">
        <v>9</v>
      </c>
      <c r="D1052" s="7" t="s">
        <v>8</v>
      </c>
      <c r="E1052" s="1" t="s">
        <v>27</v>
      </c>
      <c r="F1052" s="1" t="s">
        <v>42</v>
      </c>
      <c r="G1052" s="6">
        <v>90</v>
      </c>
      <c r="H1052" s="5">
        <v>850</v>
      </c>
      <c r="I1052" s="5">
        <f t="shared" si="64"/>
        <v>76500</v>
      </c>
      <c r="J1052" s="1" t="s">
        <v>1</v>
      </c>
      <c r="K1052" s="2">
        <f t="shared" si="65"/>
        <v>43788</v>
      </c>
      <c r="L1052" s="4">
        <f t="shared" si="66"/>
        <v>7.65</v>
      </c>
      <c r="M1052" s="3" t="s">
        <v>0</v>
      </c>
      <c r="N1052" s="2">
        <f t="shared" si="67"/>
        <v>43818</v>
      </c>
    </row>
    <row r="1053" spans="1:14" x14ac:dyDescent="0.3">
      <c r="A1053" s="3">
        <v>11900</v>
      </c>
      <c r="B1053" s="7">
        <v>43787</v>
      </c>
      <c r="C1053" s="7" t="s">
        <v>34</v>
      </c>
      <c r="D1053" s="7" t="s">
        <v>11</v>
      </c>
      <c r="E1053" s="1" t="s">
        <v>41</v>
      </c>
      <c r="F1053" s="1" t="s">
        <v>23</v>
      </c>
      <c r="G1053" s="6">
        <v>120</v>
      </c>
      <c r="H1053" s="5">
        <v>552</v>
      </c>
      <c r="I1053" s="5">
        <f t="shared" si="64"/>
        <v>66240</v>
      </c>
      <c r="J1053" s="1" t="s">
        <v>22</v>
      </c>
      <c r="K1053" s="2">
        <f t="shared" si="65"/>
        <v>43789</v>
      </c>
      <c r="L1053" s="4">
        <f t="shared" si="66"/>
        <v>6.6240000000000006</v>
      </c>
      <c r="M1053" s="3" t="s">
        <v>0</v>
      </c>
      <c r="N1053" s="2">
        <f t="shared" si="67"/>
        <v>43819</v>
      </c>
    </row>
    <row r="1054" spans="1:14" x14ac:dyDescent="0.3">
      <c r="A1054" s="3">
        <v>11901</v>
      </c>
      <c r="B1054" s="7">
        <v>43788</v>
      </c>
      <c r="C1054" s="7" t="s">
        <v>34</v>
      </c>
      <c r="D1054" s="7" t="s">
        <v>11</v>
      </c>
      <c r="E1054" s="1" t="s">
        <v>41</v>
      </c>
      <c r="F1054" s="1" t="s">
        <v>23</v>
      </c>
      <c r="G1054" s="6">
        <v>120</v>
      </c>
      <c r="H1054" s="5">
        <v>780</v>
      </c>
      <c r="I1054" s="5">
        <f t="shared" si="64"/>
        <v>93600</v>
      </c>
      <c r="J1054" s="1" t="s">
        <v>22</v>
      </c>
      <c r="K1054" s="2">
        <f t="shared" si="65"/>
        <v>43790</v>
      </c>
      <c r="L1054" s="4">
        <f t="shared" si="66"/>
        <v>9.3600000000000012</v>
      </c>
      <c r="M1054" s="3" t="s">
        <v>0</v>
      </c>
      <c r="N1054" s="2">
        <f t="shared" si="67"/>
        <v>43820</v>
      </c>
    </row>
    <row r="1055" spans="1:14" x14ac:dyDescent="0.3">
      <c r="A1055" s="3">
        <v>11902</v>
      </c>
      <c r="B1055" s="7">
        <v>43789</v>
      </c>
      <c r="C1055" s="7" t="s">
        <v>9</v>
      </c>
      <c r="D1055" s="7" t="s">
        <v>16</v>
      </c>
      <c r="E1055" s="1" t="s">
        <v>35</v>
      </c>
      <c r="F1055" s="1" t="s">
        <v>23</v>
      </c>
      <c r="G1055" s="6">
        <v>90</v>
      </c>
      <c r="H1055" s="5">
        <v>518</v>
      </c>
      <c r="I1055" s="5">
        <f t="shared" si="64"/>
        <v>46620</v>
      </c>
      <c r="J1055" s="1" t="s">
        <v>1</v>
      </c>
      <c r="K1055" s="2">
        <f t="shared" si="65"/>
        <v>43791</v>
      </c>
      <c r="L1055" s="4">
        <f t="shared" si="66"/>
        <v>4.6619999999999999</v>
      </c>
      <c r="M1055" s="3" t="s">
        <v>0</v>
      </c>
      <c r="N1055" s="2">
        <f t="shared" si="67"/>
        <v>43821</v>
      </c>
    </row>
    <row r="1056" spans="1:14" x14ac:dyDescent="0.3">
      <c r="A1056" s="3">
        <v>11903</v>
      </c>
      <c r="B1056" s="7">
        <v>43790</v>
      </c>
      <c r="C1056" s="7" t="s">
        <v>43</v>
      </c>
      <c r="D1056" s="7" t="s">
        <v>40</v>
      </c>
      <c r="E1056" s="1" t="s">
        <v>10</v>
      </c>
      <c r="F1056" s="1" t="s">
        <v>15</v>
      </c>
      <c r="G1056" s="6">
        <v>150</v>
      </c>
      <c r="H1056" s="5">
        <v>719</v>
      </c>
      <c r="I1056" s="5">
        <f t="shared" si="64"/>
        <v>107850</v>
      </c>
      <c r="J1056" s="1" t="s">
        <v>1</v>
      </c>
      <c r="K1056" s="2">
        <f t="shared" si="65"/>
        <v>43792</v>
      </c>
      <c r="L1056" s="4">
        <f t="shared" si="66"/>
        <v>10.785</v>
      </c>
      <c r="M1056" s="3" t="s">
        <v>0</v>
      </c>
      <c r="N1056" s="2">
        <f t="shared" si="67"/>
        <v>43822</v>
      </c>
    </row>
    <row r="1057" spans="1:14" x14ac:dyDescent="0.3">
      <c r="A1057" s="3">
        <v>11904</v>
      </c>
      <c r="B1057" s="7">
        <v>43791</v>
      </c>
      <c r="C1057" s="7" t="s">
        <v>21</v>
      </c>
      <c r="D1057" s="7" t="s">
        <v>8</v>
      </c>
      <c r="E1057" s="1" t="s">
        <v>41</v>
      </c>
      <c r="F1057" s="1" t="s">
        <v>15</v>
      </c>
      <c r="G1057" s="6">
        <v>120</v>
      </c>
      <c r="H1057" s="5">
        <v>996</v>
      </c>
      <c r="I1057" s="5">
        <f t="shared" si="64"/>
        <v>119520</v>
      </c>
      <c r="J1057" s="1" t="s">
        <v>22</v>
      </c>
      <c r="K1057" s="2">
        <f t="shared" si="65"/>
        <v>43793</v>
      </c>
      <c r="L1057" s="4">
        <f t="shared" si="66"/>
        <v>11.952</v>
      </c>
      <c r="M1057" s="3" t="s">
        <v>0</v>
      </c>
      <c r="N1057" s="2">
        <f t="shared" si="67"/>
        <v>43823</v>
      </c>
    </row>
    <row r="1058" spans="1:14" x14ac:dyDescent="0.3">
      <c r="A1058" s="3">
        <v>11905</v>
      </c>
      <c r="B1058" s="7">
        <v>43792</v>
      </c>
      <c r="C1058" s="7" t="s">
        <v>37</v>
      </c>
      <c r="D1058" s="7" t="s">
        <v>16</v>
      </c>
      <c r="E1058" s="1" t="s">
        <v>24</v>
      </c>
      <c r="F1058" s="1" t="s">
        <v>2</v>
      </c>
      <c r="G1058" s="6">
        <v>90</v>
      </c>
      <c r="H1058" s="5">
        <v>663</v>
      </c>
      <c r="I1058" s="5">
        <f t="shared" si="64"/>
        <v>59670</v>
      </c>
      <c r="J1058" s="1" t="s">
        <v>22</v>
      </c>
      <c r="K1058" s="2">
        <f t="shared" si="65"/>
        <v>43794</v>
      </c>
      <c r="L1058" s="4">
        <f t="shared" si="66"/>
        <v>5.9670000000000005</v>
      </c>
      <c r="M1058" s="3" t="s">
        <v>0</v>
      </c>
      <c r="N1058" s="2">
        <f t="shared" si="67"/>
        <v>43824</v>
      </c>
    </row>
    <row r="1059" spans="1:14" x14ac:dyDescent="0.3">
      <c r="A1059" s="3">
        <v>11906</v>
      </c>
      <c r="B1059" s="7">
        <v>43793</v>
      </c>
      <c r="C1059" s="7" t="s">
        <v>12</v>
      </c>
      <c r="D1059" s="7" t="s">
        <v>39</v>
      </c>
      <c r="E1059" s="1" t="s">
        <v>41</v>
      </c>
      <c r="F1059" s="1" t="s">
        <v>2</v>
      </c>
      <c r="G1059" s="6">
        <v>120</v>
      </c>
      <c r="H1059" s="5">
        <v>911</v>
      </c>
      <c r="I1059" s="5">
        <f t="shared" si="64"/>
        <v>109320</v>
      </c>
      <c r="J1059" s="1" t="s">
        <v>22</v>
      </c>
      <c r="K1059" s="2">
        <f t="shared" si="65"/>
        <v>43795</v>
      </c>
      <c r="L1059" s="4">
        <f t="shared" si="66"/>
        <v>10.932</v>
      </c>
      <c r="M1059" s="3" t="s">
        <v>0</v>
      </c>
      <c r="N1059" s="2">
        <f t="shared" si="67"/>
        <v>43825</v>
      </c>
    </row>
    <row r="1060" spans="1:14" x14ac:dyDescent="0.3">
      <c r="A1060" s="3">
        <v>11907</v>
      </c>
      <c r="B1060" s="7">
        <v>43794</v>
      </c>
      <c r="C1060" s="7" t="s">
        <v>14</v>
      </c>
      <c r="D1060" s="7" t="s">
        <v>29</v>
      </c>
      <c r="E1060" s="1" t="s">
        <v>10</v>
      </c>
      <c r="F1060" s="1" t="s">
        <v>23</v>
      </c>
      <c r="G1060" s="6">
        <v>150</v>
      </c>
      <c r="H1060" s="5">
        <v>930</v>
      </c>
      <c r="I1060" s="5">
        <f t="shared" si="64"/>
        <v>139500</v>
      </c>
      <c r="J1060" s="1" t="s">
        <v>1</v>
      </c>
      <c r="K1060" s="2">
        <f t="shared" si="65"/>
        <v>43796</v>
      </c>
      <c r="L1060" s="4">
        <f t="shared" si="66"/>
        <v>13.950000000000001</v>
      </c>
      <c r="M1060" s="3" t="s">
        <v>0</v>
      </c>
      <c r="N1060" s="2">
        <f t="shared" si="67"/>
        <v>43826</v>
      </c>
    </row>
    <row r="1061" spans="1:14" x14ac:dyDescent="0.3">
      <c r="A1061" s="3">
        <v>11908</v>
      </c>
      <c r="B1061" s="7">
        <v>43795</v>
      </c>
      <c r="C1061" s="7" t="s">
        <v>37</v>
      </c>
      <c r="D1061" s="7" t="s">
        <v>8</v>
      </c>
      <c r="E1061" s="1" t="s">
        <v>10</v>
      </c>
      <c r="F1061" s="1" t="s">
        <v>26</v>
      </c>
      <c r="G1061" s="6">
        <v>150</v>
      </c>
      <c r="H1061" s="5">
        <v>655</v>
      </c>
      <c r="I1061" s="5">
        <f t="shared" si="64"/>
        <v>98250</v>
      </c>
      <c r="J1061" s="1" t="s">
        <v>1</v>
      </c>
      <c r="K1061" s="2">
        <f t="shared" si="65"/>
        <v>43797</v>
      </c>
      <c r="L1061" s="4">
        <f t="shared" si="66"/>
        <v>9.8250000000000011</v>
      </c>
      <c r="M1061" s="3" t="s">
        <v>0</v>
      </c>
      <c r="N1061" s="2">
        <f t="shared" si="67"/>
        <v>43827</v>
      </c>
    </row>
    <row r="1062" spans="1:14" x14ac:dyDescent="0.3">
      <c r="A1062" s="3">
        <v>11909</v>
      </c>
      <c r="B1062" s="7">
        <v>43796</v>
      </c>
      <c r="C1062" s="7" t="s">
        <v>43</v>
      </c>
      <c r="D1062" s="7" t="s">
        <v>11</v>
      </c>
      <c r="E1062" s="1" t="s">
        <v>7</v>
      </c>
      <c r="F1062" s="1" t="s">
        <v>15</v>
      </c>
      <c r="G1062" s="6">
        <v>150</v>
      </c>
      <c r="H1062" s="5">
        <v>514</v>
      </c>
      <c r="I1062" s="5">
        <f t="shared" si="64"/>
        <v>77100</v>
      </c>
      <c r="J1062" s="1" t="s">
        <v>1</v>
      </c>
      <c r="K1062" s="2">
        <f t="shared" si="65"/>
        <v>43798</v>
      </c>
      <c r="L1062" s="4">
        <f t="shared" si="66"/>
        <v>7.71</v>
      </c>
      <c r="M1062" s="3" t="s">
        <v>0</v>
      </c>
      <c r="N1062" s="2">
        <f t="shared" si="67"/>
        <v>43828</v>
      </c>
    </row>
    <row r="1063" spans="1:14" x14ac:dyDescent="0.3">
      <c r="A1063" s="3">
        <v>11910</v>
      </c>
      <c r="B1063" s="7">
        <v>43797</v>
      </c>
      <c r="C1063" s="7" t="s">
        <v>14</v>
      </c>
      <c r="D1063" s="7" t="s">
        <v>8</v>
      </c>
      <c r="E1063" s="1" t="s">
        <v>13</v>
      </c>
      <c r="F1063" s="1" t="s">
        <v>26</v>
      </c>
      <c r="G1063" s="6">
        <v>90</v>
      </c>
      <c r="H1063" s="5">
        <v>740</v>
      </c>
      <c r="I1063" s="5">
        <f t="shared" si="64"/>
        <v>66600</v>
      </c>
      <c r="J1063" s="1" t="s">
        <v>1</v>
      </c>
      <c r="K1063" s="2">
        <f t="shared" si="65"/>
        <v>43799</v>
      </c>
      <c r="L1063" s="4">
        <f t="shared" si="66"/>
        <v>6.66</v>
      </c>
      <c r="M1063" s="3" t="s">
        <v>0</v>
      </c>
      <c r="N1063" s="2">
        <f t="shared" si="67"/>
        <v>43829</v>
      </c>
    </row>
    <row r="1064" spans="1:14" x14ac:dyDescent="0.3">
      <c r="A1064" s="3">
        <v>11911</v>
      </c>
      <c r="B1064" s="7">
        <v>43798</v>
      </c>
      <c r="C1064" s="7" t="s">
        <v>5</v>
      </c>
      <c r="D1064" s="7" t="s">
        <v>16</v>
      </c>
      <c r="E1064" s="1" t="s">
        <v>27</v>
      </c>
      <c r="F1064" s="1" t="s">
        <v>6</v>
      </c>
      <c r="G1064" s="6">
        <v>90</v>
      </c>
      <c r="H1064" s="5">
        <v>721</v>
      </c>
      <c r="I1064" s="5">
        <f t="shared" si="64"/>
        <v>64890</v>
      </c>
      <c r="J1064" s="1" t="s">
        <v>1</v>
      </c>
      <c r="K1064" s="2">
        <f t="shared" si="65"/>
        <v>43800</v>
      </c>
      <c r="L1064" s="4">
        <f t="shared" si="66"/>
        <v>6.4889999999999999</v>
      </c>
      <c r="M1064" s="3" t="s">
        <v>0</v>
      </c>
      <c r="N1064" s="2">
        <f t="shared" si="67"/>
        <v>43830</v>
      </c>
    </row>
    <row r="1065" spans="1:14" x14ac:dyDescent="0.3">
      <c r="A1065" s="3">
        <v>11912</v>
      </c>
      <c r="B1065" s="7">
        <v>43799</v>
      </c>
      <c r="C1065" s="7" t="s">
        <v>9</v>
      </c>
      <c r="D1065" s="7" t="s">
        <v>39</v>
      </c>
      <c r="E1065" s="1" t="s">
        <v>35</v>
      </c>
      <c r="F1065" s="1" t="s">
        <v>32</v>
      </c>
      <c r="G1065" s="6">
        <v>90</v>
      </c>
      <c r="H1065" s="5">
        <v>767</v>
      </c>
      <c r="I1065" s="5">
        <f t="shared" si="64"/>
        <v>69030</v>
      </c>
      <c r="J1065" s="1" t="s">
        <v>1</v>
      </c>
      <c r="K1065" s="2">
        <f t="shared" si="65"/>
        <v>43801</v>
      </c>
      <c r="L1065" s="4">
        <f t="shared" si="66"/>
        <v>6.9030000000000005</v>
      </c>
      <c r="M1065" s="3" t="s">
        <v>0</v>
      </c>
      <c r="N1065" s="2">
        <f t="shared" si="67"/>
        <v>43831</v>
      </c>
    </row>
    <row r="1066" spans="1:14" x14ac:dyDescent="0.3">
      <c r="A1066" s="3">
        <v>11913</v>
      </c>
      <c r="B1066" s="7">
        <v>43800</v>
      </c>
      <c r="C1066" s="7" t="s">
        <v>30</v>
      </c>
      <c r="D1066" s="7" t="s">
        <v>4</v>
      </c>
      <c r="E1066" s="1" t="s">
        <v>41</v>
      </c>
      <c r="F1066" s="1" t="s">
        <v>2</v>
      </c>
      <c r="G1066" s="6">
        <v>120</v>
      </c>
      <c r="H1066" s="5">
        <v>838</v>
      </c>
      <c r="I1066" s="5">
        <f t="shared" si="64"/>
        <v>100560</v>
      </c>
      <c r="J1066" s="1" t="s">
        <v>22</v>
      </c>
      <c r="K1066" s="2">
        <f t="shared" si="65"/>
        <v>43802</v>
      </c>
      <c r="L1066" s="4">
        <f t="shared" si="66"/>
        <v>10.056000000000001</v>
      </c>
      <c r="M1066" s="3" t="s">
        <v>0</v>
      </c>
      <c r="N1066" s="2">
        <f t="shared" si="67"/>
        <v>43832</v>
      </c>
    </row>
    <row r="1067" spans="1:14" x14ac:dyDescent="0.3">
      <c r="A1067" s="3">
        <v>11914</v>
      </c>
      <c r="B1067" s="7">
        <v>43801</v>
      </c>
      <c r="C1067" s="7" t="s">
        <v>21</v>
      </c>
      <c r="D1067" s="7" t="s">
        <v>8</v>
      </c>
      <c r="E1067" s="1" t="s">
        <v>38</v>
      </c>
      <c r="F1067" s="1" t="s">
        <v>23</v>
      </c>
      <c r="G1067" s="6">
        <v>150</v>
      </c>
      <c r="H1067" s="5">
        <v>790</v>
      </c>
      <c r="I1067" s="5">
        <f t="shared" si="64"/>
        <v>118500</v>
      </c>
      <c r="J1067" s="1" t="s">
        <v>1</v>
      </c>
      <c r="K1067" s="2">
        <f t="shared" si="65"/>
        <v>43803</v>
      </c>
      <c r="L1067" s="4">
        <f t="shared" si="66"/>
        <v>11.850000000000001</v>
      </c>
      <c r="M1067" s="3" t="s">
        <v>0</v>
      </c>
      <c r="N1067" s="2">
        <f t="shared" si="67"/>
        <v>43833</v>
      </c>
    </row>
    <row r="1068" spans="1:14" x14ac:dyDescent="0.3">
      <c r="A1068" s="3">
        <v>11915</v>
      </c>
      <c r="B1068" s="7">
        <v>43802</v>
      </c>
      <c r="C1068" s="7" t="s">
        <v>34</v>
      </c>
      <c r="D1068" s="7" t="s">
        <v>29</v>
      </c>
      <c r="E1068" s="1" t="s">
        <v>10</v>
      </c>
      <c r="F1068" s="1" t="s">
        <v>23</v>
      </c>
      <c r="G1068" s="6">
        <v>150</v>
      </c>
      <c r="H1068" s="5">
        <v>827</v>
      </c>
      <c r="I1068" s="5">
        <f t="shared" si="64"/>
        <v>124050</v>
      </c>
      <c r="J1068" s="1" t="s">
        <v>1</v>
      </c>
      <c r="K1068" s="2">
        <f t="shared" si="65"/>
        <v>43804</v>
      </c>
      <c r="L1068" s="4">
        <f t="shared" si="66"/>
        <v>12.405000000000001</v>
      </c>
      <c r="M1068" s="3" t="s">
        <v>0</v>
      </c>
      <c r="N1068" s="2">
        <f t="shared" si="67"/>
        <v>43834</v>
      </c>
    </row>
    <row r="1069" spans="1:14" x14ac:dyDescent="0.3">
      <c r="A1069" s="3">
        <v>11916</v>
      </c>
      <c r="B1069" s="7">
        <v>43803</v>
      </c>
      <c r="C1069" s="7" t="s">
        <v>25</v>
      </c>
      <c r="D1069" s="7" t="s">
        <v>33</v>
      </c>
      <c r="E1069" s="1" t="s">
        <v>27</v>
      </c>
      <c r="F1069" s="1" t="s">
        <v>6</v>
      </c>
      <c r="G1069" s="6">
        <v>90</v>
      </c>
      <c r="H1069" s="5">
        <v>818</v>
      </c>
      <c r="I1069" s="5">
        <f t="shared" si="64"/>
        <v>73620</v>
      </c>
      <c r="J1069" s="1" t="s">
        <v>1</v>
      </c>
      <c r="K1069" s="2">
        <f t="shared" si="65"/>
        <v>43805</v>
      </c>
      <c r="L1069" s="4">
        <f t="shared" si="66"/>
        <v>7.3620000000000001</v>
      </c>
      <c r="M1069" s="3" t="s">
        <v>0</v>
      </c>
      <c r="N1069" s="2">
        <f t="shared" si="67"/>
        <v>43835</v>
      </c>
    </row>
    <row r="1070" spans="1:14" x14ac:dyDescent="0.3">
      <c r="A1070" s="3">
        <v>11917</v>
      </c>
      <c r="B1070" s="7">
        <v>43804</v>
      </c>
      <c r="C1070" s="7" t="s">
        <v>25</v>
      </c>
      <c r="D1070" s="7" t="s">
        <v>40</v>
      </c>
      <c r="E1070" s="1" t="s">
        <v>3</v>
      </c>
      <c r="F1070" s="1" t="s">
        <v>15</v>
      </c>
      <c r="G1070" s="6">
        <v>90</v>
      </c>
      <c r="H1070" s="5">
        <v>829</v>
      </c>
      <c r="I1070" s="5">
        <f t="shared" si="64"/>
        <v>74610</v>
      </c>
      <c r="J1070" s="1" t="s">
        <v>1</v>
      </c>
      <c r="K1070" s="2">
        <f t="shared" si="65"/>
        <v>43806</v>
      </c>
      <c r="L1070" s="4">
        <f t="shared" si="66"/>
        <v>7.4610000000000003</v>
      </c>
      <c r="M1070" s="3" t="s">
        <v>0</v>
      </c>
      <c r="N1070" s="2">
        <f t="shared" si="67"/>
        <v>43836</v>
      </c>
    </row>
    <row r="1071" spans="1:14" x14ac:dyDescent="0.3">
      <c r="A1071" s="3">
        <v>11918</v>
      </c>
      <c r="B1071" s="7">
        <v>43805</v>
      </c>
      <c r="C1071" s="7" t="s">
        <v>30</v>
      </c>
      <c r="D1071" s="7" t="s">
        <v>33</v>
      </c>
      <c r="E1071" s="1" t="s">
        <v>35</v>
      </c>
      <c r="F1071" s="1" t="s">
        <v>6</v>
      </c>
      <c r="G1071" s="6">
        <v>90</v>
      </c>
      <c r="H1071" s="5">
        <v>587</v>
      </c>
      <c r="I1071" s="5">
        <f t="shared" si="64"/>
        <v>52830</v>
      </c>
      <c r="J1071" s="1" t="s">
        <v>1</v>
      </c>
      <c r="K1071" s="2">
        <f t="shared" si="65"/>
        <v>43807</v>
      </c>
      <c r="L1071" s="4">
        <f t="shared" si="66"/>
        <v>5.2830000000000004</v>
      </c>
      <c r="M1071" s="3" t="s">
        <v>0</v>
      </c>
      <c r="N1071" s="2">
        <f t="shared" si="67"/>
        <v>43837</v>
      </c>
    </row>
    <row r="1072" spans="1:14" x14ac:dyDescent="0.3">
      <c r="A1072" s="3">
        <v>11919</v>
      </c>
      <c r="B1072" s="7">
        <v>43806</v>
      </c>
      <c r="C1072" s="7" t="s">
        <v>5</v>
      </c>
      <c r="D1072" s="7" t="s">
        <v>31</v>
      </c>
      <c r="E1072" s="1" t="s">
        <v>19</v>
      </c>
      <c r="F1072" s="1" t="s">
        <v>15</v>
      </c>
      <c r="G1072" s="6">
        <v>90</v>
      </c>
      <c r="H1072" s="5">
        <v>530</v>
      </c>
      <c r="I1072" s="5">
        <f t="shared" si="64"/>
        <v>47700</v>
      </c>
      <c r="J1072" s="1" t="s">
        <v>1</v>
      </c>
      <c r="K1072" s="2">
        <f t="shared" si="65"/>
        <v>43808</v>
      </c>
      <c r="L1072" s="4">
        <f t="shared" si="66"/>
        <v>4.7700000000000005</v>
      </c>
      <c r="M1072" s="3" t="s">
        <v>0</v>
      </c>
      <c r="N1072" s="2">
        <f t="shared" si="67"/>
        <v>43838</v>
      </c>
    </row>
    <row r="1073" spans="1:14" x14ac:dyDescent="0.3">
      <c r="A1073" s="3">
        <v>11920</v>
      </c>
      <c r="B1073" s="7">
        <v>43807</v>
      </c>
      <c r="C1073" s="7" t="s">
        <v>43</v>
      </c>
      <c r="D1073" s="7" t="s">
        <v>33</v>
      </c>
      <c r="E1073" s="1" t="s">
        <v>17</v>
      </c>
      <c r="F1073" s="1" t="s">
        <v>6</v>
      </c>
      <c r="G1073" s="6">
        <v>150</v>
      </c>
      <c r="H1073" s="5">
        <v>639</v>
      </c>
      <c r="I1073" s="5">
        <f t="shared" si="64"/>
        <v>95850</v>
      </c>
      <c r="J1073" s="1" t="s">
        <v>1</v>
      </c>
      <c r="K1073" s="2">
        <f t="shared" si="65"/>
        <v>43809</v>
      </c>
      <c r="L1073" s="4">
        <f t="shared" si="66"/>
        <v>9.5850000000000009</v>
      </c>
      <c r="M1073" s="3" t="s">
        <v>0</v>
      </c>
      <c r="N1073" s="2">
        <f t="shared" si="67"/>
        <v>43839</v>
      </c>
    </row>
    <row r="1074" spans="1:14" x14ac:dyDescent="0.3">
      <c r="A1074" s="3">
        <v>11921</v>
      </c>
      <c r="B1074" s="7">
        <v>43808</v>
      </c>
      <c r="C1074" s="7" t="s">
        <v>36</v>
      </c>
      <c r="D1074" s="7" t="s">
        <v>33</v>
      </c>
      <c r="E1074" s="1" t="s">
        <v>38</v>
      </c>
      <c r="F1074" s="1" t="s">
        <v>32</v>
      </c>
      <c r="G1074" s="6">
        <v>150</v>
      </c>
      <c r="H1074" s="5">
        <v>831</v>
      </c>
      <c r="I1074" s="5">
        <f t="shared" si="64"/>
        <v>124650</v>
      </c>
      <c r="J1074" s="1" t="s">
        <v>1</v>
      </c>
      <c r="K1074" s="2">
        <f t="shared" si="65"/>
        <v>43810</v>
      </c>
      <c r="L1074" s="4">
        <f t="shared" si="66"/>
        <v>12.465</v>
      </c>
      <c r="M1074" s="3" t="s">
        <v>0</v>
      </c>
      <c r="N1074" s="2">
        <f t="shared" si="67"/>
        <v>43840</v>
      </c>
    </row>
    <row r="1075" spans="1:14" x14ac:dyDescent="0.3">
      <c r="A1075" s="3">
        <v>11922</v>
      </c>
      <c r="B1075" s="7">
        <v>43809</v>
      </c>
      <c r="C1075" s="7" t="s">
        <v>30</v>
      </c>
      <c r="D1075" s="7" t="s">
        <v>20</v>
      </c>
      <c r="E1075" s="1" t="s">
        <v>10</v>
      </c>
      <c r="F1075" s="1" t="s">
        <v>23</v>
      </c>
      <c r="G1075" s="6">
        <v>150</v>
      </c>
      <c r="H1075" s="5">
        <v>974</v>
      </c>
      <c r="I1075" s="5">
        <f t="shared" si="64"/>
        <v>146100</v>
      </c>
      <c r="J1075" s="1" t="s">
        <v>1</v>
      </c>
      <c r="K1075" s="2">
        <f t="shared" si="65"/>
        <v>43811</v>
      </c>
      <c r="L1075" s="4">
        <f t="shared" si="66"/>
        <v>14.610000000000001</v>
      </c>
      <c r="M1075" s="3" t="s">
        <v>0</v>
      </c>
      <c r="N1075" s="2">
        <f t="shared" si="67"/>
        <v>43841</v>
      </c>
    </row>
    <row r="1076" spans="1:14" x14ac:dyDescent="0.3">
      <c r="A1076" s="3">
        <v>11923</v>
      </c>
      <c r="B1076" s="7">
        <v>43810</v>
      </c>
      <c r="C1076" s="7" t="s">
        <v>5</v>
      </c>
      <c r="D1076" s="7" t="s">
        <v>31</v>
      </c>
      <c r="E1076" s="1" t="s">
        <v>28</v>
      </c>
      <c r="F1076" s="1" t="s">
        <v>26</v>
      </c>
      <c r="G1076" s="6">
        <v>120</v>
      </c>
      <c r="H1076" s="5">
        <v>938</v>
      </c>
      <c r="I1076" s="5">
        <f t="shared" si="64"/>
        <v>112560</v>
      </c>
      <c r="J1076" s="1" t="s">
        <v>1</v>
      </c>
      <c r="K1076" s="2">
        <f t="shared" si="65"/>
        <v>43812</v>
      </c>
      <c r="L1076" s="4">
        <f t="shared" si="66"/>
        <v>11.256</v>
      </c>
      <c r="M1076" s="3" t="s">
        <v>0</v>
      </c>
      <c r="N1076" s="2">
        <f t="shared" si="67"/>
        <v>43842</v>
      </c>
    </row>
    <row r="1077" spans="1:14" x14ac:dyDescent="0.3">
      <c r="A1077" s="3">
        <v>11924</v>
      </c>
      <c r="B1077" s="7">
        <v>43811</v>
      </c>
      <c r="C1077" s="7" t="s">
        <v>37</v>
      </c>
      <c r="D1077" s="7" t="s">
        <v>16</v>
      </c>
      <c r="E1077" s="1" t="s">
        <v>13</v>
      </c>
      <c r="F1077" s="1" t="s">
        <v>26</v>
      </c>
      <c r="G1077" s="6">
        <v>90</v>
      </c>
      <c r="H1077" s="5">
        <v>533</v>
      </c>
      <c r="I1077" s="5">
        <f t="shared" si="64"/>
        <v>47970</v>
      </c>
      <c r="J1077" s="1" t="s">
        <v>1</v>
      </c>
      <c r="K1077" s="2">
        <f t="shared" si="65"/>
        <v>43813</v>
      </c>
      <c r="L1077" s="4">
        <f t="shared" si="66"/>
        <v>4.7970000000000006</v>
      </c>
      <c r="M1077" s="3" t="s">
        <v>0</v>
      </c>
      <c r="N1077" s="2">
        <f t="shared" si="67"/>
        <v>43843</v>
      </c>
    </row>
    <row r="1078" spans="1:14" x14ac:dyDescent="0.3">
      <c r="A1078" s="3">
        <v>11925</v>
      </c>
      <c r="B1078" s="7">
        <v>43812</v>
      </c>
      <c r="C1078" s="7" t="s">
        <v>36</v>
      </c>
      <c r="D1078" s="7" t="s">
        <v>20</v>
      </c>
      <c r="E1078" s="1" t="s">
        <v>19</v>
      </c>
      <c r="F1078" s="1" t="s">
        <v>26</v>
      </c>
      <c r="G1078" s="6">
        <v>90</v>
      </c>
      <c r="H1078" s="5">
        <v>831</v>
      </c>
      <c r="I1078" s="5">
        <f t="shared" si="64"/>
        <v>74790</v>
      </c>
      <c r="J1078" s="1" t="s">
        <v>1</v>
      </c>
      <c r="K1078" s="2">
        <f t="shared" si="65"/>
        <v>43814</v>
      </c>
      <c r="L1078" s="4">
        <f t="shared" si="66"/>
        <v>7.4790000000000001</v>
      </c>
      <c r="M1078" s="3" t="s">
        <v>0</v>
      </c>
      <c r="N1078" s="2">
        <f t="shared" si="67"/>
        <v>43844</v>
      </c>
    </row>
    <row r="1079" spans="1:14" x14ac:dyDescent="0.3">
      <c r="A1079" s="3">
        <v>11926</v>
      </c>
      <c r="B1079" s="7">
        <v>43813</v>
      </c>
      <c r="C1079" s="7" t="s">
        <v>37</v>
      </c>
      <c r="D1079" s="7" t="s">
        <v>31</v>
      </c>
      <c r="E1079" s="1" t="s">
        <v>38</v>
      </c>
      <c r="F1079" s="1" t="s">
        <v>32</v>
      </c>
      <c r="G1079" s="6">
        <v>150</v>
      </c>
      <c r="H1079" s="5">
        <v>767</v>
      </c>
      <c r="I1079" s="5">
        <f t="shared" si="64"/>
        <v>115050</v>
      </c>
      <c r="J1079" s="1" t="s">
        <v>1</v>
      </c>
      <c r="K1079" s="2">
        <f t="shared" si="65"/>
        <v>43815</v>
      </c>
      <c r="L1079" s="4">
        <f t="shared" si="66"/>
        <v>11.505000000000001</v>
      </c>
      <c r="M1079" s="3" t="s">
        <v>0</v>
      </c>
      <c r="N1079" s="2">
        <f t="shared" si="67"/>
        <v>43845</v>
      </c>
    </row>
    <row r="1080" spans="1:14" x14ac:dyDescent="0.3">
      <c r="A1080" s="3">
        <v>11927</v>
      </c>
      <c r="B1080" s="7">
        <v>43814</v>
      </c>
      <c r="C1080" s="7" t="s">
        <v>9</v>
      </c>
      <c r="D1080" s="7" t="s">
        <v>11</v>
      </c>
      <c r="E1080" s="1" t="s">
        <v>19</v>
      </c>
      <c r="F1080" s="1" t="s">
        <v>42</v>
      </c>
      <c r="G1080" s="6">
        <v>90</v>
      </c>
      <c r="H1080" s="5">
        <v>782</v>
      </c>
      <c r="I1080" s="5">
        <f t="shared" si="64"/>
        <v>70380</v>
      </c>
      <c r="J1080" s="1" t="s">
        <v>1</v>
      </c>
      <c r="K1080" s="2">
        <f t="shared" si="65"/>
        <v>43816</v>
      </c>
      <c r="L1080" s="4">
        <f t="shared" si="66"/>
        <v>7.0380000000000003</v>
      </c>
      <c r="M1080" s="3" t="s">
        <v>0</v>
      </c>
      <c r="N1080" s="2">
        <f t="shared" si="67"/>
        <v>43846</v>
      </c>
    </row>
    <row r="1081" spans="1:14" x14ac:dyDescent="0.3">
      <c r="A1081" s="3">
        <v>11928</v>
      </c>
      <c r="B1081" s="7">
        <v>43815</v>
      </c>
      <c r="C1081" s="7" t="s">
        <v>30</v>
      </c>
      <c r="D1081" s="7" t="s">
        <v>4</v>
      </c>
      <c r="E1081" s="1" t="s">
        <v>13</v>
      </c>
      <c r="F1081" s="1" t="s">
        <v>23</v>
      </c>
      <c r="G1081" s="6">
        <v>90</v>
      </c>
      <c r="H1081" s="5">
        <v>750</v>
      </c>
      <c r="I1081" s="5">
        <f t="shared" si="64"/>
        <v>67500</v>
      </c>
      <c r="J1081" s="1" t="s">
        <v>1</v>
      </c>
      <c r="K1081" s="2">
        <f t="shared" si="65"/>
        <v>43817</v>
      </c>
      <c r="L1081" s="4">
        <f t="shared" si="66"/>
        <v>6.75</v>
      </c>
      <c r="M1081" s="3" t="s">
        <v>0</v>
      </c>
      <c r="N1081" s="2">
        <f t="shared" si="67"/>
        <v>43847</v>
      </c>
    </row>
    <row r="1082" spans="1:14" x14ac:dyDescent="0.3">
      <c r="A1082" s="3">
        <v>11929</v>
      </c>
      <c r="B1082" s="7">
        <v>43816</v>
      </c>
      <c r="C1082" s="7" t="s">
        <v>5</v>
      </c>
      <c r="D1082" s="7" t="s">
        <v>16</v>
      </c>
      <c r="E1082" s="1" t="s">
        <v>24</v>
      </c>
      <c r="F1082" s="1" t="s">
        <v>23</v>
      </c>
      <c r="G1082" s="6">
        <v>90</v>
      </c>
      <c r="H1082" s="5">
        <v>900</v>
      </c>
      <c r="I1082" s="5">
        <f t="shared" si="64"/>
        <v>81000</v>
      </c>
      <c r="J1082" s="1" t="s">
        <v>22</v>
      </c>
      <c r="K1082" s="2">
        <f t="shared" si="65"/>
        <v>43818</v>
      </c>
      <c r="L1082" s="4">
        <f t="shared" si="66"/>
        <v>8.1</v>
      </c>
      <c r="M1082" s="3" t="s">
        <v>0</v>
      </c>
      <c r="N1082" s="2">
        <f t="shared" si="67"/>
        <v>43848</v>
      </c>
    </row>
    <row r="1083" spans="1:14" x14ac:dyDescent="0.3">
      <c r="A1083" s="3">
        <v>11930</v>
      </c>
      <c r="B1083" s="7">
        <v>43817</v>
      </c>
      <c r="C1083" s="7" t="s">
        <v>25</v>
      </c>
      <c r="D1083" s="7" t="s">
        <v>39</v>
      </c>
      <c r="E1083" s="1" t="s">
        <v>24</v>
      </c>
      <c r="F1083" s="1" t="s">
        <v>26</v>
      </c>
      <c r="G1083" s="6">
        <v>90</v>
      </c>
      <c r="H1083" s="5">
        <v>969</v>
      </c>
      <c r="I1083" s="5">
        <f t="shared" si="64"/>
        <v>87210</v>
      </c>
      <c r="J1083" s="1" t="s">
        <v>22</v>
      </c>
      <c r="K1083" s="2">
        <f t="shared" si="65"/>
        <v>43819</v>
      </c>
      <c r="L1083" s="4">
        <f t="shared" si="66"/>
        <v>8.7210000000000001</v>
      </c>
      <c r="M1083" s="3" t="s">
        <v>0</v>
      </c>
      <c r="N1083" s="2">
        <f t="shared" si="67"/>
        <v>43849</v>
      </c>
    </row>
    <row r="1084" spans="1:14" x14ac:dyDescent="0.3">
      <c r="A1084" s="3">
        <v>11931</v>
      </c>
      <c r="B1084" s="7">
        <v>43818</v>
      </c>
      <c r="C1084" s="7" t="s">
        <v>5</v>
      </c>
      <c r="D1084" s="7" t="s">
        <v>8</v>
      </c>
      <c r="E1084" s="1" t="s">
        <v>38</v>
      </c>
      <c r="F1084" s="1" t="s">
        <v>32</v>
      </c>
      <c r="G1084" s="6">
        <v>150</v>
      </c>
      <c r="H1084" s="5">
        <v>801</v>
      </c>
      <c r="I1084" s="5">
        <f t="shared" si="64"/>
        <v>120150</v>
      </c>
      <c r="J1084" s="1" t="s">
        <v>1</v>
      </c>
      <c r="K1084" s="2">
        <f t="shared" si="65"/>
        <v>43820</v>
      </c>
      <c r="L1084" s="4">
        <f t="shared" si="66"/>
        <v>12.015000000000001</v>
      </c>
      <c r="M1084" s="3" t="s">
        <v>0</v>
      </c>
      <c r="N1084" s="2">
        <f t="shared" si="67"/>
        <v>43850</v>
      </c>
    </row>
    <row r="1085" spans="1:14" x14ac:dyDescent="0.3">
      <c r="A1085" s="3">
        <v>11932</v>
      </c>
      <c r="B1085" s="7">
        <v>43819</v>
      </c>
      <c r="C1085" s="7" t="s">
        <v>14</v>
      </c>
      <c r="D1085" s="7" t="s">
        <v>33</v>
      </c>
      <c r="E1085" s="1" t="s">
        <v>7</v>
      </c>
      <c r="F1085" s="1" t="s">
        <v>15</v>
      </c>
      <c r="G1085" s="6">
        <v>150</v>
      </c>
      <c r="H1085" s="5">
        <v>530</v>
      </c>
      <c r="I1085" s="5">
        <f t="shared" si="64"/>
        <v>79500</v>
      </c>
      <c r="J1085" s="1" t="s">
        <v>1</v>
      </c>
      <c r="K1085" s="2">
        <f t="shared" si="65"/>
        <v>43821</v>
      </c>
      <c r="L1085" s="4">
        <f t="shared" si="66"/>
        <v>7.95</v>
      </c>
      <c r="M1085" s="3" t="s">
        <v>0</v>
      </c>
      <c r="N1085" s="2">
        <f t="shared" si="67"/>
        <v>43851</v>
      </c>
    </row>
    <row r="1086" spans="1:14" x14ac:dyDescent="0.3">
      <c r="A1086" s="3">
        <v>11933</v>
      </c>
      <c r="B1086" s="7">
        <v>43820</v>
      </c>
      <c r="C1086" s="7" t="s">
        <v>37</v>
      </c>
      <c r="D1086" s="7" t="s">
        <v>39</v>
      </c>
      <c r="E1086" s="1" t="s">
        <v>10</v>
      </c>
      <c r="F1086" s="1" t="s">
        <v>15</v>
      </c>
      <c r="G1086" s="6">
        <v>150</v>
      </c>
      <c r="H1086" s="5">
        <v>711</v>
      </c>
      <c r="I1086" s="5">
        <f t="shared" si="64"/>
        <v>106650</v>
      </c>
      <c r="J1086" s="1" t="s">
        <v>1</v>
      </c>
      <c r="K1086" s="2">
        <f t="shared" si="65"/>
        <v>43822</v>
      </c>
      <c r="L1086" s="4">
        <f t="shared" si="66"/>
        <v>10.665000000000001</v>
      </c>
      <c r="M1086" s="3" t="s">
        <v>0</v>
      </c>
      <c r="N1086" s="2">
        <f t="shared" si="67"/>
        <v>43852</v>
      </c>
    </row>
    <row r="1087" spans="1:14" x14ac:dyDescent="0.3">
      <c r="A1087" s="3">
        <v>11934</v>
      </c>
      <c r="B1087" s="7">
        <v>43821</v>
      </c>
      <c r="C1087" s="7" t="s">
        <v>25</v>
      </c>
      <c r="D1087" s="7" t="s">
        <v>29</v>
      </c>
      <c r="E1087" s="1" t="s">
        <v>10</v>
      </c>
      <c r="F1087" s="1" t="s">
        <v>2</v>
      </c>
      <c r="G1087" s="6">
        <v>150</v>
      </c>
      <c r="H1087" s="5">
        <v>616</v>
      </c>
      <c r="I1087" s="5">
        <f t="shared" si="64"/>
        <v>92400</v>
      </c>
      <c r="J1087" s="1" t="s">
        <v>1</v>
      </c>
      <c r="K1087" s="2">
        <f t="shared" si="65"/>
        <v>43823</v>
      </c>
      <c r="L1087" s="4">
        <f t="shared" si="66"/>
        <v>9.24</v>
      </c>
      <c r="M1087" s="3" t="s">
        <v>0</v>
      </c>
      <c r="N1087" s="2">
        <f t="shared" si="67"/>
        <v>43853</v>
      </c>
    </row>
    <row r="1088" spans="1:14" x14ac:dyDescent="0.3">
      <c r="A1088" s="3">
        <v>11935</v>
      </c>
      <c r="B1088" s="7">
        <v>43822</v>
      </c>
      <c r="C1088" s="7" t="s">
        <v>12</v>
      </c>
      <c r="D1088" s="7" t="s">
        <v>16</v>
      </c>
      <c r="E1088" s="1" t="s">
        <v>17</v>
      </c>
      <c r="F1088" s="1" t="s">
        <v>6</v>
      </c>
      <c r="G1088" s="6">
        <v>150</v>
      </c>
      <c r="H1088" s="5">
        <v>661</v>
      </c>
      <c r="I1088" s="5">
        <f t="shared" si="64"/>
        <v>99150</v>
      </c>
      <c r="J1088" s="1" t="s">
        <v>1</v>
      </c>
      <c r="K1088" s="2">
        <f t="shared" si="65"/>
        <v>43824</v>
      </c>
      <c r="L1088" s="4">
        <f t="shared" si="66"/>
        <v>9.9150000000000009</v>
      </c>
      <c r="M1088" s="3" t="s">
        <v>0</v>
      </c>
      <c r="N1088" s="2">
        <f t="shared" si="67"/>
        <v>43854</v>
      </c>
    </row>
    <row r="1089" spans="1:14" x14ac:dyDescent="0.3">
      <c r="A1089" s="3">
        <v>11936</v>
      </c>
      <c r="B1089" s="7">
        <v>43823</v>
      </c>
      <c r="C1089" s="7" t="s">
        <v>9</v>
      </c>
      <c r="D1089" s="7" t="s">
        <v>31</v>
      </c>
      <c r="E1089" s="1" t="s">
        <v>10</v>
      </c>
      <c r="F1089" s="1" t="s">
        <v>23</v>
      </c>
      <c r="G1089" s="6">
        <v>150</v>
      </c>
      <c r="H1089" s="5">
        <v>930</v>
      </c>
      <c r="I1089" s="5">
        <f t="shared" si="64"/>
        <v>139500</v>
      </c>
      <c r="J1089" s="1" t="s">
        <v>1</v>
      </c>
      <c r="K1089" s="2">
        <f t="shared" si="65"/>
        <v>43825</v>
      </c>
      <c r="L1089" s="4">
        <f t="shared" si="66"/>
        <v>13.950000000000001</v>
      </c>
      <c r="M1089" s="3" t="s">
        <v>0</v>
      </c>
      <c r="N1089" s="2">
        <f t="shared" si="67"/>
        <v>43855</v>
      </c>
    </row>
    <row r="1090" spans="1:14" x14ac:dyDescent="0.3">
      <c r="A1090" s="3">
        <v>11937</v>
      </c>
      <c r="B1090" s="7">
        <v>43824</v>
      </c>
      <c r="C1090" s="7" t="s">
        <v>25</v>
      </c>
      <c r="D1090" s="7" t="s">
        <v>29</v>
      </c>
      <c r="E1090" s="1" t="s">
        <v>28</v>
      </c>
      <c r="F1090" s="1" t="s">
        <v>2</v>
      </c>
      <c r="G1090" s="6">
        <v>120</v>
      </c>
      <c r="H1090" s="5">
        <v>558</v>
      </c>
      <c r="I1090" s="5">
        <f t="shared" ref="I1090:I1153" si="68">G1090*H1090</f>
        <v>66960</v>
      </c>
      <c r="J1090" s="1" t="s">
        <v>1</v>
      </c>
      <c r="K1090" s="2">
        <f t="shared" ref="K1090:K1153" si="69">B1090+2</f>
        <v>43826</v>
      </c>
      <c r="L1090" s="4">
        <f t="shared" ref="L1090:L1153" si="70">I1090*0.01%</f>
        <v>6.6960000000000006</v>
      </c>
      <c r="M1090" s="3" t="s">
        <v>0</v>
      </c>
      <c r="N1090" s="2">
        <f t="shared" ref="N1090:N1153" si="71">K1090+30</f>
        <v>43856</v>
      </c>
    </row>
    <row r="1091" spans="1:14" x14ac:dyDescent="0.3">
      <c r="A1091" s="3">
        <v>11938</v>
      </c>
      <c r="B1091" s="7">
        <v>43825</v>
      </c>
      <c r="C1091" s="7" t="s">
        <v>14</v>
      </c>
      <c r="D1091" s="7" t="s">
        <v>29</v>
      </c>
      <c r="E1091" s="1" t="s">
        <v>41</v>
      </c>
      <c r="F1091" s="1" t="s">
        <v>26</v>
      </c>
      <c r="G1091" s="6">
        <v>120</v>
      </c>
      <c r="H1091" s="5">
        <v>942</v>
      </c>
      <c r="I1091" s="5">
        <f t="shared" si="68"/>
        <v>113040</v>
      </c>
      <c r="J1091" s="1" t="s">
        <v>22</v>
      </c>
      <c r="K1091" s="2">
        <f t="shared" si="69"/>
        <v>43827</v>
      </c>
      <c r="L1091" s="4">
        <f t="shared" si="70"/>
        <v>11.304</v>
      </c>
      <c r="M1091" s="3" t="s">
        <v>0</v>
      </c>
      <c r="N1091" s="2">
        <f t="shared" si="71"/>
        <v>43857</v>
      </c>
    </row>
    <row r="1092" spans="1:14" x14ac:dyDescent="0.3">
      <c r="A1092" s="3">
        <v>11939</v>
      </c>
      <c r="B1092" s="7">
        <v>43826</v>
      </c>
      <c r="C1092" s="7" t="s">
        <v>5</v>
      </c>
      <c r="D1092" s="7" t="s">
        <v>20</v>
      </c>
      <c r="E1092" s="1" t="s">
        <v>13</v>
      </c>
      <c r="F1092" s="1" t="s">
        <v>26</v>
      </c>
      <c r="G1092" s="6">
        <v>90</v>
      </c>
      <c r="H1092" s="5">
        <v>788</v>
      </c>
      <c r="I1092" s="5">
        <f t="shared" si="68"/>
        <v>70920</v>
      </c>
      <c r="J1092" s="1" t="s">
        <v>1</v>
      </c>
      <c r="K1092" s="2">
        <f t="shared" si="69"/>
        <v>43828</v>
      </c>
      <c r="L1092" s="4">
        <f t="shared" si="70"/>
        <v>7.0920000000000005</v>
      </c>
      <c r="M1092" s="3" t="s">
        <v>0</v>
      </c>
      <c r="N1092" s="2">
        <f t="shared" si="71"/>
        <v>43858</v>
      </c>
    </row>
    <row r="1093" spans="1:14" x14ac:dyDescent="0.3">
      <c r="A1093" s="3">
        <v>11940</v>
      </c>
      <c r="B1093" s="7">
        <v>43827</v>
      </c>
      <c r="C1093" s="7" t="s">
        <v>9</v>
      </c>
      <c r="D1093" s="7" t="s">
        <v>40</v>
      </c>
      <c r="E1093" s="1" t="s">
        <v>24</v>
      </c>
      <c r="F1093" s="1" t="s">
        <v>32</v>
      </c>
      <c r="G1093" s="6">
        <v>90</v>
      </c>
      <c r="H1093" s="5">
        <v>756</v>
      </c>
      <c r="I1093" s="5">
        <f t="shared" si="68"/>
        <v>68040</v>
      </c>
      <c r="J1093" s="1" t="s">
        <v>22</v>
      </c>
      <c r="K1093" s="2">
        <f t="shared" si="69"/>
        <v>43829</v>
      </c>
      <c r="L1093" s="4">
        <f t="shared" si="70"/>
        <v>6.8040000000000003</v>
      </c>
      <c r="M1093" s="3" t="s">
        <v>0</v>
      </c>
      <c r="N1093" s="2">
        <f t="shared" si="71"/>
        <v>43859</v>
      </c>
    </row>
    <row r="1094" spans="1:14" x14ac:dyDescent="0.3">
      <c r="A1094" s="3">
        <v>11941</v>
      </c>
      <c r="B1094" s="7">
        <v>43828</v>
      </c>
      <c r="C1094" s="7" t="s">
        <v>30</v>
      </c>
      <c r="D1094" s="7" t="s">
        <v>11</v>
      </c>
      <c r="E1094" s="1" t="s">
        <v>19</v>
      </c>
      <c r="F1094" s="1" t="s">
        <v>32</v>
      </c>
      <c r="G1094" s="6">
        <v>90</v>
      </c>
      <c r="H1094" s="5">
        <v>594</v>
      </c>
      <c r="I1094" s="5">
        <f t="shared" si="68"/>
        <v>53460</v>
      </c>
      <c r="J1094" s="1" t="s">
        <v>1</v>
      </c>
      <c r="K1094" s="2">
        <f t="shared" si="69"/>
        <v>43830</v>
      </c>
      <c r="L1094" s="4">
        <f t="shared" si="70"/>
        <v>5.3460000000000001</v>
      </c>
      <c r="M1094" s="3" t="s">
        <v>0</v>
      </c>
      <c r="N1094" s="2">
        <f t="shared" si="71"/>
        <v>43860</v>
      </c>
    </row>
    <row r="1095" spans="1:14" x14ac:dyDescent="0.3">
      <c r="A1095" s="3">
        <v>11942</v>
      </c>
      <c r="B1095" s="7">
        <v>43829</v>
      </c>
      <c r="C1095" s="7" t="s">
        <v>30</v>
      </c>
      <c r="D1095" s="7" t="s">
        <v>33</v>
      </c>
      <c r="E1095" s="1" t="s">
        <v>28</v>
      </c>
      <c r="F1095" s="1" t="s">
        <v>23</v>
      </c>
      <c r="G1095" s="6">
        <v>120</v>
      </c>
      <c r="H1095" s="5">
        <v>633</v>
      </c>
      <c r="I1095" s="5">
        <f t="shared" si="68"/>
        <v>75960</v>
      </c>
      <c r="J1095" s="1" t="s">
        <v>1</v>
      </c>
      <c r="K1095" s="2">
        <f t="shared" si="69"/>
        <v>43831</v>
      </c>
      <c r="L1095" s="4">
        <f t="shared" si="70"/>
        <v>7.5960000000000001</v>
      </c>
      <c r="M1095" s="3" t="s">
        <v>0</v>
      </c>
      <c r="N1095" s="2">
        <f t="shared" si="71"/>
        <v>43861</v>
      </c>
    </row>
    <row r="1096" spans="1:14" x14ac:dyDescent="0.3">
      <c r="A1096" s="3">
        <v>11943</v>
      </c>
      <c r="B1096" s="7">
        <v>43830</v>
      </c>
      <c r="C1096" s="7" t="s">
        <v>30</v>
      </c>
      <c r="D1096" s="7" t="s">
        <v>8</v>
      </c>
      <c r="E1096" s="1" t="s">
        <v>13</v>
      </c>
      <c r="F1096" s="1" t="s">
        <v>6</v>
      </c>
      <c r="G1096" s="6">
        <v>90</v>
      </c>
      <c r="H1096" s="5">
        <v>633</v>
      </c>
      <c r="I1096" s="5">
        <f t="shared" si="68"/>
        <v>56970</v>
      </c>
      <c r="J1096" s="1" t="s">
        <v>1</v>
      </c>
      <c r="K1096" s="2">
        <f t="shared" si="69"/>
        <v>43832</v>
      </c>
      <c r="L1096" s="4">
        <f t="shared" si="70"/>
        <v>5.6970000000000001</v>
      </c>
      <c r="M1096" s="3" t="s">
        <v>0</v>
      </c>
      <c r="N1096" s="2">
        <f t="shared" si="71"/>
        <v>43862</v>
      </c>
    </row>
    <row r="1097" spans="1:14" x14ac:dyDescent="0.3">
      <c r="A1097" s="3">
        <v>11944</v>
      </c>
      <c r="B1097" s="7">
        <v>43831</v>
      </c>
      <c r="C1097" s="7" t="s">
        <v>43</v>
      </c>
      <c r="D1097" s="7" t="s">
        <v>16</v>
      </c>
      <c r="E1097" s="1" t="s">
        <v>19</v>
      </c>
      <c r="F1097" s="1" t="s">
        <v>23</v>
      </c>
      <c r="G1097" s="6">
        <v>90</v>
      </c>
      <c r="H1097" s="5">
        <v>591</v>
      </c>
      <c r="I1097" s="5">
        <f t="shared" si="68"/>
        <v>53190</v>
      </c>
      <c r="J1097" s="1" t="s">
        <v>1</v>
      </c>
      <c r="K1097" s="2">
        <f t="shared" si="69"/>
        <v>43833</v>
      </c>
      <c r="L1097" s="4">
        <f t="shared" si="70"/>
        <v>5.319</v>
      </c>
      <c r="M1097" s="3" t="s">
        <v>0</v>
      </c>
      <c r="N1097" s="2">
        <f t="shared" si="71"/>
        <v>43863</v>
      </c>
    </row>
    <row r="1098" spans="1:14" x14ac:dyDescent="0.3">
      <c r="A1098" s="3">
        <v>11945</v>
      </c>
      <c r="B1098" s="7">
        <v>43832</v>
      </c>
      <c r="C1098" s="7" t="s">
        <v>25</v>
      </c>
      <c r="D1098" s="7" t="s">
        <v>16</v>
      </c>
      <c r="E1098" s="1" t="s">
        <v>24</v>
      </c>
      <c r="F1098" s="1" t="s">
        <v>23</v>
      </c>
      <c r="G1098" s="6">
        <v>90</v>
      </c>
      <c r="H1098" s="5">
        <v>893</v>
      </c>
      <c r="I1098" s="5">
        <f t="shared" si="68"/>
        <v>80370</v>
      </c>
      <c r="J1098" s="1" t="s">
        <v>22</v>
      </c>
      <c r="K1098" s="2">
        <f t="shared" si="69"/>
        <v>43834</v>
      </c>
      <c r="L1098" s="4">
        <f t="shared" si="70"/>
        <v>8.0370000000000008</v>
      </c>
      <c r="M1098" s="3" t="s">
        <v>0</v>
      </c>
      <c r="N1098" s="2">
        <f t="shared" si="71"/>
        <v>43864</v>
      </c>
    </row>
    <row r="1099" spans="1:14" x14ac:dyDescent="0.3">
      <c r="A1099" s="3">
        <v>11946</v>
      </c>
      <c r="B1099" s="7">
        <v>43833</v>
      </c>
      <c r="C1099" s="7" t="s">
        <v>30</v>
      </c>
      <c r="D1099" s="7" t="s">
        <v>31</v>
      </c>
      <c r="E1099" s="1" t="s">
        <v>24</v>
      </c>
      <c r="F1099" s="1" t="s">
        <v>23</v>
      </c>
      <c r="G1099" s="6">
        <v>90</v>
      </c>
      <c r="H1099" s="5">
        <v>535</v>
      </c>
      <c r="I1099" s="5">
        <f t="shared" si="68"/>
        <v>48150</v>
      </c>
      <c r="J1099" s="1" t="s">
        <v>22</v>
      </c>
      <c r="K1099" s="2">
        <f t="shared" si="69"/>
        <v>43835</v>
      </c>
      <c r="L1099" s="4">
        <f t="shared" si="70"/>
        <v>4.8150000000000004</v>
      </c>
      <c r="M1099" s="3" t="s">
        <v>0</v>
      </c>
      <c r="N1099" s="2">
        <f t="shared" si="71"/>
        <v>43865</v>
      </c>
    </row>
    <row r="1100" spans="1:14" x14ac:dyDescent="0.3">
      <c r="A1100" s="3">
        <v>11947</v>
      </c>
      <c r="B1100" s="7">
        <v>43834</v>
      </c>
      <c r="C1100" s="7" t="s">
        <v>37</v>
      </c>
      <c r="D1100" s="7" t="s">
        <v>11</v>
      </c>
      <c r="E1100" s="1" t="s">
        <v>17</v>
      </c>
      <c r="F1100" s="1" t="s">
        <v>23</v>
      </c>
      <c r="G1100" s="6">
        <v>150</v>
      </c>
      <c r="H1100" s="5">
        <v>653</v>
      </c>
      <c r="I1100" s="5">
        <f t="shared" si="68"/>
        <v>97950</v>
      </c>
      <c r="J1100" s="1" t="s">
        <v>1</v>
      </c>
      <c r="K1100" s="2">
        <f t="shared" si="69"/>
        <v>43836</v>
      </c>
      <c r="L1100" s="4">
        <f t="shared" si="70"/>
        <v>9.7949999999999999</v>
      </c>
      <c r="M1100" s="3" t="s">
        <v>0</v>
      </c>
      <c r="N1100" s="2">
        <f t="shared" si="71"/>
        <v>43866</v>
      </c>
    </row>
    <row r="1101" spans="1:14" x14ac:dyDescent="0.3">
      <c r="A1101" s="3">
        <v>11948</v>
      </c>
      <c r="B1101" s="7">
        <v>43835</v>
      </c>
      <c r="C1101" s="7" t="s">
        <v>18</v>
      </c>
      <c r="D1101" s="7" t="s">
        <v>33</v>
      </c>
      <c r="E1101" s="1" t="s">
        <v>28</v>
      </c>
      <c r="F1101" s="1" t="s">
        <v>23</v>
      </c>
      <c r="G1101" s="6">
        <v>120</v>
      </c>
      <c r="H1101" s="5">
        <v>586</v>
      </c>
      <c r="I1101" s="5">
        <f t="shared" si="68"/>
        <v>70320</v>
      </c>
      <c r="J1101" s="1" t="s">
        <v>1</v>
      </c>
      <c r="K1101" s="2">
        <f t="shared" si="69"/>
        <v>43837</v>
      </c>
      <c r="L1101" s="4">
        <f t="shared" si="70"/>
        <v>7.032</v>
      </c>
      <c r="M1101" s="3" t="s">
        <v>0</v>
      </c>
      <c r="N1101" s="2">
        <f t="shared" si="71"/>
        <v>43867</v>
      </c>
    </row>
    <row r="1102" spans="1:14" x14ac:dyDescent="0.3">
      <c r="A1102" s="3">
        <v>11949</v>
      </c>
      <c r="B1102" s="7">
        <v>43836</v>
      </c>
      <c r="C1102" s="7" t="s">
        <v>9</v>
      </c>
      <c r="D1102" s="7" t="s">
        <v>11</v>
      </c>
      <c r="E1102" s="1" t="s">
        <v>27</v>
      </c>
      <c r="F1102" s="1" t="s">
        <v>15</v>
      </c>
      <c r="G1102" s="6">
        <v>90</v>
      </c>
      <c r="H1102" s="5">
        <v>634</v>
      </c>
      <c r="I1102" s="5">
        <f t="shared" si="68"/>
        <v>57060</v>
      </c>
      <c r="J1102" s="1" t="s">
        <v>1</v>
      </c>
      <c r="K1102" s="2">
        <f t="shared" si="69"/>
        <v>43838</v>
      </c>
      <c r="L1102" s="4">
        <f t="shared" si="70"/>
        <v>5.7060000000000004</v>
      </c>
      <c r="M1102" s="3" t="s">
        <v>0</v>
      </c>
      <c r="N1102" s="2">
        <f t="shared" si="71"/>
        <v>43868</v>
      </c>
    </row>
    <row r="1103" spans="1:14" x14ac:dyDescent="0.3">
      <c r="A1103" s="3">
        <v>11950</v>
      </c>
      <c r="B1103" s="7">
        <v>43837</v>
      </c>
      <c r="C1103" s="7" t="s">
        <v>43</v>
      </c>
      <c r="D1103" s="7" t="s">
        <v>16</v>
      </c>
      <c r="E1103" s="1" t="s">
        <v>38</v>
      </c>
      <c r="F1103" s="1" t="s">
        <v>42</v>
      </c>
      <c r="G1103" s="6">
        <v>150</v>
      </c>
      <c r="H1103" s="5">
        <v>553</v>
      </c>
      <c r="I1103" s="5">
        <f t="shared" si="68"/>
        <v>82950</v>
      </c>
      <c r="J1103" s="1" t="s">
        <v>1</v>
      </c>
      <c r="K1103" s="2">
        <f t="shared" si="69"/>
        <v>43839</v>
      </c>
      <c r="L1103" s="4">
        <f t="shared" si="70"/>
        <v>8.2949999999999999</v>
      </c>
      <c r="M1103" s="3" t="s">
        <v>0</v>
      </c>
      <c r="N1103" s="2">
        <f t="shared" si="71"/>
        <v>43869</v>
      </c>
    </row>
    <row r="1104" spans="1:14" x14ac:dyDescent="0.3">
      <c r="A1104" s="3">
        <v>11951</v>
      </c>
      <c r="B1104" s="7">
        <v>43838</v>
      </c>
      <c r="C1104" s="7" t="s">
        <v>14</v>
      </c>
      <c r="D1104" s="7" t="s">
        <v>29</v>
      </c>
      <c r="E1104" s="1" t="s">
        <v>38</v>
      </c>
      <c r="F1104" s="1" t="s">
        <v>42</v>
      </c>
      <c r="G1104" s="6">
        <v>150</v>
      </c>
      <c r="H1104" s="5">
        <v>911</v>
      </c>
      <c r="I1104" s="5">
        <f t="shared" si="68"/>
        <v>136650</v>
      </c>
      <c r="J1104" s="1" t="s">
        <v>1</v>
      </c>
      <c r="K1104" s="2">
        <f t="shared" si="69"/>
        <v>43840</v>
      </c>
      <c r="L1104" s="4">
        <f t="shared" si="70"/>
        <v>13.665000000000001</v>
      </c>
      <c r="M1104" s="3" t="s">
        <v>0</v>
      </c>
      <c r="N1104" s="2">
        <f t="shared" si="71"/>
        <v>43870</v>
      </c>
    </row>
    <row r="1105" spans="1:14" x14ac:dyDescent="0.3">
      <c r="A1105" s="3">
        <v>11952</v>
      </c>
      <c r="B1105" s="7">
        <v>43839</v>
      </c>
      <c r="C1105" s="7" t="s">
        <v>18</v>
      </c>
      <c r="D1105" s="7" t="s">
        <v>11</v>
      </c>
      <c r="E1105" s="1" t="s">
        <v>3</v>
      </c>
      <c r="F1105" s="1" t="s">
        <v>32</v>
      </c>
      <c r="G1105" s="6">
        <v>90</v>
      </c>
      <c r="H1105" s="5">
        <v>652</v>
      </c>
      <c r="I1105" s="5">
        <f t="shared" si="68"/>
        <v>58680</v>
      </c>
      <c r="J1105" s="1" t="s">
        <v>1</v>
      </c>
      <c r="K1105" s="2">
        <f t="shared" si="69"/>
        <v>43841</v>
      </c>
      <c r="L1105" s="4">
        <f t="shared" si="70"/>
        <v>5.8680000000000003</v>
      </c>
      <c r="M1105" s="3" t="s">
        <v>0</v>
      </c>
      <c r="N1105" s="2">
        <f t="shared" si="71"/>
        <v>43871</v>
      </c>
    </row>
    <row r="1106" spans="1:14" x14ac:dyDescent="0.3">
      <c r="A1106" s="3">
        <v>11953</v>
      </c>
      <c r="B1106" s="7">
        <v>43840</v>
      </c>
      <c r="C1106" s="7" t="s">
        <v>30</v>
      </c>
      <c r="D1106" s="7" t="s">
        <v>39</v>
      </c>
      <c r="E1106" s="1" t="s">
        <v>24</v>
      </c>
      <c r="F1106" s="1" t="s">
        <v>6</v>
      </c>
      <c r="G1106" s="6">
        <v>90</v>
      </c>
      <c r="H1106" s="5">
        <v>842</v>
      </c>
      <c r="I1106" s="5">
        <f t="shared" si="68"/>
        <v>75780</v>
      </c>
      <c r="J1106" s="1" t="s">
        <v>22</v>
      </c>
      <c r="K1106" s="2">
        <f t="shared" si="69"/>
        <v>43842</v>
      </c>
      <c r="L1106" s="4">
        <f t="shared" si="70"/>
        <v>7.5780000000000003</v>
      </c>
      <c r="M1106" s="3" t="s">
        <v>0</v>
      </c>
      <c r="N1106" s="2">
        <f t="shared" si="71"/>
        <v>43872</v>
      </c>
    </row>
    <row r="1107" spans="1:14" x14ac:dyDescent="0.3">
      <c r="A1107" s="3">
        <v>11954</v>
      </c>
      <c r="B1107" s="7">
        <v>43841</v>
      </c>
      <c r="C1107" s="7" t="s">
        <v>18</v>
      </c>
      <c r="D1107" s="7" t="s">
        <v>29</v>
      </c>
      <c r="E1107" s="1" t="s">
        <v>13</v>
      </c>
      <c r="F1107" s="1" t="s">
        <v>6</v>
      </c>
      <c r="G1107" s="6">
        <v>90</v>
      </c>
      <c r="H1107" s="5">
        <v>683</v>
      </c>
      <c r="I1107" s="5">
        <f t="shared" si="68"/>
        <v>61470</v>
      </c>
      <c r="J1107" s="1" t="s">
        <v>1</v>
      </c>
      <c r="K1107" s="2">
        <f t="shared" si="69"/>
        <v>43843</v>
      </c>
      <c r="L1107" s="4">
        <f t="shared" si="70"/>
        <v>6.1470000000000002</v>
      </c>
      <c r="M1107" s="3" t="s">
        <v>0</v>
      </c>
      <c r="N1107" s="2">
        <f t="shared" si="71"/>
        <v>43873</v>
      </c>
    </row>
    <row r="1108" spans="1:14" x14ac:dyDescent="0.3">
      <c r="A1108" s="3">
        <v>11955</v>
      </c>
      <c r="B1108" s="7">
        <v>43842</v>
      </c>
      <c r="C1108" s="7" t="s">
        <v>14</v>
      </c>
      <c r="D1108" s="7" t="s">
        <v>11</v>
      </c>
      <c r="E1108" s="1" t="s">
        <v>41</v>
      </c>
      <c r="F1108" s="1" t="s">
        <v>15</v>
      </c>
      <c r="G1108" s="6">
        <v>120</v>
      </c>
      <c r="H1108" s="5">
        <v>998</v>
      </c>
      <c r="I1108" s="5">
        <f t="shared" si="68"/>
        <v>119760</v>
      </c>
      <c r="J1108" s="1" t="s">
        <v>22</v>
      </c>
      <c r="K1108" s="2">
        <f t="shared" si="69"/>
        <v>43844</v>
      </c>
      <c r="L1108" s="4">
        <f t="shared" si="70"/>
        <v>11.976000000000001</v>
      </c>
      <c r="M1108" s="3" t="s">
        <v>0</v>
      </c>
      <c r="N1108" s="2">
        <f t="shared" si="71"/>
        <v>43874</v>
      </c>
    </row>
    <row r="1109" spans="1:14" x14ac:dyDescent="0.3">
      <c r="A1109" s="3">
        <v>11956</v>
      </c>
      <c r="B1109" s="7">
        <v>43843</v>
      </c>
      <c r="C1109" s="7" t="s">
        <v>43</v>
      </c>
      <c r="D1109" s="7" t="s">
        <v>4</v>
      </c>
      <c r="E1109" s="1" t="s">
        <v>24</v>
      </c>
      <c r="F1109" s="1" t="s">
        <v>15</v>
      </c>
      <c r="G1109" s="6">
        <v>90</v>
      </c>
      <c r="H1109" s="5">
        <v>618</v>
      </c>
      <c r="I1109" s="5">
        <f t="shared" si="68"/>
        <v>55620</v>
      </c>
      <c r="J1109" s="1" t="s">
        <v>22</v>
      </c>
      <c r="K1109" s="2">
        <f t="shared" si="69"/>
        <v>43845</v>
      </c>
      <c r="L1109" s="4">
        <f t="shared" si="70"/>
        <v>5.5620000000000003</v>
      </c>
      <c r="M1109" s="3" t="s">
        <v>0</v>
      </c>
      <c r="N1109" s="2">
        <f t="shared" si="71"/>
        <v>43875</v>
      </c>
    </row>
    <row r="1110" spans="1:14" x14ac:dyDescent="0.3">
      <c r="A1110" s="3">
        <v>11957</v>
      </c>
      <c r="B1110" s="7">
        <v>43844</v>
      </c>
      <c r="C1110" s="7" t="s">
        <v>5</v>
      </c>
      <c r="D1110" s="7" t="s">
        <v>16</v>
      </c>
      <c r="E1110" s="1" t="s">
        <v>38</v>
      </c>
      <c r="F1110" s="1" t="s">
        <v>26</v>
      </c>
      <c r="G1110" s="6">
        <v>150</v>
      </c>
      <c r="H1110" s="5">
        <v>860</v>
      </c>
      <c r="I1110" s="5">
        <f t="shared" si="68"/>
        <v>129000</v>
      </c>
      <c r="J1110" s="1" t="s">
        <v>1</v>
      </c>
      <c r="K1110" s="2">
        <f t="shared" si="69"/>
        <v>43846</v>
      </c>
      <c r="L1110" s="4">
        <f t="shared" si="70"/>
        <v>12.9</v>
      </c>
      <c r="M1110" s="3" t="s">
        <v>0</v>
      </c>
      <c r="N1110" s="2">
        <f t="shared" si="71"/>
        <v>43876</v>
      </c>
    </row>
    <row r="1111" spans="1:14" x14ac:dyDescent="0.3">
      <c r="A1111" s="3">
        <v>11958</v>
      </c>
      <c r="B1111" s="7">
        <v>43845</v>
      </c>
      <c r="C1111" s="7" t="s">
        <v>30</v>
      </c>
      <c r="D1111" s="7" t="s">
        <v>4</v>
      </c>
      <c r="E1111" s="1" t="s">
        <v>17</v>
      </c>
      <c r="F1111" s="1" t="s">
        <v>32</v>
      </c>
      <c r="G1111" s="6">
        <v>150</v>
      </c>
      <c r="H1111" s="5">
        <v>838</v>
      </c>
      <c r="I1111" s="5">
        <f t="shared" si="68"/>
        <v>125700</v>
      </c>
      <c r="J1111" s="1" t="s">
        <v>1</v>
      </c>
      <c r="K1111" s="2">
        <f t="shared" si="69"/>
        <v>43847</v>
      </c>
      <c r="L1111" s="4">
        <f t="shared" si="70"/>
        <v>12.57</v>
      </c>
      <c r="M1111" s="3" t="s">
        <v>0</v>
      </c>
      <c r="N1111" s="2">
        <f t="shared" si="71"/>
        <v>43877</v>
      </c>
    </row>
    <row r="1112" spans="1:14" x14ac:dyDescent="0.3">
      <c r="A1112" s="3">
        <v>11959</v>
      </c>
      <c r="B1112" s="7">
        <v>43846</v>
      </c>
      <c r="C1112" s="7" t="s">
        <v>34</v>
      </c>
      <c r="D1112" s="7" t="s">
        <v>8</v>
      </c>
      <c r="E1112" s="1" t="s">
        <v>38</v>
      </c>
      <c r="F1112" s="1" t="s">
        <v>2</v>
      </c>
      <c r="G1112" s="6">
        <v>150</v>
      </c>
      <c r="H1112" s="5">
        <v>801</v>
      </c>
      <c r="I1112" s="5">
        <f t="shared" si="68"/>
        <v>120150</v>
      </c>
      <c r="J1112" s="1" t="s">
        <v>1</v>
      </c>
      <c r="K1112" s="2">
        <f t="shared" si="69"/>
        <v>43848</v>
      </c>
      <c r="L1112" s="4">
        <f t="shared" si="70"/>
        <v>12.015000000000001</v>
      </c>
      <c r="M1112" s="3" t="s">
        <v>0</v>
      </c>
      <c r="N1112" s="2">
        <f t="shared" si="71"/>
        <v>43878</v>
      </c>
    </row>
    <row r="1113" spans="1:14" x14ac:dyDescent="0.3">
      <c r="A1113" s="3">
        <v>11960</v>
      </c>
      <c r="B1113" s="7">
        <v>43847</v>
      </c>
      <c r="C1113" s="7" t="s">
        <v>34</v>
      </c>
      <c r="D1113" s="7" t="s">
        <v>8</v>
      </c>
      <c r="E1113" s="1" t="s">
        <v>17</v>
      </c>
      <c r="F1113" s="1" t="s">
        <v>6</v>
      </c>
      <c r="G1113" s="6">
        <v>150</v>
      </c>
      <c r="H1113" s="5">
        <v>626</v>
      </c>
      <c r="I1113" s="5">
        <f t="shared" si="68"/>
        <v>93900</v>
      </c>
      <c r="J1113" s="1" t="s">
        <v>1</v>
      </c>
      <c r="K1113" s="2">
        <f t="shared" si="69"/>
        <v>43849</v>
      </c>
      <c r="L1113" s="4">
        <f t="shared" si="70"/>
        <v>9.39</v>
      </c>
      <c r="M1113" s="3" t="s">
        <v>0</v>
      </c>
      <c r="N1113" s="2">
        <f t="shared" si="71"/>
        <v>43879</v>
      </c>
    </row>
    <row r="1114" spans="1:14" x14ac:dyDescent="0.3">
      <c r="A1114" s="3">
        <v>11961</v>
      </c>
      <c r="B1114" s="7">
        <v>43848</v>
      </c>
      <c r="C1114" s="7" t="s">
        <v>30</v>
      </c>
      <c r="D1114" s="7" t="s">
        <v>39</v>
      </c>
      <c r="E1114" s="1" t="s">
        <v>38</v>
      </c>
      <c r="F1114" s="1" t="s">
        <v>6</v>
      </c>
      <c r="G1114" s="6">
        <v>150</v>
      </c>
      <c r="H1114" s="5">
        <v>645</v>
      </c>
      <c r="I1114" s="5">
        <f t="shared" si="68"/>
        <v>96750</v>
      </c>
      <c r="J1114" s="1" t="s">
        <v>1</v>
      </c>
      <c r="K1114" s="2">
        <f t="shared" si="69"/>
        <v>43850</v>
      </c>
      <c r="L1114" s="4">
        <f t="shared" si="70"/>
        <v>9.6750000000000007</v>
      </c>
      <c r="M1114" s="3" t="s">
        <v>0</v>
      </c>
      <c r="N1114" s="2">
        <f t="shared" si="71"/>
        <v>43880</v>
      </c>
    </row>
    <row r="1115" spans="1:14" x14ac:dyDescent="0.3">
      <c r="A1115" s="3">
        <v>11962</v>
      </c>
      <c r="B1115" s="7">
        <v>43849</v>
      </c>
      <c r="C1115" s="7" t="s">
        <v>43</v>
      </c>
      <c r="D1115" s="7" t="s">
        <v>31</v>
      </c>
      <c r="E1115" s="1" t="s">
        <v>27</v>
      </c>
      <c r="F1115" s="1" t="s">
        <v>42</v>
      </c>
      <c r="G1115" s="6">
        <v>90</v>
      </c>
      <c r="H1115" s="5">
        <v>724</v>
      </c>
      <c r="I1115" s="5">
        <f t="shared" si="68"/>
        <v>65160</v>
      </c>
      <c r="J1115" s="1" t="s">
        <v>1</v>
      </c>
      <c r="K1115" s="2">
        <f t="shared" si="69"/>
        <v>43851</v>
      </c>
      <c r="L1115" s="4">
        <f t="shared" si="70"/>
        <v>6.516</v>
      </c>
      <c r="M1115" s="3" t="s">
        <v>0</v>
      </c>
      <c r="N1115" s="2">
        <f t="shared" si="71"/>
        <v>43881</v>
      </c>
    </row>
    <row r="1116" spans="1:14" x14ac:dyDescent="0.3">
      <c r="A1116" s="3">
        <v>11963</v>
      </c>
      <c r="B1116" s="7">
        <v>43850</v>
      </c>
      <c r="C1116" s="7" t="s">
        <v>12</v>
      </c>
      <c r="D1116" s="7" t="s">
        <v>39</v>
      </c>
      <c r="E1116" s="1" t="s">
        <v>41</v>
      </c>
      <c r="F1116" s="1" t="s">
        <v>26</v>
      </c>
      <c r="G1116" s="6">
        <v>120</v>
      </c>
      <c r="H1116" s="5">
        <v>862</v>
      </c>
      <c r="I1116" s="5">
        <f t="shared" si="68"/>
        <v>103440</v>
      </c>
      <c r="J1116" s="1" t="s">
        <v>22</v>
      </c>
      <c r="K1116" s="2">
        <f t="shared" si="69"/>
        <v>43852</v>
      </c>
      <c r="L1116" s="4">
        <f t="shared" si="70"/>
        <v>10.344000000000001</v>
      </c>
      <c r="M1116" s="3" t="s">
        <v>0</v>
      </c>
      <c r="N1116" s="2">
        <f t="shared" si="71"/>
        <v>43882</v>
      </c>
    </row>
    <row r="1117" spans="1:14" x14ac:dyDescent="0.3">
      <c r="A1117" s="3">
        <v>11964</v>
      </c>
      <c r="B1117" s="7">
        <v>43851</v>
      </c>
      <c r="C1117" s="7" t="s">
        <v>43</v>
      </c>
      <c r="D1117" s="7" t="s">
        <v>16</v>
      </c>
      <c r="E1117" s="1" t="s">
        <v>38</v>
      </c>
      <c r="F1117" s="1" t="s">
        <v>23</v>
      </c>
      <c r="G1117" s="6">
        <v>150</v>
      </c>
      <c r="H1117" s="5">
        <v>677</v>
      </c>
      <c r="I1117" s="5">
        <f t="shared" si="68"/>
        <v>101550</v>
      </c>
      <c r="J1117" s="1" t="s">
        <v>1</v>
      </c>
      <c r="K1117" s="2">
        <f t="shared" si="69"/>
        <v>43853</v>
      </c>
      <c r="L1117" s="4">
        <f t="shared" si="70"/>
        <v>10.155000000000001</v>
      </c>
      <c r="M1117" s="3" t="s">
        <v>0</v>
      </c>
      <c r="N1117" s="2">
        <f t="shared" si="71"/>
        <v>43883</v>
      </c>
    </row>
    <row r="1118" spans="1:14" x14ac:dyDescent="0.3">
      <c r="A1118" s="3">
        <v>11965</v>
      </c>
      <c r="B1118" s="7">
        <v>43852</v>
      </c>
      <c r="C1118" s="7" t="s">
        <v>21</v>
      </c>
      <c r="D1118" s="7" t="s">
        <v>39</v>
      </c>
      <c r="E1118" s="1" t="s">
        <v>13</v>
      </c>
      <c r="F1118" s="1" t="s">
        <v>32</v>
      </c>
      <c r="G1118" s="6">
        <v>90</v>
      </c>
      <c r="H1118" s="5">
        <v>837</v>
      </c>
      <c r="I1118" s="5">
        <f t="shared" si="68"/>
        <v>75330</v>
      </c>
      <c r="J1118" s="1" t="s">
        <v>1</v>
      </c>
      <c r="K1118" s="2">
        <f t="shared" si="69"/>
        <v>43854</v>
      </c>
      <c r="L1118" s="4">
        <f t="shared" si="70"/>
        <v>7.5330000000000004</v>
      </c>
      <c r="M1118" s="3" t="s">
        <v>0</v>
      </c>
      <c r="N1118" s="2">
        <f t="shared" si="71"/>
        <v>43884</v>
      </c>
    </row>
    <row r="1119" spans="1:14" x14ac:dyDescent="0.3">
      <c r="A1119" s="3">
        <v>11966</v>
      </c>
      <c r="B1119" s="7">
        <v>43853</v>
      </c>
      <c r="C1119" s="7" t="s">
        <v>5</v>
      </c>
      <c r="D1119" s="7" t="s">
        <v>29</v>
      </c>
      <c r="E1119" s="1" t="s">
        <v>28</v>
      </c>
      <c r="F1119" s="1" t="s">
        <v>42</v>
      </c>
      <c r="G1119" s="6">
        <v>120</v>
      </c>
      <c r="H1119" s="5">
        <v>550</v>
      </c>
      <c r="I1119" s="5">
        <f t="shared" si="68"/>
        <v>66000</v>
      </c>
      <c r="J1119" s="1" t="s">
        <v>1</v>
      </c>
      <c r="K1119" s="2">
        <f t="shared" si="69"/>
        <v>43855</v>
      </c>
      <c r="L1119" s="4">
        <f t="shared" si="70"/>
        <v>6.6000000000000005</v>
      </c>
      <c r="M1119" s="3" t="s">
        <v>0</v>
      </c>
      <c r="N1119" s="2">
        <f t="shared" si="71"/>
        <v>43885</v>
      </c>
    </row>
    <row r="1120" spans="1:14" x14ac:dyDescent="0.3">
      <c r="A1120" s="3">
        <v>11967</v>
      </c>
      <c r="B1120" s="7">
        <v>43854</v>
      </c>
      <c r="C1120" s="7" t="s">
        <v>25</v>
      </c>
      <c r="D1120" s="7" t="s">
        <v>20</v>
      </c>
      <c r="E1120" s="1" t="s">
        <v>28</v>
      </c>
      <c r="F1120" s="1" t="s">
        <v>6</v>
      </c>
      <c r="G1120" s="6">
        <v>120</v>
      </c>
      <c r="H1120" s="5">
        <v>888</v>
      </c>
      <c r="I1120" s="5">
        <f t="shared" si="68"/>
        <v>106560</v>
      </c>
      <c r="J1120" s="1" t="s">
        <v>1</v>
      </c>
      <c r="K1120" s="2">
        <f t="shared" si="69"/>
        <v>43856</v>
      </c>
      <c r="L1120" s="4">
        <f t="shared" si="70"/>
        <v>10.656000000000001</v>
      </c>
      <c r="M1120" s="3" t="s">
        <v>0</v>
      </c>
      <c r="N1120" s="2">
        <f t="shared" si="71"/>
        <v>43886</v>
      </c>
    </row>
    <row r="1121" spans="1:14" x14ac:dyDescent="0.3">
      <c r="A1121" s="3">
        <v>11968</v>
      </c>
      <c r="B1121" s="7">
        <v>43855</v>
      </c>
      <c r="C1121" s="7" t="s">
        <v>37</v>
      </c>
      <c r="D1121" s="7" t="s">
        <v>11</v>
      </c>
      <c r="E1121" s="1" t="s">
        <v>3</v>
      </c>
      <c r="F1121" s="1" t="s">
        <v>6</v>
      </c>
      <c r="G1121" s="6">
        <v>90</v>
      </c>
      <c r="H1121" s="5">
        <v>953</v>
      </c>
      <c r="I1121" s="5">
        <f t="shared" si="68"/>
        <v>85770</v>
      </c>
      <c r="J1121" s="1" t="s">
        <v>1</v>
      </c>
      <c r="K1121" s="2">
        <f t="shared" si="69"/>
        <v>43857</v>
      </c>
      <c r="L1121" s="4">
        <f t="shared" si="70"/>
        <v>8.577</v>
      </c>
      <c r="M1121" s="3" t="s">
        <v>0</v>
      </c>
      <c r="N1121" s="2">
        <f t="shared" si="71"/>
        <v>43887</v>
      </c>
    </row>
    <row r="1122" spans="1:14" x14ac:dyDescent="0.3">
      <c r="A1122" s="3">
        <v>11969</v>
      </c>
      <c r="B1122" s="7">
        <v>43856</v>
      </c>
      <c r="C1122" s="7" t="s">
        <v>43</v>
      </c>
      <c r="D1122" s="7" t="s">
        <v>29</v>
      </c>
      <c r="E1122" s="1" t="s">
        <v>27</v>
      </c>
      <c r="F1122" s="1" t="s">
        <v>2</v>
      </c>
      <c r="G1122" s="6">
        <v>90</v>
      </c>
      <c r="H1122" s="5">
        <v>695</v>
      </c>
      <c r="I1122" s="5">
        <f t="shared" si="68"/>
        <v>62550</v>
      </c>
      <c r="J1122" s="1" t="s">
        <v>1</v>
      </c>
      <c r="K1122" s="2">
        <f t="shared" si="69"/>
        <v>43858</v>
      </c>
      <c r="L1122" s="4">
        <f t="shared" si="70"/>
        <v>6.2549999999999999</v>
      </c>
      <c r="M1122" s="3" t="s">
        <v>0</v>
      </c>
      <c r="N1122" s="2">
        <f t="shared" si="71"/>
        <v>43888</v>
      </c>
    </row>
    <row r="1123" spans="1:14" x14ac:dyDescent="0.3">
      <c r="A1123" s="3">
        <v>11970</v>
      </c>
      <c r="B1123" s="7">
        <v>43857</v>
      </c>
      <c r="C1123" s="7" t="s">
        <v>25</v>
      </c>
      <c r="D1123" s="7" t="s">
        <v>29</v>
      </c>
      <c r="E1123" s="1" t="s">
        <v>27</v>
      </c>
      <c r="F1123" s="1" t="s">
        <v>42</v>
      </c>
      <c r="G1123" s="6">
        <v>90</v>
      </c>
      <c r="H1123" s="5">
        <v>901</v>
      </c>
      <c r="I1123" s="5">
        <f t="shared" si="68"/>
        <v>81090</v>
      </c>
      <c r="J1123" s="1" t="s">
        <v>1</v>
      </c>
      <c r="K1123" s="2">
        <f t="shared" si="69"/>
        <v>43859</v>
      </c>
      <c r="L1123" s="4">
        <f t="shared" si="70"/>
        <v>8.109</v>
      </c>
      <c r="M1123" s="3" t="s">
        <v>0</v>
      </c>
      <c r="N1123" s="2">
        <f t="shared" si="71"/>
        <v>43889</v>
      </c>
    </row>
    <row r="1124" spans="1:14" x14ac:dyDescent="0.3">
      <c r="A1124" s="3">
        <v>11971</v>
      </c>
      <c r="B1124" s="7">
        <v>43858</v>
      </c>
      <c r="C1124" s="7" t="s">
        <v>43</v>
      </c>
      <c r="D1124" s="7" t="s">
        <v>33</v>
      </c>
      <c r="E1124" s="1" t="s">
        <v>24</v>
      </c>
      <c r="F1124" s="1" t="s">
        <v>32</v>
      </c>
      <c r="G1124" s="6">
        <v>90</v>
      </c>
      <c r="H1124" s="5">
        <v>719</v>
      </c>
      <c r="I1124" s="5">
        <f t="shared" si="68"/>
        <v>64710</v>
      </c>
      <c r="J1124" s="1" t="s">
        <v>22</v>
      </c>
      <c r="K1124" s="2">
        <f t="shared" si="69"/>
        <v>43860</v>
      </c>
      <c r="L1124" s="4">
        <f t="shared" si="70"/>
        <v>6.4710000000000001</v>
      </c>
      <c r="M1124" s="3" t="s">
        <v>0</v>
      </c>
      <c r="N1124" s="2">
        <f t="shared" si="71"/>
        <v>43890</v>
      </c>
    </row>
    <row r="1125" spans="1:14" x14ac:dyDescent="0.3">
      <c r="A1125" s="3">
        <v>11972</v>
      </c>
      <c r="B1125" s="7">
        <v>43859</v>
      </c>
      <c r="C1125" s="7" t="s">
        <v>25</v>
      </c>
      <c r="D1125" s="7" t="s">
        <v>4</v>
      </c>
      <c r="E1125" s="1" t="s">
        <v>7</v>
      </c>
      <c r="F1125" s="1" t="s">
        <v>26</v>
      </c>
      <c r="G1125" s="6">
        <v>150</v>
      </c>
      <c r="H1125" s="5">
        <v>894</v>
      </c>
      <c r="I1125" s="5">
        <f t="shared" si="68"/>
        <v>134100</v>
      </c>
      <c r="J1125" s="1" t="s">
        <v>1</v>
      </c>
      <c r="K1125" s="2">
        <f t="shared" si="69"/>
        <v>43861</v>
      </c>
      <c r="L1125" s="4">
        <f t="shared" si="70"/>
        <v>13.41</v>
      </c>
      <c r="M1125" s="3" t="s">
        <v>0</v>
      </c>
      <c r="N1125" s="2">
        <f t="shared" si="71"/>
        <v>43891</v>
      </c>
    </row>
    <row r="1126" spans="1:14" x14ac:dyDescent="0.3">
      <c r="A1126" s="3">
        <v>11973</v>
      </c>
      <c r="B1126" s="7">
        <v>43860</v>
      </c>
      <c r="C1126" s="7" t="s">
        <v>37</v>
      </c>
      <c r="D1126" s="7" t="s">
        <v>40</v>
      </c>
      <c r="E1126" s="1" t="s">
        <v>41</v>
      </c>
      <c r="F1126" s="1" t="s">
        <v>42</v>
      </c>
      <c r="G1126" s="6">
        <v>120</v>
      </c>
      <c r="H1126" s="5">
        <v>839</v>
      </c>
      <c r="I1126" s="5">
        <f t="shared" si="68"/>
        <v>100680</v>
      </c>
      <c r="J1126" s="1" t="s">
        <v>22</v>
      </c>
      <c r="K1126" s="2">
        <f t="shared" si="69"/>
        <v>43862</v>
      </c>
      <c r="L1126" s="4">
        <f t="shared" si="70"/>
        <v>10.068</v>
      </c>
      <c r="M1126" s="3" t="s">
        <v>0</v>
      </c>
      <c r="N1126" s="2">
        <f t="shared" si="71"/>
        <v>43892</v>
      </c>
    </row>
    <row r="1127" spans="1:14" x14ac:dyDescent="0.3">
      <c r="A1127" s="3">
        <v>11974</v>
      </c>
      <c r="B1127" s="7">
        <v>43861</v>
      </c>
      <c r="C1127" s="7" t="s">
        <v>43</v>
      </c>
      <c r="D1127" s="7" t="s">
        <v>4</v>
      </c>
      <c r="E1127" s="1" t="s">
        <v>35</v>
      </c>
      <c r="F1127" s="1" t="s">
        <v>15</v>
      </c>
      <c r="G1127" s="6">
        <v>90</v>
      </c>
      <c r="H1127" s="5">
        <v>568</v>
      </c>
      <c r="I1127" s="5">
        <f t="shared" si="68"/>
        <v>51120</v>
      </c>
      <c r="J1127" s="1" t="s">
        <v>1</v>
      </c>
      <c r="K1127" s="2">
        <f t="shared" si="69"/>
        <v>43863</v>
      </c>
      <c r="L1127" s="4">
        <f t="shared" si="70"/>
        <v>5.1120000000000001</v>
      </c>
      <c r="M1127" s="3" t="s">
        <v>0</v>
      </c>
      <c r="N1127" s="2">
        <f t="shared" si="71"/>
        <v>43893</v>
      </c>
    </row>
    <row r="1128" spans="1:14" x14ac:dyDescent="0.3">
      <c r="A1128" s="3">
        <v>11975</v>
      </c>
      <c r="B1128" s="7">
        <v>43862</v>
      </c>
      <c r="C1128" s="7" t="s">
        <v>9</v>
      </c>
      <c r="D1128" s="7" t="s">
        <v>8</v>
      </c>
      <c r="E1128" s="1" t="s">
        <v>24</v>
      </c>
      <c r="F1128" s="1" t="s">
        <v>42</v>
      </c>
      <c r="G1128" s="6">
        <v>90</v>
      </c>
      <c r="H1128" s="5">
        <v>636</v>
      </c>
      <c r="I1128" s="5">
        <f t="shared" si="68"/>
        <v>57240</v>
      </c>
      <c r="J1128" s="1" t="s">
        <v>22</v>
      </c>
      <c r="K1128" s="2">
        <f t="shared" si="69"/>
        <v>43864</v>
      </c>
      <c r="L1128" s="4">
        <f t="shared" si="70"/>
        <v>5.7240000000000002</v>
      </c>
      <c r="M1128" s="3" t="s">
        <v>0</v>
      </c>
      <c r="N1128" s="2">
        <f t="shared" si="71"/>
        <v>43894</v>
      </c>
    </row>
    <row r="1129" spans="1:14" x14ac:dyDescent="0.3">
      <c r="A1129" s="3">
        <v>11976</v>
      </c>
      <c r="B1129" s="7">
        <v>43863</v>
      </c>
      <c r="C1129" s="7" t="s">
        <v>5</v>
      </c>
      <c r="D1129" s="7" t="s">
        <v>4</v>
      </c>
      <c r="E1129" s="1" t="s">
        <v>17</v>
      </c>
      <c r="F1129" s="1" t="s">
        <v>32</v>
      </c>
      <c r="G1129" s="6">
        <v>150</v>
      </c>
      <c r="H1129" s="5">
        <v>896</v>
      </c>
      <c r="I1129" s="5">
        <f t="shared" si="68"/>
        <v>134400</v>
      </c>
      <c r="J1129" s="1" t="s">
        <v>1</v>
      </c>
      <c r="K1129" s="2">
        <f t="shared" si="69"/>
        <v>43865</v>
      </c>
      <c r="L1129" s="4">
        <f t="shared" si="70"/>
        <v>13.440000000000001</v>
      </c>
      <c r="M1129" s="3" t="s">
        <v>0</v>
      </c>
      <c r="N1129" s="2">
        <f t="shared" si="71"/>
        <v>43895</v>
      </c>
    </row>
    <row r="1130" spans="1:14" x14ac:dyDescent="0.3">
      <c r="A1130" s="3">
        <v>11977</v>
      </c>
      <c r="B1130" s="7">
        <v>43864</v>
      </c>
      <c r="C1130" s="7" t="s">
        <v>5</v>
      </c>
      <c r="D1130" s="7" t="s">
        <v>20</v>
      </c>
      <c r="E1130" s="1" t="s">
        <v>35</v>
      </c>
      <c r="F1130" s="1" t="s">
        <v>26</v>
      </c>
      <c r="G1130" s="6">
        <v>90</v>
      </c>
      <c r="H1130" s="5">
        <v>643</v>
      </c>
      <c r="I1130" s="5">
        <f t="shared" si="68"/>
        <v>57870</v>
      </c>
      <c r="J1130" s="1" t="s">
        <v>1</v>
      </c>
      <c r="K1130" s="2">
        <f t="shared" si="69"/>
        <v>43866</v>
      </c>
      <c r="L1130" s="4">
        <f t="shared" si="70"/>
        <v>5.7869999999999999</v>
      </c>
      <c r="M1130" s="3" t="s">
        <v>0</v>
      </c>
      <c r="N1130" s="2">
        <f t="shared" si="71"/>
        <v>43896</v>
      </c>
    </row>
    <row r="1131" spans="1:14" x14ac:dyDescent="0.3">
      <c r="A1131" s="3">
        <v>11978</v>
      </c>
      <c r="B1131" s="7">
        <v>43865</v>
      </c>
      <c r="C1131" s="7" t="s">
        <v>43</v>
      </c>
      <c r="D1131" s="7" t="s">
        <v>39</v>
      </c>
      <c r="E1131" s="1" t="s">
        <v>41</v>
      </c>
      <c r="F1131" s="1" t="s">
        <v>6</v>
      </c>
      <c r="G1131" s="6">
        <v>120</v>
      </c>
      <c r="H1131" s="5">
        <v>965</v>
      </c>
      <c r="I1131" s="5">
        <f t="shared" si="68"/>
        <v>115800</v>
      </c>
      <c r="J1131" s="1" t="s">
        <v>22</v>
      </c>
      <c r="K1131" s="2">
        <f t="shared" si="69"/>
        <v>43867</v>
      </c>
      <c r="L1131" s="4">
        <f t="shared" si="70"/>
        <v>11.58</v>
      </c>
      <c r="M1131" s="3" t="s">
        <v>0</v>
      </c>
      <c r="N1131" s="2">
        <f t="shared" si="71"/>
        <v>43897</v>
      </c>
    </row>
    <row r="1132" spans="1:14" x14ac:dyDescent="0.3">
      <c r="A1132" s="3">
        <v>11979</v>
      </c>
      <c r="B1132" s="7">
        <v>43866</v>
      </c>
      <c r="C1132" s="7" t="s">
        <v>9</v>
      </c>
      <c r="D1132" s="7" t="s">
        <v>39</v>
      </c>
      <c r="E1132" s="1" t="s">
        <v>38</v>
      </c>
      <c r="F1132" s="1" t="s">
        <v>42</v>
      </c>
      <c r="G1132" s="6">
        <v>150</v>
      </c>
      <c r="H1132" s="5">
        <v>973</v>
      </c>
      <c r="I1132" s="5">
        <f t="shared" si="68"/>
        <v>145950</v>
      </c>
      <c r="J1132" s="1" t="s">
        <v>1</v>
      </c>
      <c r="K1132" s="2">
        <f t="shared" si="69"/>
        <v>43868</v>
      </c>
      <c r="L1132" s="4">
        <f t="shared" si="70"/>
        <v>14.595000000000001</v>
      </c>
      <c r="M1132" s="3" t="s">
        <v>0</v>
      </c>
      <c r="N1132" s="2">
        <f t="shared" si="71"/>
        <v>43898</v>
      </c>
    </row>
    <row r="1133" spans="1:14" x14ac:dyDescent="0.3">
      <c r="A1133" s="3">
        <v>11980</v>
      </c>
      <c r="B1133" s="7">
        <v>43867</v>
      </c>
      <c r="C1133" s="7" t="s">
        <v>12</v>
      </c>
      <c r="D1133" s="7" t="s">
        <v>40</v>
      </c>
      <c r="E1133" s="1" t="s">
        <v>17</v>
      </c>
      <c r="F1133" s="1" t="s">
        <v>15</v>
      </c>
      <c r="G1133" s="6">
        <v>150</v>
      </c>
      <c r="H1133" s="5">
        <v>850</v>
      </c>
      <c r="I1133" s="5">
        <f t="shared" si="68"/>
        <v>127500</v>
      </c>
      <c r="J1133" s="1" t="s">
        <v>1</v>
      </c>
      <c r="K1133" s="2">
        <f t="shared" si="69"/>
        <v>43869</v>
      </c>
      <c r="L1133" s="4">
        <f t="shared" si="70"/>
        <v>12.75</v>
      </c>
      <c r="M1133" s="3" t="s">
        <v>0</v>
      </c>
      <c r="N1133" s="2">
        <f t="shared" si="71"/>
        <v>43899</v>
      </c>
    </row>
    <row r="1134" spans="1:14" x14ac:dyDescent="0.3">
      <c r="A1134" s="3">
        <v>11981</v>
      </c>
      <c r="B1134" s="7">
        <v>43868</v>
      </c>
      <c r="C1134" s="7" t="s">
        <v>5</v>
      </c>
      <c r="D1134" s="7" t="s">
        <v>8</v>
      </c>
      <c r="E1134" s="1" t="s">
        <v>41</v>
      </c>
      <c r="F1134" s="1" t="s">
        <v>6</v>
      </c>
      <c r="G1134" s="6">
        <v>120</v>
      </c>
      <c r="H1134" s="5">
        <v>939</v>
      </c>
      <c r="I1134" s="5">
        <f t="shared" si="68"/>
        <v>112680</v>
      </c>
      <c r="J1134" s="1" t="s">
        <v>22</v>
      </c>
      <c r="K1134" s="2">
        <f t="shared" si="69"/>
        <v>43870</v>
      </c>
      <c r="L1134" s="4">
        <f t="shared" si="70"/>
        <v>11.268000000000001</v>
      </c>
      <c r="M1134" s="3" t="s">
        <v>0</v>
      </c>
      <c r="N1134" s="2">
        <f t="shared" si="71"/>
        <v>43900</v>
      </c>
    </row>
    <row r="1135" spans="1:14" x14ac:dyDescent="0.3">
      <c r="A1135" s="3">
        <v>11982</v>
      </c>
      <c r="B1135" s="7">
        <v>43869</v>
      </c>
      <c r="C1135" s="7" t="s">
        <v>37</v>
      </c>
      <c r="D1135" s="7" t="s">
        <v>29</v>
      </c>
      <c r="E1135" s="1" t="s">
        <v>10</v>
      </c>
      <c r="F1135" s="1" t="s">
        <v>15</v>
      </c>
      <c r="G1135" s="6">
        <v>150</v>
      </c>
      <c r="H1135" s="5">
        <v>572</v>
      </c>
      <c r="I1135" s="5">
        <f t="shared" si="68"/>
        <v>85800</v>
      </c>
      <c r="J1135" s="1" t="s">
        <v>1</v>
      </c>
      <c r="K1135" s="2">
        <f t="shared" si="69"/>
        <v>43871</v>
      </c>
      <c r="L1135" s="4">
        <f t="shared" si="70"/>
        <v>8.58</v>
      </c>
      <c r="M1135" s="3" t="s">
        <v>0</v>
      </c>
      <c r="N1135" s="2">
        <f t="shared" si="71"/>
        <v>43901</v>
      </c>
    </row>
    <row r="1136" spans="1:14" x14ac:dyDescent="0.3">
      <c r="A1136" s="3">
        <v>11983</v>
      </c>
      <c r="B1136" s="7">
        <v>43870</v>
      </c>
      <c r="C1136" s="7" t="s">
        <v>43</v>
      </c>
      <c r="D1136" s="7" t="s">
        <v>20</v>
      </c>
      <c r="E1136" s="1" t="s">
        <v>17</v>
      </c>
      <c r="F1136" s="1" t="s">
        <v>23</v>
      </c>
      <c r="G1136" s="6">
        <v>150</v>
      </c>
      <c r="H1136" s="5">
        <v>921</v>
      </c>
      <c r="I1136" s="5">
        <f t="shared" si="68"/>
        <v>138150</v>
      </c>
      <c r="J1136" s="1" t="s">
        <v>1</v>
      </c>
      <c r="K1136" s="2">
        <f t="shared" si="69"/>
        <v>43872</v>
      </c>
      <c r="L1136" s="4">
        <f t="shared" si="70"/>
        <v>13.815000000000001</v>
      </c>
      <c r="M1136" s="3" t="s">
        <v>0</v>
      </c>
      <c r="N1136" s="2">
        <f t="shared" si="71"/>
        <v>43902</v>
      </c>
    </row>
    <row r="1137" spans="1:14" x14ac:dyDescent="0.3">
      <c r="A1137" s="3">
        <v>11984</v>
      </c>
      <c r="B1137" s="7">
        <v>43871</v>
      </c>
      <c r="C1137" s="7" t="s">
        <v>25</v>
      </c>
      <c r="D1137" s="7" t="s">
        <v>39</v>
      </c>
      <c r="E1137" s="1" t="s">
        <v>27</v>
      </c>
      <c r="F1137" s="1" t="s">
        <v>15</v>
      </c>
      <c r="G1137" s="6">
        <v>90</v>
      </c>
      <c r="H1137" s="5">
        <v>515</v>
      </c>
      <c r="I1137" s="5">
        <f t="shared" si="68"/>
        <v>46350</v>
      </c>
      <c r="J1137" s="1" t="s">
        <v>1</v>
      </c>
      <c r="K1137" s="2">
        <f t="shared" si="69"/>
        <v>43873</v>
      </c>
      <c r="L1137" s="4">
        <f t="shared" si="70"/>
        <v>4.6349999999999998</v>
      </c>
      <c r="M1137" s="3" t="s">
        <v>0</v>
      </c>
      <c r="N1137" s="2">
        <f t="shared" si="71"/>
        <v>43903</v>
      </c>
    </row>
    <row r="1138" spans="1:14" x14ac:dyDescent="0.3">
      <c r="A1138" s="3">
        <v>11985</v>
      </c>
      <c r="B1138" s="7">
        <v>43872</v>
      </c>
      <c r="C1138" s="7" t="s">
        <v>9</v>
      </c>
      <c r="D1138" s="7" t="s">
        <v>40</v>
      </c>
      <c r="E1138" s="1" t="s">
        <v>13</v>
      </c>
      <c r="F1138" s="1" t="s">
        <v>6</v>
      </c>
      <c r="G1138" s="6">
        <v>90</v>
      </c>
      <c r="H1138" s="5">
        <v>610</v>
      </c>
      <c r="I1138" s="5">
        <f t="shared" si="68"/>
        <v>54900</v>
      </c>
      <c r="J1138" s="1" t="s">
        <v>1</v>
      </c>
      <c r="K1138" s="2">
        <f t="shared" si="69"/>
        <v>43874</v>
      </c>
      <c r="L1138" s="4">
        <f t="shared" si="70"/>
        <v>5.49</v>
      </c>
      <c r="M1138" s="3" t="s">
        <v>0</v>
      </c>
      <c r="N1138" s="2">
        <f t="shared" si="71"/>
        <v>43904</v>
      </c>
    </row>
    <row r="1139" spans="1:14" x14ac:dyDescent="0.3">
      <c r="A1139" s="3">
        <v>11986</v>
      </c>
      <c r="B1139" s="7">
        <v>43873</v>
      </c>
      <c r="C1139" s="7" t="s">
        <v>21</v>
      </c>
      <c r="D1139" s="7" t="s">
        <v>11</v>
      </c>
      <c r="E1139" s="1" t="s">
        <v>3</v>
      </c>
      <c r="F1139" s="1" t="s">
        <v>26</v>
      </c>
      <c r="G1139" s="6">
        <v>90</v>
      </c>
      <c r="H1139" s="5">
        <v>639</v>
      </c>
      <c r="I1139" s="5">
        <f t="shared" si="68"/>
        <v>57510</v>
      </c>
      <c r="J1139" s="1" t="s">
        <v>1</v>
      </c>
      <c r="K1139" s="2">
        <f t="shared" si="69"/>
        <v>43875</v>
      </c>
      <c r="L1139" s="4">
        <f t="shared" si="70"/>
        <v>5.7510000000000003</v>
      </c>
      <c r="M1139" s="3" t="s">
        <v>0</v>
      </c>
      <c r="N1139" s="2">
        <f t="shared" si="71"/>
        <v>43905</v>
      </c>
    </row>
    <row r="1140" spans="1:14" x14ac:dyDescent="0.3">
      <c r="A1140" s="3">
        <v>11987</v>
      </c>
      <c r="B1140" s="7">
        <v>43874</v>
      </c>
      <c r="C1140" s="7" t="s">
        <v>14</v>
      </c>
      <c r="D1140" s="7" t="s">
        <v>8</v>
      </c>
      <c r="E1140" s="1" t="s">
        <v>7</v>
      </c>
      <c r="F1140" s="1" t="s">
        <v>23</v>
      </c>
      <c r="G1140" s="6">
        <v>150</v>
      </c>
      <c r="H1140" s="5">
        <v>618</v>
      </c>
      <c r="I1140" s="5">
        <f t="shared" si="68"/>
        <v>92700</v>
      </c>
      <c r="J1140" s="1" t="s">
        <v>1</v>
      </c>
      <c r="K1140" s="2">
        <f t="shared" si="69"/>
        <v>43876</v>
      </c>
      <c r="L1140" s="4">
        <f t="shared" si="70"/>
        <v>9.27</v>
      </c>
      <c r="M1140" s="3" t="s">
        <v>0</v>
      </c>
      <c r="N1140" s="2">
        <f t="shared" si="71"/>
        <v>43906</v>
      </c>
    </row>
    <row r="1141" spans="1:14" x14ac:dyDescent="0.3">
      <c r="A1141" s="3">
        <v>11988</v>
      </c>
      <c r="B1141" s="7">
        <v>43875</v>
      </c>
      <c r="C1141" s="7" t="s">
        <v>9</v>
      </c>
      <c r="D1141" s="7" t="s">
        <v>8</v>
      </c>
      <c r="E1141" s="1" t="s">
        <v>38</v>
      </c>
      <c r="F1141" s="1" t="s">
        <v>26</v>
      </c>
      <c r="G1141" s="6">
        <v>150</v>
      </c>
      <c r="H1141" s="5">
        <v>611</v>
      </c>
      <c r="I1141" s="5">
        <f t="shared" si="68"/>
        <v>91650</v>
      </c>
      <c r="J1141" s="1" t="s">
        <v>1</v>
      </c>
      <c r="K1141" s="2">
        <f t="shared" si="69"/>
        <v>43877</v>
      </c>
      <c r="L1141" s="4">
        <f t="shared" si="70"/>
        <v>9.1650000000000009</v>
      </c>
      <c r="M1141" s="3" t="s">
        <v>0</v>
      </c>
      <c r="N1141" s="2">
        <f t="shared" si="71"/>
        <v>43907</v>
      </c>
    </row>
    <row r="1142" spans="1:14" x14ac:dyDescent="0.3">
      <c r="A1142" s="3">
        <v>11989</v>
      </c>
      <c r="B1142" s="7">
        <v>43876</v>
      </c>
      <c r="C1142" s="7" t="s">
        <v>30</v>
      </c>
      <c r="D1142" s="7" t="s">
        <v>11</v>
      </c>
      <c r="E1142" s="1" t="s">
        <v>17</v>
      </c>
      <c r="F1142" s="1" t="s">
        <v>6</v>
      </c>
      <c r="G1142" s="6">
        <v>150</v>
      </c>
      <c r="H1142" s="5">
        <v>896</v>
      </c>
      <c r="I1142" s="5">
        <f t="shared" si="68"/>
        <v>134400</v>
      </c>
      <c r="J1142" s="1" t="s">
        <v>1</v>
      </c>
      <c r="K1142" s="2">
        <f t="shared" si="69"/>
        <v>43878</v>
      </c>
      <c r="L1142" s="4">
        <f t="shared" si="70"/>
        <v>13.440000000000001</v>
      </c>
      <c r="M1142" s="3" t="s">
        <v>0</v>
      </c>
      <c r="N1142" s="2">
        <f t="shared" si="71"/>
        <v>43908</v>
      </c>
    </row>
    <row r="1143" spans="1:14" x14ac:dyDescent="0.3">
      <c r="A1143" s="3">
        <v>11990</v>
      </c>
      <c r="B1143" s="7">
        <v>43877</v>
      </c>
      <c r="C1143" s="7" t="s">
        <v>9</v>
      </c>
      <c r="D1143" s="7" t="s">
        <v>4</v>
      </c>
      <c r="E1143" s="1" t="s">
        <v>24</v>
      </c>
      <c r="F1143" s="1" t="s">
        <v>2</v>
      </c>
      <c r="G1143" s="6">
        <v>90</v>
      </c>
      <c r="H1143" s="5">
        <v>967</v>
      </c>
      <c r="I1143" s="5">
        <f t="shared" si="68"/>
        <v>87030</v>
      </c>
      <c r="J1143" s="1" t="s">
        <v>22</v>
      </c>
      <c r="K1143" s="2">
        <f t="shared" si="69"/>
        <v>43879</v>
      </c>
      <c r="L1143" s="4">
        <f t="shared" si="70"/>
        <v>8.7030000000000012</v>
      </c>
      <c r="M1143" s="3" t="s">
        <v>0</v>
      </c>
      <c r="N1143" s="2">
        <f t="shared" si="71"/>
        <v>43909</v>
      </c>
    </row>
    <row r="1144" spans="1:14" x14ac:dyDescent="0.3">
      <c r="A1144" s="3">
        <v>11991</v>
      </c>
      <c r="B1144" s="7">
        <v>43878</v>
      </c>
      <c r="C1144" s="7" t="s">
        <v>9</v>
      </c>
      <c r="D1144" s="7" t="s">
        <v>39</v>
      </c>
      <c r="E1144" s="1" t="s">
        <v>41</v>
      </c>
      <c r="F1144" s="1" t="s">
        <v>23</v>
      </c>
      <c r="G1144" s="6">
        <v>120</v>
      </c>
      <c r="H1144" s="5">
        <v>783</v>
      </c>
      <c r="I1144" s="5">
        <f t="shared" si="68"/>
        <v>93960</v>
      </c>
      <c r="J1144" s="1" t="s">
        <v>22</v>
      </c>
      <c r="K1144" s="2">
        <f t="shared" si="69"/>
        <v>43880</v>
      </c>
      <c r="L1144" s="4">
        <f t="shared" si="70"/>
        <v>9.3960000000000008</v>
      </c>
      <c r="M1144" s="3" t="s">
        <v>0</v>
      </c>
      <c r="N1144" s="2">
        <f t="shared" si="71"/>
        <v>43910</v>
      </c>
    </row>
    <row r="1145" spans="1:14" x14ac:dyDescent="0.3">
      <c r="A1145" s="3">
        <v>11992</v>
      </c>
      <c r="B1145" s="7">
        <v>43879</v>
      </c>
      <c r="C1145" s="7" t="s">
        <v>5</v>
      </c>
      <c r="D1145" s="7" t="s">
        <v>31</v>
      </c>
      <c r="E1145" s="1" t="s">
        <v>17</v>
      </c>
      <c r="F1145" s="1" t="s">
        <v>6</v>
      </c>
      <c r="G1145" s="6">
        <v>150</v>
      </c>
      <c r="H1145" s="5">
        <v>773</v>
      </c>
      <c r="I1145" s="5">
        <f t="shared" si="68"/>
        <v>115950</v>
      </c>
      <c r="J1145" s="1" t="s">
        <v>1</v>
      </c>
      <c r="K1145" s="2">
        <f t="shared" si="69"/>
        <v>43881</v>
      </c>
      <c r="L1145" s="4">
        <f t="shared" si="70"/>
        <v>11.595000000000001</v>
      </c>
      <c r="M1145" s="3" t="s">
        <v>0</v>
      </c>
      <c r="N1145" s="2">
        <f t="shared" si="71"/>
        <v>43911</v>
      </c>
    </row>
    <row r="1146" spans="1:14" x14ac:dyDescent="0.3">
      <c r="A1146" s="3">
        <v>11993</v>
      </c>
      <c r="B1146" s="7">
        <v>43880</v>
      </c>
      <c r="C1146" s="7" t="s">
        <v>9</v>
      </c>
      <c r="D1146" s="7" t="s">
        <v>20</v>
      </c>
      <c r="E1146" s="1" t="s">
        <v>24</v>
      </c>
      <c r="F1146" s="1" t="s">
        <v>23</v>
      </c>
      <c r="G1146" s="6">
        <v>90</v>
      </c>
      <c r="H1146" s="5">
        <v>930</v>
      </c>
      <c r="I1146" s="5">
        <f t="shared" si="68"/>
        <v>83700</v>
      </c>
      <c r="J1146" s="1" t="s">
        <v>22</v>
      </c>
      <c r="K1146" s="2">
        <f t="shared" si="69"/>
        <v>43882</v>
      </c>
      <c r="L1146" s="4">
        <f t="shared" si="70"/>
        <v>8.370000000000001</v>
      </c>
      <c r="M1146" s="3" t="s">
        <v>0</v>
      </c>
      <c r="N1146" s="2">
        <f t="shared" si="71"/>
        <v>43912</v>
      </c>
    </row>
    <row r="1147" spans="1:14" x14ac:dyDescent="0.3">
      <c r="A1147" s="3">
        <v>11994</v>
      </c>
      <c r="B1147" s="7">
        <v>43881</v>
      </c>
      <c r="C1147" s="7" t="s">
        <v>12</v>
      </c>
      <c r="D1147" s="7" t="s">
        <v>31</v>
      </c>
      <c r="E1147" s="1" t="s">
        <v>35</v>
      </c>
      <c r="F1147" s="1" t="s">
        <v>26</v>
      </c>
      <c r="G1147" s="6">
        <v>90</v>
      </c>
      <c r="H1147" s="5">
        <v>977</v>
      </c>
      <c r="I1147" s="5">
        <f t="shared" si="68"/>
        <v>87930</v>
      </c>
      <c r="J1147" s="1" t="s">
        <v>1</v>
      </c>
      <c r="K1147" s="2">
        <f t="shared" si="69"/>
        <v>43883</v>
      </c>
      <c r="L1147" s="4">
        <f t="shared" si="70"/>
        <v>8.793000000000001</v>
      </c>
      <c r="M1147" s="3" t="s">
        <v>0</v>
      </c>
      <c r="N1147" s="2">
        <f t="shared" si="71"/>
        <v>43913</v>
      </c>
    </row>
    <row r="1148" spans="1:14" x14ac:dyDescent="0.3">
      <c r="A1148" s="3">
        <v>11995</v>
      </c>
      <c r="B1148" s="7">
        <v>43882</v>
      </c>
      <c r="C1148" s="7" t="s">
        <v>43</v>
      </c>
      <c r="D1148" s="7" t="s">
        <v>40</v>
      </c>
      <c r="E1148" s="1" t="s">
        <v>19</v>
      </c>
      <c r="F1148" s="1" t="s">
        <v>42</v>
      </c>
      <c r="G1148" s="6">
        <v>90</v>
      </c>
      <c r="H1148" s="5">
        <v>680</v>
      </c>
      <c r="I1148" s="5">
        <f t="shared" si="68"/>
        <v>61200</v>
      </c>
      <c r="J1148" s="1" t="s">
        <v>1</v>
      </c>
      <c r="K1148" s="2">
        <f t="shared" si="69"/>
        <v>43884</v>
      </c>
      <c r="L1148" s="4">
        <f t="shared" si="70"/>
        <v>6.12</v>
      </c>
      <c r="M1148" s="3" t="s">
        <v>0</v>
      </c>
      <c r="N1148" s="2">
        <f t="shared" si="71"/>
        <v>43914</v>
      </c>
    </row>
    <row r="1149" spans="1:14" x14ac:dyDescent="0.3">
      <c r="A1149" s="3">
        <v>11996</v>
      </c>
      <c r="B1149" s="7">
        <v>43883</v>
      </c>
      <c r="C1149" s="7" t="s">
        <v>12</v>
      </c>
      <c r="D1149" s="7" t="s">
        <v>8</v>
      </c>
      <c r="E1149" s="1" t="s">
        <v>35</v>
      </c>
      <c r="F1149" s="1" t="s">
        <v>15</v>
      </c>
      <c r="G1149" s="6">
        <v>90</v>
      </c>
      <c r="H1149" s="5">
        <v>585</v>
      </c>
      <c r="I1149" s="5">
        <f t="shared" si="68"/>
        <v>52650</v>
      </c>
      <c r="J1149" s="1" t="s">
        <v>1</v>
      </c>
      <c r="K1149" s="2">
        <f t="shared" si="69"/>
        <v>43885</v>
      </c>
      <c r="L1149" s="4">
        <f t="shared" si="70"/>
        <v>5.2650000000000006</v>
      </c>
      <c r="M1149" s="3" t="s">
        <v>0</v>
      </c>
      <c r="N1149" s="2">
        <f t="shared" si="71"/>
        <v>43915</v>
      </c>
    </row>
    <row r="1150" spans="1:14" x14ac:dyDescent="0.3">
      <c r="A1150" s="3">
        <v>11997</v>
      </c>
      <c r="B1150" s="7">
        <v>43884</v>
      </c>
      <c r="C1150" s="7" t="s">
        <v>36</v>
      </c>
      <c r="D1150" s="7" t="s">
        <v>29</v>
      </c>
      <c r="E1150" s="1" t="s">
        <v>28</v>
      </c>
      <c r="F1150" s="1" t="s">
        <v>15</v>
      </c>
      <c r="G1150" s="6">
        <v>120</v>
      </c>
      <c r="H1150" s="5">
        <v>544</v>
      </c>
      <c r="I1150" s="5">
        <f t="shared" si="68"/>
        <v>65280</v>
      </c>
      <c r="J1150" s="1" t="s">
        <v>1</v>
      </c>
      <c r="K1150" s="2">
        <f t="shared" si="69"/>
        <v>43886</v>
      </c>
      <c r="L1150" s="4">
        <f t="shared" si="70"/>
        <v>6.5280000000000005</v>
      </c>
      <c r="M1150" s="3" t="s">
        <v>0</v>
      </c>
      <c r="N1150" s="2">
        <f t="shared" si="71"/>
        <v>43916</v>
      </c>
    </row>
    <row r="1151" spans="1:14" x14ac:dyDescent="0.3">
      <c r="A1151" s="3">
        <v>11998</v>
      </c>
      <c r="B1151" s="7">
        <v>43885</v>
      </c>
      <c r="C1151" s="7" t="s">
        <v>9</v>
      </c>
      <c r="D1151" s="7" t="s">
        <v>11</v>
      </c>
      <c r="E1151" s="1" t="s">
        <v>3</v>
      </c>
      <c r="F1151" s="1" t="s">
        <v>23</v>
      </c>
      <c r="G1151" s="6">
        <v>90</v>
      </c>
      <c r="H1151" s="5">
        <v>565</v>
      </c>
      <c r="I1151" s="5">
        <f t="shared" si="68"/>
        <v>50850</v>
      </c>
      <c r="J1151" s="1" t="s">
        <v>1</v>
      </c>
      <c r="K1151" s="2">
        <f t="shared" si="69"/>
        <v>43887</v>
      </c>
      <c r="L1151" s="4">
        <f t="shared" si="70"/>
        <v>5.085</v>
      </c>
      <c r="M1151" s="3" t="s">
        <v>0</v>
      </c>
      <c r="N1151" s="2">
        <f t="shared" si="71"/>
        <v>43917</v>
      </c>
    </row>
    <row r="1152" spans="1:14" x14ac:dyDescent="0.3">
      <c r="A1152" s="3">
        <v>11999</v>
      </c>
      <c r="B1152" s="7">
        <v>43886</v>
      </c>
      <c r="C1152" s="7" t="s">
        <v>14</v>
      </c>
      <c r="D1152" s="7" t="s">
        <v>16</v>
      </c>
      <c r="E1152" s="1" t="s">
        <v>27</v>
      </c>
      <c r="F1152" s="1" t="s">
        <v>32</v>
      </c>
      <c r="G1152" s="6">
        <v>90</v>
      </c>
      <c r="H1152" s="5">
        <v>809</v>
      </c>
      <c r="I1152" s="5">
        <f t="shared" si="68"/>
        <v>72810</v>
      </c>
      <c r="J1152" s="1" t="s">
        <v>1</v>
      </c>
      <c r="K1152" s="2">
        <f t="shared" si="69"/>
        <v>43888</v>
      </c>
      <c r="L1152" s="4">
        <f t="shared" si="70"/>
        <v>7.2810000000000006</v>
      </c>
      <c r="M1152" s="3" t="s">
        <v>0</v>
      </c>
      <c r="N1152" s="2">
        <f t="shared" si="71"/>
        <v>43918</v>
      </c>
    </row>
    <row r="1153" spans="1:14" x14ac:dyDescent="0.3">
      <c r="A1153" s="3">
        <v>12000</v>
      </c>
      <c r="B1153" s="7">
        <v>43887</v>
      </c>
      <c r="C1153" s="7" t="s">
        <v>18</v>
      </c>
      <c r="D1153" s="7" t="s">
        <v>11</v>
      </c>
      <c r="E1153" s="1" t="s">
        <v>28</v>
      </c>
      <c r="F1153" s="1" t="s">
        <v>6</v>
      </c>
      <c r="G1153" s="6">
        <v>120</v>
      </c>
      <c r="H1153" s="5">
        <v>940</v>
      </c>
      <c r="I1153" s="5">
        <f t="shared" si="68"/>
        <v>112800</v>
      </c>
      <c r="J1153" s="1" t="s">
        <v>1</v>
      </c>
      <c r="K1153" s="2">
        <f t="shared" si="69"/>
        <v>43889</v>
      </c>
      <c r="L1153" s="4">
        <f t="shared" si="70"/>
        <v>11.280000000000001</v>
      </c>
      <c r="M1153" s="3" t="s">
        <v>0</v>
      </c>
      <c r="N1153" s="2">
        <f t="shared" si="71"/>
        <v>43919</v>
      </c>
    </row>
    <row r="1154" spans="1:14" x14ac:dyDescent="0.3">
      <c r="A1154" s="3">
        <v>12001</v>
      </c>
      <c r="B1154" s="7">
        <v>43888</v>
      </c>
      <c r="C1154" s="7" t="s">
        <v>18</v>
      </c>
      <c r="D1154" s="7" t="s">
        <v>20</v>
      </c>
      <c r="E1154" s="1" t="s">
        <v>38</v>
      </c>
      <c r="F1154" s="1" t="s">
        <v>26</v>
      </c>
      <c r="G1154" s="6">
        <v>150</v>
      </c>
      <c r="H1154" s="5">
        <v>553</v>
      </c>
      <c r="I1154" s="5">
        <f t="shared" ref="I1154:I1186" si="72">G1154*H1154</f>
        <v>82950</v>
      </c>
      <c r="J1154" s="1" t="s">
        <v>1</v>
      </c>
      <c r="K1154" s="2">
        <f t="shared" ref="K1154:K1187" si="73">B1154+2</f>
        <v>43890</v>
      </c>
      <c r="L1154" s="4">
        <f t="shared" ref="L1154:L1187" si="74">I1154*0.01%</f>
        <v>8.2949999999999999</v>
      </c>
      <c r="M1154" s="3" t="s">
        <v>0</v>
      </c>
      <c r="N1154" s="2">
        <f t="shared" ref="N1154:N1187" si="75">K1154+30</f>
        <v>43920</v>
      </c>
    </row>
    <row r="1155" spans="1:14" x14ac:dyDescent="0.3">
      <c r="A1155" s="3">
        <v>12002</v>
      </c>
      <c r="B1155" s="7">
        <v>43889</v>
      </c>
      <c r="C1155" s="7" t="s">
        <v>18</v>
      </c>
      <c r="D1155" s="7" t="s">
        <v>4</v>
      </c>
      <c r="E1155" s="1" t="s">
        <v>13</v>
      </c>
      <c r="F1155" s="1" t="s">
        <v>2</v>
      </c>
      <c r="G1155" s="6">
        <v>90</v>
      </c>
      <c r="H1155" s="5">
        <v>604</v>
      </c>
      <c r="I1155" s="5">
        <f t="shared" si="72"/>
        <v>54360</v>
      </c>
      <c r="J1155" s="1" t="s">
        <v>1</v>
      </c>
      <c r="K1155" s="2">
        <f t="shared" si="73"/>
        <v>43891</v>
      </c>
      <c r="L1155" s="4">
        <f t="shared" si="74"/>
        <v>5.4359999999999999</v>
      </c>
      <c r="M1155" s="3" t="s">
        <v>0</v>
      </c>
      <c r="N1155" s="2">
        <f t="shared" si="75"/>
        <v>43921</v>
      </c>
    </row>
    <row r="1156" spans="1:14" x14ac:dyDescent="0.3">
      <c r="A1156" s="3">
        <v>12003</v>
      </c>
      <c r="B1156" s="7">
        <v>43890</v>
      </c>
      <c r="C1156" s="7" t="s">
        <v>18</v>
      </c>
      <c r="D1156" s="7" t="s">
        <v>29</v>
      </c>
      <c r="E1156" s="1" t="s">
        <v>17</v>
      </c>
      <c r="F1156" s="1" t="s">
        <v>26</v>
      </c>
      <c r="G1156" s="6">
        <v>150</v>
      </c>
      <c r="H1156" s="5">
        <v>995</v>
      </c>
      <c r="I1156" s="5">
        <f t="shared" si="72"/>
        <v>149250</v>
      </c>
      <c r="J1156" s="1" t="s">
        <v>1</v>
      </c>
      <c r="K1156" s="2">
        <f t="shared" si="73"/>
        <v>43892</v>
      </c>
      <c r="L1156" s="4">
        <f t="shared" si="74"/>
        <v>14.925000000000001</v>
      </c>
      <c r="M1156" s="3" t="s">
        <v>0</v>
      </c>
      <c r="N1156" s="2">
        <f t="shared" si="75"/>
        <v>43922</v>
      </c>
    </row>
    <row r="1157" spans="1:14" x14ac:dyDescent="0.3">
      <c r="A1157" s="3">
        <v>12004</v>
      </c>
      <c r="B1157" s="7">
        <v>43891</v>
      </c>
      <c r="C1157" s="7" t="s">
        <v>37</v>
      </c>
      <c r="D1157" s="7" t="s">
        <v>16</v>
      </c>
      <c r="E1157" s="1" t="s">
        <v>10</v>
      </c>
      <c r="F1157" s="1" t="s">
        <v>26</v>
      </c>
      <c r="G1157" s="6">
        <v>150</v>
      </c>
      <c r="H1157" s="5">
        <v>976</v>
      </c>
      <c r="I1157" s="5">
        <f t="shared" si="72"/>
        <v>146400</v>
      </c>
      <c r="J1157" s="1" t="s">
        <v>1</v>
      </c>
      <c r="K1157" s="2">
        <f t="shared" si="73"/>
        <v>43893</v>
      </c>
      <c r="L1157" s="4">
        <f t="shared" si="74"/>
        <v>14.64</v>
      </c>
      <c r="M1157" s="3" t="s">
        <v>0</v>
      </c>
      <c r="N1157" s="2">
        <f t="shared" si="75"/>
        <v>43923</v>
      </c>
    </row>
    <row r="1158" spans="1:14" x14ac:dyDescent="0.3">
      <c r="A1158" s="3">
        <v>12005</v>
      </c>
      <c r="B1158" s="7">
        <v>43892</v>
      </c>
      <c r="C1158" s="7" t="s">
        <v>37</v>
      </c>
      <c r="D1158" s="7" t="s">
        <v>39</v>
      </c>
      <c r="E1158" s="1" t="s">
        <v>41</v>
      </c>
      <c r="F1158" s="1" t="s">
        <v>32</v>
      </c>
      <c r="G1158" s="6">
        <v>120</v>
      </c>
      <c r="H1158" s="5">
        <v>804</v>
      </c>
      <c r="I1158" s="5">
        <f t="shared" si="72"/>
        <v>96480</v>
      </c>
      <c r="J1158" s="1" t="s">
        <v>22</v>
      </c>
      <c r="K1158" s="2">
        <f t="shared" si="73"/>
        <v>43894</v>
      </c>
      <c r="L1158" s="4">
        <f t="shared" si="74"/>
        <v>9.6479999999999997</v>
      </c>
      <c r="M1158" s="3" t="s">
        <v>0</v>
      </c>
      <c r="N1158" s="2">
        <f t="shared" si="75"/>
        <v>43924</v>
      </c>
    </row>
    <row r="1159" spans="1:14" x14ac:dyDescent="0.3">
      <c r="A1159" s="3">
        <v>12006</v>
      </c>
      <c r="B1159" s="7">
        <v>43893</v>
      </c>
      <c r="C1159" s="7" t="s">
        <v>18</v>
      </c>
      <c r="D1159" s="7" t="s">
        <v>20</v>
      </c>
      <c r="E1159" s="1" t="s">
        <v>38</v>
      </c>
      <c r="F1159" s="1" t="s">
        <v>26</v>
      </c>
      <c r="G1159" s="6">
        <v>150</v>
      </c>
      <c r="H1159" s="5">
        <v>702</v>
      </c>
      <c r="I1159" s="5">
        <f t="shared" si="72"/>
        <v>105300</v>
      </c>
      <c r="J1159" s="1" t="s">
        <v>1</v>
      </c>
      <c r="K1159" s="2">
        <f t="shared" si="73"/>
        <v>43895</v>
      </c>
      <c r="L1159" s="4">
        <f t="shared" si="74"/>
        <v>10.530000000000001</v>
      </c>
      <c r="M1159" s="3" t="s">
        <v>0</v>
      </c>
      <c r="N1159" s="2">
        <f t="shared" si="75"/>
        <v>43925</v>
      </c>
    </row>
    <row r="1160" spans="1:14" x14ac:dyDescent="0.3">
      <c r="A1160" s="3">
        <v>12007</v>
      </c>
      <c r="B1160" s="7">
        <v>43894</v>
      </c>
      <c r="C1160" s="7" t="s">
        <v>25</v>
      </c>
      <c r="D1160" s="7" t="s">
        <v>4</v>
      </c>
      <c r="E1160" s="1" t="s">
        <v>38</v>
      </c>
      <c r="F1160" s="1" t="s">
        <v>26</v>
      </c>
      <c r="G1160" s="6">
        <v>150</v>
      </c>
      <c r="H1160" s="5">
        <v>911</v>
      </c>
      <c r="I1160" s="5">
        <f t="shared" si="72"/>
        <v>136650</v>
      </c>
      <c r="J1160" s="1" t="s">
        <v>1</v>
      </c>
      <c r="K1160" s="2">
        <f t="shared" si="73"/>
        <v>43896</v>
      </c>
      <c r="L1160" s="4">
        <f t="shared" si="74"/>
        <v>13.665000000000001</v>
      </c>
      <c r="M1160" s="3" t="s">
        <v>0</v>
      </c>
      <c r="N1160" s="2">
        <f t="shared" si="75"/>
        <v>43926</v>
      </c>
    </row>
    <row r="1161" spans="1:14" x14ac:dyDescent="0.3">
      <c r="A1161" s="3">
        <v>12008</v>
      </c>
      <c r="B1161" s="7">
        <v>43895</v>
      </c>
      <c r="C1161" s="7" t="s">
        <v>5</v>
      </c>
      <c r="D1161" s="7" t="s">
        <v>20</v>
      </c>
      <c r="E1161" s="1" t="s">
        <v>27</v>
      </c>
      <c r="F1161" s="1" t="s">
        <v>15</v>
      </c>
      <c r="G1161" s="6">
        <v>90</v>
      </c>
      <c r="H1161" s="5">
        <v>915</v>
      </c>
      <c r="I1161" s="5">
        <f t="shared" si="72"/>
        <v>82350</v>
      </c>
      <c r="J1161" s="1" t="s">
        <v>1</v>
      </c>
      <c r="K1161" s="2">
        <f t="shared" si="73"/>
        <v>43897</v>
      </c>
      <c r="L1161" s="4">
        <f t="shared" si="74"/>
        <v>8.2350000000000012</v>
      </c>
      <c r="M1161" s="3" t="s">
        <v>0</v>
      </c>
      <c r="N1161" s="2">
        <f t="shared" si="75"/>
        <v>43927</v>
      </c>
    </row>
    <row r="1162" spans="1:14" x14ac:dyDescent="0.3">
      <c r="A1162" s="3">
        <v>12009</v>
      </c>
      <c r="B1162" s="7">
        <v>43896</v>
      </c>
      <c r="C1162" s="7" t="s">
        <v>9</v>
      </c>
      <c r="D1162" s="7" t="s">
        <v>40</v>
      </c>
      <c r="E1162" s="1" t="s">
        <v>3</v>
      </c>
      <c r="F1162" s="1" t="s">
        <v>15</v>
      </c>
      <c r="G1162" s="6">
        <v>90</v>
      </c>
      <c r="H1162" s="5">
        <v>619</v>
      </c>
      <c r="I1162" s="5">
        <f t="shared" si="72"/>
        <v>55710</v>
      </c>
      <c r="J1162" s="1" t="s">
        <v>1</v>
      </c>
      <c r="K1162" s="2">
        <f t="shared" si="73"/>
        <v>43898</v>
      </c>
      <c r="L1162" s="4">
        <f t="shared" si="74"/>
        <v>5.5710000000000006</v>
      </c>
      <c r="M1162" s="3" t="s">
        <v>0</v>
      </c>
      <c r="N1162" s="2">
        <f t="shared" si="75"/>
        <v>43928</v>
      </c>
    </row>
    <row r="1163" spans="1:14" x14ac:dyDescent="0.3">
      <c r="A1163" s="3">
        <v>12010</v>
      </c>
      <c r="B1163" s="7">
        <v>43897</v>
      </c>
      <c r="C1163" s="7" t="s">
        <v>5</v>
      </c>
      <c r="D1163" s="7" t="s">
        <v>8</v>
      </c>
      <c r="E1163" s="1" t="s">
        <v>10</v>
      </c>
      <c r="F1163" s="1" t="s">
        <v>15</v>
      </c>
      <c r="G1163" s="6">
        <v>150</v>
      </c>
      <c r="H1163" s="5">
        <v>663</v>
      </c>
      <c r="I1163" s="5">
        <f t="shared" si="72"/>
        <v>99450</v>
      </c>
      <c r="J1163" s="1" t="s">
        <v>1</v>
      </c>
      <c r="K1163" s="2">
        <f t="shared" si="73"/>
        <v>43899</v>
      </c>
      <c r="L1163" s="4">
        <f t="shared" si="74"/>
        <v>9.9450000000000003</v>
      </c>
      <c r="M1163" s="3" t="s">
        <v>0</v>
      </c>
      <c r="N1163" s="2">
        <f t="shared" si="75"/>
        <v>43929</v>
      </c>
    </row>
    <row r="1164" spans="1:14" x14ac:dyDescent="0.3">
      <c r="A1164" s="3">
        <v>12011</v>
      </c>
      <c r="B1164" s="7">
        <v>43898</v>
      </c>
      <c r="C1164" s="7" t="s">
        <v>34</v>
      </c>
      <c r="D1164" s="7" t="s">
        <v>31</v>
      </c>
      <c r="E1164" s="1" t="s">
        <v>13</v>
      </c>
      <c r="F1164" s="1" t="s">
        <v>6</v>
      </c>
      <c r="G1164" s="6">
        <v>90</v>
      </c>
      <c r="H1164" s="5">
        <v>866</v>
      </c>
      <c r="I1164" s="5">
        <f t="shared" si="72"/>
        <v>77940</v>
      </c>
      <c r="J1164" s="1" t="s">
        <v>1</v>
      </c>
      <c r="K1164" s="2">
        <f t="shared" si="73"/>
        <v>43900</v>
      </c>
      <c r="L1164" s="4">
        <f t="shared" si="74"/>
        <v>7.7940000000000005</v>
      </c>
      <c r="M1164" s="3" t="s">
        <v>0</v>
      </c>
      <c r="N1164" s="2">
        <f t="shared" si="75"/>
        <v>43930</v>
      </c>
    </row>
    <row r="1165" spans="1:14" x14ac:dyDescent="0.3">
      <c r="A1165" s="3">
        <v>12012</v>
      </c>
      <c r="B1165" s="7">
        <v>43899</v>
      </c>
      <c r="C1165" s="7" t="s">
        <v>21</v>
      </c>
      <c r="D1165" s="7" t="s">
        <v>16</v>
      </c>
      <c r="E1165" s="1" t="s">
        <v>28</v>
      </c>
      <c r="F1165" s="1" t="s">
        <v>15</v>
      </c>
      <c r="G1165" s="6">
        <v>120</v>
      </c>
      <c r="H1165" s="5">
        <v>535</v>
      </c>
      <c r="I1165" s="5">
        <f t="shared" si="72"/>
        <v>64200</v>
      </c>
      <c r="J1165" s="1" t="s">
        <v>1</v>
      </c>
      <c r="K1165" s="2">
        <f t="shared" si="73"/>
        <v>43901</v>
      </c>
      <c r="L1165" s="4">
        <f t="shared" si="74"/>
        <v>6.42</v>
      </c>
      <c r="M1165" s="3" t="s">
        <v>0</v>
      </c>
      <c r="N1165" s="2">
        <f t="shared" si="75"/>
        <v>43931</v>
      </c>
    </row>
    <row r="1166" spans="1:14" x14ac:dyDescent="0.3">
      <c r="A1166" s="3">
        <v>12013</v>
      </c>
      <c r="B1166" s="7">
        <v>43900</v>
      </c>
      <c r="C1166" s="7" t="s">
        <v>14</v>
      </c>
      <c r="D1166" s="7" t="s">
        <v>39</v>
      </c>
      <c r="E1166" s="1" t="s">
        <v>27</v>
      </c>
      <c r="F1166" s="1" t="s">
        <v>15</v>
      </c>
      <c r="G1166" s="6">
        <v>90</v>
      </c>
      <c r="H1166" s="5">
        <v>568</v>
      </c>
      <c r="I1166" s="5">
        <f t="shared" si="72"/>
        <v>51120</v>
      </c>
      <c r="J1166" s="1" t="s">
        <v>1</v>
      </c>
      <c r="K1166" s="2">
        <f t="shared" si="73"/>
        <v>43902</v>
      </c>
      <c r="L1166" s="4">
        <f t="shared" si="74"/>
        <v>5.1120000000000001</v>
      </c>
      <c r="M1166" s="3" t="s">
        <v>0</v>
      </c>
      <c r="N1166" s="2">
        <f t="shared" si="75"/>
        <v>43932</v>
      </c>
    </row>
    <row r="1167" spans="1:14" x14ac:dyDescent="0.3">
      <c r="A1167" s="3">
        <v>12014</v>
      </c>
      <c r="B1167" s="7">
        <v>43901</v>
      </c>
      <c r="C1167" s="7" t="s">
        <v>9</v>
      </c>
      <c r="D1167" s="7" t="s">
        <v>8</v>
      </c>
      <c r="E1167" s="1" t="s">
        <v>38</v>
      </c>
      <c r="F1167" s="1" t="s">
        <v>32</v>
      </c>
      <c r="G1167" s="6">
        <v>150</v>
      </c>
      <c r="H1167" s="5">
        <v>722</v>
      </c>
      <c r="I1167" s="5">
        <f t="shared" si="72"/>
        <v>108300</v>
      </c>
      <c r="J1167" s="1" t="s">
        <v>1</v>
      </c>
      <c r="K1167" s="2">
        <f t="shared" si="73"/>
        <v>43903</v>
      </c>
      <c r="L1167" s="4">
        <f t="shared" si="74"/>
        <v>10.83</v>
      </c>
      <c r="M1167" s="3" t="s">
        <v>0</v>
      </c>
      <c r="N1167" s="2">
        <f t="shared" si="75"/>
        <v>43933</v>
      </c>
    </row>
    <row r="1168" spans="1:14" x14ac:dyDescent="0.3">
      <c r="A1168" s="3">
        <v>12015</v>
      </c>
      <c r="B1168" s="7">
        <v>43902</v>
      </c>
      <c r="C1168" s="7" t="s">
        <v>37</v>
      </c>
      <c r="D1168" s="7" t="s">
        <v>4</v>
      </c>
      <c r="E1168" s="1" t="s">
        <v>27</v>
      </c>
      <c r="F1168" s="1" t="s">
        <v>23</v>
      </c>
      <c r="G1168" s="6">
        <v>90</v>
      </c>
      <c r="H1168" s="5">
        <v>660</v>
      </c>
      <c r="I1168" s="5">
        <f t="shared" si="72"/>
        <v>59400</v>
      </c>
      <c r="J1168" s="1" t="s">
        <v>1</v>
      </c>
      <c r="K1168" s="2">
        <f t="shared" si="73"/>
        <v>43904</v>
      </c>
      <c r="L1168" s="4">
        <f t="shared" si="74"/>
        <v>5.94</v>
      </c>
      <c r="M1168" s="3" t="s">
        <v>0</v>
      </c>
      <c r="N1168" s="2">
        <f t="shared" si="75"/>
        <v>43934</v>
      </c>
    </row>
    <row r="1169" spans="1:14" x14ac:dyDescent="0.3">
      <c r="A1169" s="3">
        <v>12016</v>
      </c>
      <c r="B1169" s="7">
        <v>43903</v>
      </c>
      <c r="C1169" s="7" t="s">
        <v>37</v>
      </c>
      <c r="D1169" s="7" t="s">
        <v>4</v>
      </c>
      <c r="E1169" s="1" t="s">
        <v>27</v>
      </c>
      <c r="F1169" s="1" t="s">
        <v>26</v>
      </c>
      <c r="G1169" s="6">
        <v>90</v>
      </c>
      <c r="H1169" s="5">
        <v>623</v>
      </c>
      <c r="I1169" s="5">
        <f t="shared" si="72"/>
        <v>56070</v>
      </c>
      <c r="J1169" s="1" t="s">
        <v>1</v>
      </c>
      <c r="K1169" s="2">
        <f t="shared" si="73"/>
        <v>43905</v>
      </c>
      <c r="L1169" s="4">
        <f t="shared" si="74"/>
        <v>5.6070000000000002</v>
      </c>
      <c r="M1169" s="3" t="s">
        <v>0</v>
      </c>
      <c r="N1169" s="2">
        <f t="shared" si="75"/>
        <v>43935</v>
      </c>
    </row>
    <row r="1170" spans="1:14" x14ac:dyDescent="0.3">
      <c r="A1170" s="3">
        <v>12017</v>
      </c>
      <c r="B1170" s="7">
        <v>43904</v>
      </c>
      <c r="C1170" s="7" t="s">
        <v>18</v>
      </c>
      <c r="D1170" s="7" t="s">
        <v>33</v>
      </c>
      <c r="E1170" s="1" t="s">
        <v>17</v>
      </c>
      <c r="F1170" s="1" t="s">
        <v>23</v>
      </c>
      <c r="G1170" s="6">
        <v>150</v>
      </c>
      <c r="H1170" s="5">
        <v>967</v>
      </c>
      <c r="I1170" s="5">
        <f t="shared" si="72"/>
        <v>145050</v>
      </c>
      <c r="J1170" s="1" t="s">
        <v>1</v>
      </c>
      <c r="K1170" s="2">
        <f t="shared" si="73"/>
        <v>43906</v>
      </c>
      <c r="L1170" s="4">
        <f t="shared" si="74"/>
        <v>14.505000000000001</v>
      </c>
      <c r="M1170" s="3" t="s">
        <v>0</v>
      </c>
      <c r="N1170" s="2">
        <f t="shared" si="75"/>
        <v>43936</v>
      </c>
    </row>
    <row r="1171" spans="1:14" x14ac:dyDescent="0.3">
      <c r="A1171" s="3">
        <v>12018</v>
      </c>
      <c r="B1171" s="7">
        <v>43905</v>
      </c>
      <c r="C1171" s="7" t="s">
        <v>36</v>
      </c>
      <c r="D1171" s="7" t="s">
        <v>20</v>
      </c>
      <c r="E1171" s="1" t="s">
        <v>13</v>
      </c>
      <c r="F1171" s="1" t="s">
        <v>15</v>
      </c>
      <c r="G1171" s="6">
        <v>90</v>
      </c>
      <c r="H1171" s="5">
        <v>887</v>
      </c>
      <c r="I1171" s="5">
        <f t="shared" si="72"/>
        <v>79830</v>
      </c>
      <c r="J1171" s="1" t="s">
        <v>1</v>
      </c>
      <c r="K1171" s="2">
        <f t="shared" si="73"/>
        <v>43907</v>
      </c>
      <c r="L1171" s="4">
        <f t="shared" si="74"/>
        <v>7.9830000000000005</v>
      </c>
      <c r="M1171" s="3" t="s">
        <v>0</v>
      </c>
      <c r="N1171" s="2">
        <f t="shared" si="75"/>
        <v>43937</v>
      </c>
    </row>
    <row r="1172" spans="1:14" x14ac:dyDescent="0.3">
      <c r="A1172" s="3">
        <v>12019</v>
      </c>
      <c r="B1172" s="7">
        <v>43906</v>
      </c>
      <c r="C1172" s="7" t="s">
        <v>25</v>
      </c>
      <c r="D1172" s="7" t="s">
        <v>8</v>
      </c>
      <c r="E1172" s="1" t="s">
        <v>35</v>
      </c>
      <c r="F1172" s="1" t="s">
        <v>6</v>
      </c>
      <c r="G1172" s="6">
        <v>90</v>
      </c>
      <c r="H1172" s="5">
        <v>983</v>
      </c>
      <c r="I1172" s="5">
        <f t="shared" si="72"/>
        <v>88470</v>
      </c>
      <c r="J1172" s="1" t="s">
        <v>1</v>
      </c>
      <c r="K1172" s="2">
        <f t="shared" si="73"/>
        <v>43908</v>
      </c>
      <c r="L1172" s="4">
        <f t="shared" si="74"/>
        <v>8.8470000000000013</v>
      </c>
      <c r="M1172" s="3" t="s">
        <v>0</v>
      </c>
      <c r="N1172" s="2">
        <f t="shared" si="75"/>
        <v>43938</v>
      </c>
    </row>
    <row r="1173" spans="1:14" x14ac:dyDescent="0.3">
      <c r="A1173" s="3">
        <v>12020</v>
      </c>
      <c r="B1173" s="7">
        <v>43907</v>
      </c>
      <c r="C1173" s="7" t="s">
        <v>14</v>
      </c>
      <c r="D1173" s="7" t="s">
        <v>16</v>
      </c>
      <c r="E1173" s="1" t="s">
        <v>10</v>
      </c>
      <c r="F1173" s="1" t="s">
        <v>32</v>
      </c>
      <c r="G1173" s="6">
        <v>150</v>
      </c>
      <c r="H1173" s="5">
        <v>756</v>
      </c>
      <c r="I1173" s="5">
        <f t="shared" si="72"/>
        <v>113400</v>
      </c>
      <c r="J1173" s="1" t="s">
        <v>1</v>
      </c>
      <c r="K1173" s="2">
        <f t="shared" si="73"/>
        <v>43909</v>
      </c>
      <c r="L1173" s="4">
        <f t="shared" si="74"/>
        <v>11.34</v>
      </c>
      <c r="M1173" s="3" t="s">
        <v>0</v>
      </c>
      <c r="N1173" s="2">
        <f t="shared" si="75"/>
        <v>43939</v>
      </c>
    </row>
    <row r="1174" spans="1:14" x14ac:dyDescent="0.3">
      <c r="A1174" s="3">
        <v>12021</v>
      </c>
      <c r="B1174" s="7">
        <v>43908</v>
      </c>
      <c r="C1174" s="7" t="s">
        <v>34</v>
      </c>
      <c r="D1174" s="7" t="s">
        <v>33</v>
      </c>
      <c r="E1174" s="1" t="s">
        <v>17</v>
      </c>
      <c r="F1174" s="1" t="s">
        <v>26</v>
      </c>
      <c r="G1174" s="6">
        <v>150</v>
      </c>
      <c r="H1174" s="5">
        <v>587</v>
      </c>
      <c r="I1174" s="5">
        <f t="shared" si="72"/>
        <v>88050</v>
      </c>
      <c r="J1174" s="1" t="s">
        <v>1</v>
      </c>
      <c r="K1174" s="2">
        <f t="shared" si="73"/>
        <v>43910</v>
      </c>
      <c r="L1174" s="4">
        <f t="shared" si="74"/>
        <v>8.8049999999999997</v>
      </c>
      <c r="M1174" s="3" t="s">
        <v>0</v>
      </c>
      <c r="N1174" s="2">
        <f t="shared" si="75"/>
        <v>43940</v>
      </c>
    </row>
    <row r="1175" spans="1:14" x14ac:dyDescent="0.3">
      <c r="A1175" s="3">
        <v>12022</v>
      </c>
      <c r="B1175" s="7">
        <v>43909</v>
      </c>
      <c r="C1175" s="7" t="s">
        <v>14</v>
      </c>
      <c r="D1175" s="7" t="s">
        <v>33</v>
      </c>
      <c r="E1175" s="1" t="s">
        <v>28</v>
      </c>
      <c r="F1175" s="1" t="s">
        <v>32</v>
      </c>
      <c r="G1175" s="6">
        <v>120</v>
      </c>
      <c r="H1175" s="5">
        <v>880</v>
      </c>
      <c r="I1175" s="5">
        <f t="shared" si="72"/>
        <v>105600</v>
      </c>
      <c r="J1175" s="1" t="s">
        <v>1</v>
      </c>
      <c r="K1175" s="2">
        <f t="shared" si="73"/>
        <v>43911</v>
      </c>
      <c r="L1175" s="4">
        <f t="shared" si="74"/>
        <v>10.56</v>
      </c>
      <c r="M1175" s="3" t="s">
        <v>0</v>
      </c>
      <c r="N1175" s="2">
        <f t="shared" si="75"/>
        <v>43941</v>
      </c>
    </row>
    <row r="1176" spans="1:14" x14ac:dyDescent="0.3">
      <c r="A1176" s="3">
        <v>12023</v>
      </c>
      <c r="B1176" s="7">
        <v>43910</v>
      </c>
      <c r="C1176" s="7" t="s">
        <v>5</v>
      </c>
      <c r="D1176" s="7" t="s">
        <v>31</v>
      </c>
      <c r="E1176" s="1" t="s">
        <v>27</v>
      </c>
      <c r="F1176" s="1" t="s">
        <v>23</v>
      </c>
      <c r="G1176" s="6">
        <v>90</v>
      </c>
      <c r="H1176" s="5">
        <v>891</v>
      </c>
      <c r="I1176" s="5">
        <f t="shared" si="72"/>
        <v>80190</v>
      </c>
      <c r="J1176" s="1" t="s">
        <v>1</v>
      </c>
      <c r="K1176" s="2">
        <f t="shared" si="73"/>
        <v>43912</v>
      </c>
      <c r="L1176" s="4">
        <f t="shared" si="74"/>
        <v>8.0190000000000001</v>
      </c>
      <c r="M1176" s="3" t="s">
        <v>0</v>
      </c>
      <c r="N1176" s="2">
        <f t="shared" si="75"/>
        <v>43942</v>
      </c>
    </row>
    <row r="1177" spans="1:14" x14ac:dyDescent="0.3">
      <c r="A1177" s="3">
        <v>12024</v>
      </c>
      <c r="B1177" s="7">
        <v>43911</v>
      </c>
      <c r="C1177" s="7" t="s">
        <v>25</v>
      </c>
      <c r="D1177" s="7" t="s">
        <v>31</v>
      </c>
      <c r="E1177" s="1" t="s">
        <v>28</v>
      </c>
      <c r="F1177" s="1" t="s">
        <v>6</v>
      </c>
      <c r="G1177" s="6">
        <v>120</v>
      </c>
      <c r="H1177" s="5">
        <v>641</v>
      </c>
      <c r="I1177" s="5">
        <f t="shared" si="72"/>
        <v>76920</v>
      </c>
      <c r="J1177" s="1" t="s">
        <v>1</v>
      </c>
      <c r="K1177" s="2">
        <f t="shared" si="73"/>
        <v>43913</v>
      </c>
      <c r="L1177" s="4">
        <f t="shared" si="74"/>
        <v>7.6920000000000002</v>
      </c>
      <c r="M1177" s="3" t="s">
        <v>0</v>
      </c>
      <c r="N1177" s="2">
        <f t="shared" si="75"/>
        <v>43943</v>
      </c>
    </row>
    <row r="1178" spans="1:14" x14ac:dyDescent="0.3">
      <c r="A1178" s="3">
        <v>12025</v>
      </c>
      <c r="B1178" s="7">
        <v>43912</v>
      </c>
      <c r="C1178" s="7" t="s">
        <v>30</v>
      </c>
      <c r="D1178" s="7" t="s">
        <v>29</v>
      </c>
      <c r="E1178" s="1" t="s">
        <v>28</v>
      </c>
      <c r="F1178" s="1" t="s">
        <v>23</v>
      </c>
      <c r="G1178" s="6">
        <v>120</v>
      </c>
      <c r="H1178" s="5">
        <v>636</v>
      </c>
      <c r="I1178" s="5">
        <f t="shared" si="72"/>
        <v>76320</v>
      </c>
      <c r="J1178" s="1" t="s">
        <v>1</v>
      </c>
      <c r="K1178" s="2">
        <f t="shared" si="73"/>
        <v>43914</v>
      </c>
      <c r="L1178" s="4">
        <f t="shared" si="74"/>
        <v>7.6320000000000006</v>
      </c>
      <c r="M1178" s="3" t="s">
        <v>0</v>
      </c>
      <c r="N1178" s="2">
        <f t="shared" si="75"/>
        <v>43944</v>
      </c>
    </row>
    <row r="1179" spans="1:14" x14ac:dyDescent="0.3">
      <c r="A1179" s="3">
        <v>12026</v>
      </c>
      <c r="B1179" s="7">
        <v>43913</v>
      </c>
      <c r="C1179" s="7" t="s">
        <v>25</v>
      </c>
      <c r="D1179" s="7" t="s">
        <v>8</v>
      </c>
      <c r="E1179" s="1" t="s">
        <v>27</v>
      </c>
      <c r="F1179" s="1" t="s">
        <v>26</v>
      </c>
      <c r="G1179" s="6">
        <v>90</v>
      </c>
      <c r="H1179" s="5">
        <v>896</v>
      </c>
      <c r="I1179" s="5">
        <f t="shared" si="72"/>
        <v>80640</v>
      </c>
      <c r="J1179" s="1" t="s">
        <v>1</v>
      </c>
      <c r="K1179" s="2">
        <f t="shared" si="73"/>
        <v>43915</v>
      </c>
      <c r="L1179" s="4">
        <f t="shared" si="74"/>
        <v>8.0640000000000001</v>
      </c>
      <c r="M1179" s="3" t="s">
        <v>0</v>
      </c>
      <c r="N1179" s="2">
        <f t="shared" si="75"/>
        <v>43945</v>
      </c>
    </row>
    <row r="1180" spans="1:14" x14ac:dyDescent="0.3">
      <c r="A1180" s="3">
        <v>12027</v>
      </c>
      <c r="B1180" s="7">
        <v>43914</v>
      </c>
      <c r="C1180" s="7" t="s">
        <v>25</v>
      </c>
      <c r="D1180" s="7" t="s">
        <v>16</v>
      </c>
      <c r="E1180" s="1" t="s">
        <v>24</v>
      </c>
      <c r="F1180" s="1" t="s">
        <v>23</v>
      </c>
      <c r="G1180" s="6">
        <v>90</v>
      </c>
      <c r="H1180" s="5">
        <v>823</v>
      </c>
      <c r="I1180" s="5">
        <f t="shared" si="72"/>
        <v>74070</v>
      </c>
      <c r="J1180" s="1" t="s">
        <v>22</v>
      </c>
      <c r="K1180" s="2">
        <f t="shared" si="73"/>
        <v>43916</v>
      </c>
      <c r="L1180" s="4">
        <f t="shared" si="74"/>
        <v>7.407</v>
      </c>
      <c r="M1180" s="3" t="s">
        <v>0</v>
      </c>
      <c r="N1180" s="2">
        <f t="shared" si="75"/>
        <v>43946</v>
      </c>
    </row>
    <row r="1181" spans="1:14" x14ac:dyDescent="0.3">
      <c r="A1181" s="3">
        <v>12028</v>
      </c>
      <c r="B1181" s="7">
        <v>43915</v>
      </c>
      <c r="C1181" s="7" t="s">
        <v>21</v>
      </c>
      <c r="D1181" s="7" t="s">
        <v>20</v>
      </c>
      <c r="E1181" s="1" t="s">
        <v>19</v>
      </c>
      <c r="F1181" s="1" t="s">
        <v>2</v>
      </c>
      <c r="G1181" s="6">
        <v>90</v>
      </c>
      <c r="H1181" s="5">
        <v>803</v>
      </c>
      <c r="I1181" s="5">
        <f t="shared" si="72"/>
        <v>72270</v>
      </c>
      <c r="J1181" s="1" t="s">
        <v>1</v>
      </c>
      <c r="K1181" s="2">
        <f t="shared" si="73"/>
        <v>43917</v>
      </c>
      <c r="L1181" s="4">
        <f t="shared" si="74"/>
        <v>7.2270000000000003</v>
      </c>
      <c r="M1181" s="3" t="s">
        <v>0</v>
      </c>
      <c r="N1181" s="2">
        <f t="shared" si="75"/>
        <v>43947</v>
      </c>
    </row>
    <row r="1182" spans="1:14" x14ac:dyDescent="0.3">
      <c r="A1182" s="3">
        <v>12029</v>
      </c>
      <c r="B1182" s="7">
        <v>43916</v>
      </c>
      <c r="C1182" s="7" t="s">
        <v>18</v>
      </c>
      <c r="D1182" s="7" t="s">
        <v>16</v>
      </c>
      <c r="E1182" s="1" t="s">
        <v>17</v>
      </c>
      <c r="F1182" s="1" t="s">
        <v>6</v>
      </c>
      <c r="G1182" s="6">
        <v>150</v>
      </c>
      <c r="H1182" s="5">
        <v>949</v>
      </c>
      <c r="I1182" s="5">
        <f t="shared" si="72"/>
        <v>142350</v>
      </c>
      <c r="J1182" s="1" t="s">
        <v>1</v>
      </c>
      <c r="K1182" s="2">
        <f t="shared" si="73"/>
        <v>43918</v>
      </c>
      <c r="L1182" s="4">
        <f t="shared" si="74"/>
        <v>14.235000000000001</v>
      </c>
      <c r="M1182" s="3" t="s">
        <v>0</v>
      </c>
      <c r="N1182" s="2">
        <f t="shared" si="75"/>
        <v>43948</v>
      </c>
    </row>
    <row r="1183" spans="1:14" x14ac:dyDescent="0.3">
      <c r="A1183" s="3">
        <v>12030</v>
      </c>
      <c r="B1183" s="7">
        <v>43917</v>
      </c>
      <c r="C1183" s="7" t="s">
        <v>9</v>
      </c>
      <c r="D1183" s="7" t="s">
        <v>16</v>
      </c>
      <c r="E1183" s="1" t="s">
        <v>3</v>
      </c>
      <c r="F1183" s="1" t="s">
        <v>15</v>
      </c>
      <c r="G1183" s="6">
        <v>90</v>
      </c>
      <c r="H1183" s="5">
        <v>594</v>
      </c>
      <c r="I1183" s="5">
        <f t="shared" si="72"/>
        <v>53460</v>
      </c>
      <c r="J1183" s="1" t="s">
        <v>1</v>
      </c>
      <c r="K1183" s="2">
        <f t="shared" si="73"/>
        <v>43919</v>
      </c>
      <c r="L1183" s="4">
        <f t="shared" si="74"/>
        <v>5.3460000000000001</v>
      </c>
      <c r="M1183" s="3" t="s">
        <v>0</v>
      </c>
      <c r="N1183" s="2">
        <f t="shared" si="75"/>
        <v>43949</v>
      </c>
    </row>
    <row r="1184" spans="1:14" x14ac:dyDescent="0.3">
      <c r="A1184" s="3">
        <v>12031</v>
      </c>
      <c r="B1184" s="7">
        <v>43918</v>
      </c>
      <c r="C1184" s="7" t="s">
        <v>14</v>
      </c>
      <c r="D1184" s="7" t="s">
        <v>11</v>
      </c>
      <c r="E1184" s="1" t="s">
        <v>13</v>
      </c>
      <c r="F1184" s="1" t="s">
        <v>2</v>
      </c>
      <c r="G1184" s="6">
        <v>90</v>
      </c>
      <c r="H1184" s="5">
        <v>763</v>
      </c>
      <c r="I1184" s="5">
        <f t="shared" si="72"/>
        <v>68670</v>
      </c>
      <c r="J1184" s="1" t="s">
        <v>1</v>
      </c>
      <c r="K1184" s="2">
        <f t="shared" si="73"/>
        <v>43920</v>
      </c>
      <c r="L1184" s="4">
        <f t="shared" si="74"/>
        <v>6.867</v>
      </c>
      <c r="M1184" s="3" t="s">
        <v>0</v>
      </c>
      <c r="N1184" s="2">
        <f t="shared" si="75"/>
        <v>43950</v>
      </c>
    </row>
    <row r="1185" spans="1:14" x14ac:dyDescent="0.3">
      <c r="A1185" s="3">
        <v>12032</v>
      </c>
      <c r="B1185" s="7">
        <v>43919</v>
      </c>
      <c r="C1185" s="7" t="s">
        <v>12</v>
      </c>
      <c r="D1185" s="7" t="s">
        <v>11</v>
      </c>
      <c r="E1185" s="1" t="s">
        <v>10</v>
      </c>
      <c r="F1185" s="1" t="s">
        <v>6</v>
      </c>
      <c r="G1185" s="6">
        <v>150</v>
      </c>
      <c r="H1185" s="5">
        <v>577</v>
      </c>
      <c r="I1185" s="5">
        <f t="shared" si="72"/>
        <v>86550</v>
      </c>
      <c r="J1185" s="1" t="s">
        <v>1</v>
      </c>
      <c r="K1185" s="2">
        <f t="shared" si="73"/>
        <v>43921</v>
      </c>
      <c r="L1185" s="4">
        <f t="shared" si="74"/>
        <v>8.6550000000000011</v>
      </c>
      <c r="M1185" s="3" t="s">
        <v>0</v>
      </c>
      <c r="N1185" s="2">
        <f t="shared" si="75"/>
        <v>43951</v>
      </c>
    </row>
    <row r="1186" spans="1:14" x14ac:dyDescent="0.3">
      <c r="A1186" s="3">
        <v>12033</v>
      </c>
      <c r="B1186" s="7">
        <v>43920</v>
      </c>
      <c r="C1186" s="7" t="s">
        <v>9</v>
      </c>
      <c r="D1186" s="7" t="s">
        <v>8</v>
      </c>
      <c r="E1186" s="1" t="s">
        <v>7</v>
      </c>
      <c r="F1186" s="1" t="s">
        <v>6</v>
      </c>
      <c r="G1186" s="6">
        <v>150</v>
      </c>
      <c r="H1186" s="5">
        <v>601</v>
      </c>
      <c r="I1186" s="5">
        <f t="shared" si="72"/>
        <v>90150</v>
      </c>
      <c r="J1186" s="1" t="s">
        <v>1</v>
      </c>
      <c r="K1186" s="2">
        <f t="shared" si="73"/>
        <v>43922</v>
      </c>
      <c r="L1186" s="4">
        <f t="shared" si="74"/>
        <v>9.0150000000000006</v>
      </c>
      <c r="M1186" s="3" t="s">
        <v>0</v>
      </c>
      <c r="N1186" s="2">
        <f t="shared" si="75"/>
        <v>43952</v>
      </c>
    </row>
    <row r="1187" spans="1:14" x14ac:dyDescent="0.3">
      <c r="A1187" s="3">
        <v>12034</v>
      </c>
      <c r="B1187" s="7">
        <v>43921</v>
      </c>
      <c r="C1187" s="7" t="s">
        <v>5</v>
      </c>
      <c r="D1187" s="7" t="s">
        <v>4</v>
      </c>
      <c r="E1187" s="1" t="s">
        <v>3</v>
      </c>
      <c r="F1187" s="1" t="s">
        <v>2</v>
      </c>
      <c r="G1187" s="6">
        <v>90</v>
      </c>
      <c r="H1187" s="5">
        <v>740</v>
      </c>
      <c r="I1187" s="5">
        <v>55000</v>
      </c>
      <c r="J1187" s="1" t="s">
        <v>1</v>
      </c>
      <c r="K1187" s="2">
        <f t="shared" si="73"/>
        <v>43923</v>
      </c>
      <c r="L1187" s="4">
        <f t="shared" si="74"/>
        <v>5.5</v>
      </c>
      <c r="M1187" s="3" t="s">
        <v>0</v>
      </c>
      <c r="N1187" s="2">
        <f t="shared" si="75"/>
        <v>43953</v>
      </c>
    </row>
    <row r="1188" spans="1:14" x14ac:dyDescent="0.3">
      <c r="A1188" s="3">
        <v>12034</v>
      </c>
      <c r="B1188" s="7">
        <v>43921</v>
      </c>
      <c r="C1188" s="7" t="s">
        <v>5</v>
      </c>
      <c r="D1188" s="7" t="s">
        <v>4</v>
      </c>
      <c r="E1188" s="1" t="s">
        <v>3</v>
      </c>
      <c r="F1188" s="1" t="s">
        <v>2</v>
      </c>
      <c r="G1188" s="6">
        <v>90</v>
      </c>
      <c r="H1188" s="5">
        <v>740</v>
      </c>
      <c r="I1188" s="5">
        <v>55000</v>
      </c>
      <c r="J1188" s="1" t="s">
        <v>1</v>
      </c>
      <c r="K1188" s="2">
        <f>B1188+2</f>
        <v>43923</v>
      </c>
      <c r="L1188" s="4">
        <f>I1188*0.01%</f>
        <v>5.5</v>
      </c>
      <c r="M1188" s="3" t="s">
        <v>0</v>
      </c>
      <c r="N1188" s="2">
        <f>K1188+30</f>
        <v>43953</v>
      </c>
    </row>
    <row r="1189" spans="1:14" x14ac:dyDescent="0.3">
      <c r="A1189" s="3">
        <v>12034</v>
      </c>
      <c r="B1189" s="7">
        <v>43921</v>
      </c>
      <c r="C1189" s="7" t="s">
        <v>5</v>
      </c>
      <c r="D1189" s="7" t="s">
        <v>4</v>
      </c>
      <c r="E1189" s="1" t="s">
        <v>3</v>
      </c>
      <c r="F1189" s="1" t="s">
        <v>2</v>
      </c>
      <c r="G1189" s="6">
        <v>90</v>
      </c>
      <c r="H1189" s="5">
        <v>740</v>
      </c>
      <c r="I1189" s="5">
        <v>55000</v>
      </c>
      <c r="J1189" s="1" t="s">
        <v>1</v>
      </c>
      <c r="K1189" s="2">
        <f>B1189+2</f>
        <v>43923</v>
      </c>
      <c r="L1189" s="4">
        <f>I1189*0.01%</f>
        <v>5.5</v>
      </c>
      <c r="M1189" s="3" t="s">
        <v>0</v>
      </c>
      <c r="N1189" s="2">
        <f>K1189+30</f>
        <v>43953</v>
      </c>
    </row>
    <row r="1190" spans="1:14" x14ac:dyDescent="0.3">
      <c r="A1190" s="3">
        <v>12034</v>
      </c>
      <c r="B1190" s="7">
        <v>43921</v>
      </c>
      <c r="C1190" s="7" t="s">
        <v>5</v>
      </c>
      <c r="D1190" s="7" t="s">
        <v>4</v>
      </c>
      <c r="E1190" s="1" t="s">
        <v>3</v>
      </c>
      <c r="F1190" s="1" t="s">
        <v>2</v>
      </c>
      <c r="G1190" s="6">
        <v>90</v>
      </c>
      <c r="H1190" s="5">
        <v>740</v>
      </c>
      <c r="I1190" s="5">
        <v>100000</v>
      </c>
      <c r="J1190" s="1" t="s">
        <v>1</v>
      </c>
      <c r="K1190" s="2">
        <f>B1190+2</f>
        <v>43923</v>
      </c>
      <c r="L1190" s="4">
        <f>I1190*0.01%</f>
        <v>10</v>
      </c>
      <c r="M1190" s="3" t="s">
        <v>0</v>
      </c>
      <c r="N1190" s="2">
        <f>K1190+30</f>
        <v>43953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 History Pivot Report</vt:lpstr>
      <vt:lpstr>Sales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T. Huynh</cp:lastModifiedBy>
  <dcterms:created xsi:type="dcterms:W3CDTF">2022-05-30T14:50:40Z</dcterms:created>
  <dcterms:modified xsi:type="dcterms:W3CDTF">2025-09-13T03:08:54Z</dcterms:modified>
</cp:coreProperties>
</file>