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ta\Downloads\Excel+Practice+Workbooks\"/>
    </mc:Choice>
  </mc:AlternateContent>
  <xr:revisionPtr revIDLastSave="0" documentId="13_ncr:1_{17185A9D-881A-41DB-915D-BEB9891844E2}" xr6:coauthVersionLast="47" xr6:coauthVersionMax="47" xr10:uidLastSave="{00000000-0000-0000-0000-000000000000}"/>
  <bookViews>
    <workbookView xWindow="-108" yWindow="-108" windowWidth="23256" windowHeight="12456" xr2:uid="{58E32B5E-379B-4004-AE0B-65DEED7F2BC0}"/>
  </bookViews>
  <sheets>
    <sheet name="Employee Records" sheetId="1" r:id="rId1"/>
  </sheets>
  <externalReferences>
    <externalReference r:id="rId2"/>
  </externalReferences>
  <definedNames>
    <definedName name="Company_Name">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Projection_Period_Title">#REF!</definedName>
    <definedName name="Sales">'[1]Sales Report'!$C$7:$K$56</definedName>
    <definedName name="Title1">#REF!</definedName>
    <definedName name="Title2">#REF!</definedName>
    <definedName name="Title3">#REF!</definedName>
    <definedName name="Wksht_Tit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<sst xmlns="http://schemas.openxmlformats.org/spreadsheetml/2006/main" count="614" uniqueCount="609">
  <si>
    <t>First Name</t>
  </si>
  <si>
    <t>Last Name</t>
  </si>
  <si>
    <t>Social Security &amp; EID</t>
  </si>
  <si>
    <t xml:space="preserve">Job Title </t>
  </si>
  <si>
    <t>Telephone No.</t>
  </si>
  <si>
    <t>E-mail</t>
  </si>
  <si>
    <t>Full Name</t>
  </si>
  <si>
    <t>Employee ID</t>
  </si>
  <si>
    <t>Social Security No.</t>
  </si>
  <si>
    <t>Job Title</t>
  </si>
  <si>
    <t>Prefix</t>
  </si>
  <si>
    <t xml:space="preserve">      DARREL</t>
  </si>
  <si>
    <t xml:space="preserve">   ORTEGA    </t>
  </si>
  <si>
    <t>034440-98-7949</t>
  </si>
  <si>
    <t>949-supervisor</t>
  </si>
  <si>
    <t>(224) 870-5494</t>
  </si>
  <si>
    <t>DARRELORTEGA@gmail.com</t>
  </si>
  <si>
    <t>ALBERTA</t>
  </si>
  <si>
    <t>CASTRO</t>
  </si>
  <si>
    <t>035252-93-9493</t>
  </si>
  <si>
    <t>493-associate</t>
  </si>
  <si>
    <t>(301) 632-7296</t>
  </si>
  <si>
    <t>ALBERTACASTRO@gmail.com</t>
  </si>
  <si>
    <t xml:space="preserve">HORACE     </t>
  </si>
  <si>
    <t>Duncan</t>
  </si>
  <si>
    <t>036525-12-7384</t>
  </si>
  <si>
    <t>7384-executive</t>
  </si>
  <si>
    <t>(494) 572-5173</t>
  </si>
  <si>
    <t>HORACEDANIEL@gmail.com</t>
  </si>
  <si>
    <t xml:space="preserve">      RONALD</t>
  </si>
  <si>
    <t xml:space="preserve">   HOLLAND    </t>
  </si>
  <si>
    <t>037680-82-5907</t>
  </si>
  <si>
    <t>7-liason</t>
  </si>
  <si>
    <t>(395) 788-1324</t>
  </si>
  <si>
    <t>RONALDHOLLAND@gmail.com</t>
  </si>
  <si>
    <t>JIMMY</t>
  </si>
  <si>
    <t xml:space="preserve">JENKINS  </t>
  </si>
  <si>
    <t>038661-14-8124</t>
  </si>
  <si>
    <t>8124-officer</t>
  </si>
  <si>
    <t>(412) 829-3206</t>
  </si>
  <si>
    <t>JIMMYJENKINS@gmail.com</t>
  </si>
  <si>
    <t xml:space="preserve">ETHEL     </t>
  </si>
  <si>
    <t xml:space="preserve">   EDWARDS</t>
  </si>
  <si>
    <t>039444-76-9298</t>
  </si>
  <si>
    <t>98-manager</t>
  </si>
  <si>
    <t>(463) 732-2117</t>
  </si>
  <si>
    <t>ETHELEDWARDS@gmail.com</t>
  </si>
  <si>
    <t xml:space="preserve">   LEROY</t>
  </si>
  <si>
    <t>KELLY</t>
  </si>
  <si>
    <t>040489-12-1856</t>
  </si>
  <si>
    <t>856-engineer</t>
  </si>
  <si>
    <t>(616) 451-6473</t>
  </si>
  <si>
    <t>LEROYKELLY@gmail.com</t>
  </si>
  <si>
    <t>GEOFFREY</t>
  </si>
  <si>
    <t xml:space="preserve">BARNETT   </t>
  </si>
  <si>
    <t>041156-44-4815</t>
  </si>
  <si>
    <t>815-specialist</t>
  </si>
  <si>
    <t>(976) 875-0486</t>
  </si>
  <si>
    <t>GEOFFREYBARNETT@gmail.com</t>
  </si>
  <si>
    <t xml:space="preserve">      TRACY</t>
  </si>
  <si>
    <t>FLETCHER</t>
  </si>
  <si>
    <t>042312-31-9412</t>
  </si>
  <si>
    <t>9412-director</t>
  </si>
  <si>
    <t>(794) 490-6205</t>
  </si>
  <si>
    <t>TRACYFLETCHER@gmail.com</t>
  </si>
  <si>
    <t>PABLO</t>
  </si>
  <si>
    <t>RYAN</t>
  </si>
  <si>
    <t>043447-40-5643</t>
  </si>
  <si>
    <t>643-coordinator</t>
  </si>
  <si>
    <t>(556) 322-4503</t>
  </si>
  <si>
    <t>PABLORYAN@gmail.com</t>
  </si>
  <si>
    <t xml:space="preserve">      MILDRED</t>
  </si>
  <si>
    <t xml:space="preserve">   DRAKE</t>
  </si>
  <si>
    <t>044216-86-2672</t>
  </si>
  <si>
    <t>72-administrator</t>
  </si>
  <si>
    <t>(704) 255-5788</t>
  </si>
  <si>
    <t>MILDREDDRAKE@gmail.com</t>
  </si>
  <si>
    <t xml:space="preserve">KATHERINE     </t>
  </si>
  <si>
    <t>WATTS</t>
  </si>
  <si>
    <t>045410-25-2053</t>
  </si>
  <si>
    <t>3-architect</t>
  </si>
  <si>
    <t>(449) 954-9478</t>
  </si>
  <si>
    <t>KATHERINEWATTS@gmail.com</t>
  </si>
  <si>
    <t xml:space="preserve">      SIMON</t>
  </si>
  <si>
    <t xml:space="preserve">  JOHNSON</t>
  </si>
  <si>
    <t>046647-72-5262</t>
  </si>
  <si>
    <t>2-analyst</t>
  </si>
  <si>
    <t>(420) 265-9195</t>
  </si>
  <si>
    <t>SIMONJOHNSON@gmail.com</t>
  </si>
  <si>
    <t xml:space="preserve">      GINA</t>
  </si>
  <si>
    <t xml:space="preserve">MORALES   </t>
  </si>
  <si>
    <t>047003-62-2088</t>
  </si>
  <si>
    <t>88-designer</t>
  </si>
  <si>
    <t>(822) 484-7012</t>
  </si>
  <si>
    <t>GINAMORALES@gmail.com</t>
  </si>
  <si>
    <t>GEORGE</t>
  </si>
  <si>
    <t xml:space="preserve">   HICKS</t>
  </si>
  <si>
    <t>048574-06-4160</t>
  </si>
  <si>
    <t>4160-planner</t>
  </si>
  <si>
    <t>(642) 483-1525</t>
  </si>
  <si>
    <t>GEORGEHICKS@gmail.com</t>
  </si>
  <si>
    <t xml:space="preserve">      CARMEN</t>
  </si>
  <si>
    <t xml:space="preserve">CONNER             </t>
  </si>
  <si>
    <t>049496-34-5946</t>
  </si>
  <si>
    <t>5946-synergist</t>
  </si>
  <si>
    <t>(384) 325-1085</t>
  </si>
  <si>
    <t>CARMENCONNER@gmail.com</t>
  </si>
  <si>
    <t xml:space="preserve">      RACHEL</t>
  </si>
  <si>
    <t xml:space="preserve">LINDSEY    </t>
  </si>
  <si>
    <t>050501-52-8674</t>
  </si>
  <si>
    <t>674-orchestrator</t>
  </si>
  <si>
    <t>(781) 444-9099</t>
  </si>
  <si>
    <t>RACHELLINDSEY@gmail.com</t>
  </si>
  <si>
    <t xml:space="preserve">      JODY</t>
  </si>
  <si>
    <t>ROBERTS</t>
  </si>
  <si>
    <t>051225-28-8785</t>
  </si>
  <si>
    <t>785-technician</t>
  </si>
  <si>
    <t>(832) 683-8450</t>
  </si>
  <si>
    <t>JODYROBERTS@gmail.com</t>
  </si>
  <si>
    <t xml:space="preserve">      CLAIRE</t>
  </si>
  <si>
    <t>SIMS</t>
  </si>
  <si>
    <t>052019-48-5066</t>
  </si>
  <si>
    <t>5066-developer</t>
  </si>
  <si>
    <t>(235) 741-4461</t>
  </si>
  <si>
    <t>CLAIRESIMS@gmail.com</t>
  </si>
  <si>
    <t xml:space="preserve">      RITA</t>
  </si>
  <si>
    <t>NORTON</t>
  </si>
  <si>
    <t>053648-01-7796</t>
  </si>
  <si>
    <t>96-producer</t>
  </si>
  <si>
    <t>(221) 328-2614</t>
  </si>
  <si>
    <t>RITANORTON@gmail.com</t>
  </si>
  <si>
    <t xml:space="preserve">      IAN</t>
  </si>
  <si>
    <t>WARREN</t>
  </si>
  <si>
    <t>054495-48-4456</t>
  </si>
  <si>
    <t>456-consultant</t>
  </si>
  <si>
    <t>(993) 740-3016</t>
  </si>
  <si>
    <t>IANWARREN@gmail.com</t>
  </si>
  <si>
    <t xml:space="preserve">      JORGE</t>
  </si>
  <si>
    <t>HUNT</t>
  </si>
  <si>
    <t>055564-79-0989</t>
  </si>
  <si>
    <t>0989-assistant</t>
  </si>
  <si>
    <t>(475) 692-9258</t>
  </si>
  <si>
    <t>JORGEHUNT@gmail.com</t>
  </si>
  <si>
    <t xml:space="preserve">      BOBBIE</t>
  </si>
  <si>
    <t>MURRAY</t>
  </si>
  <si>
    <t>056658-18-2575</t>
  </si>
  <si>
    <t>575-facilitator</t>
  </si>
  <si>
    <t>(414) 764-6975</t>
  </si>
  <si>
    <t>BOBBIEMURRAY@gmail.com</t>
  </si>
  <si>
    <t xml:space="preserve">      DOLORES</t>
  </si>
  <si>
    <t>BATES</t>
  </si>
  <si>
    <t>057628-42-9483</t>
  </si>
  <si>
    <t>83-agent</t>
  </si>
  <si>
    <t>(795) 823-6729</t>
  </si>
  <si>
    <t>DOLORESBATES@gmail.com</t>
  </si>
  <si>
    <t xml:space="preserve">      JOY</t>
  </si>
  <si>
    <t>BROCK</t>
  </si>
  <si>
    <t>058594-72-4446</t>
  </si>
  <si>
    <t>4446-representative</t>
  </si>
  <si>
    <t>(762) 216-9721</t>
  </si>
  <si>
    <t>JOYBROCK@gmail.com</t>
  </si>
  <si>
    <t xml:space="preserve">      DALE</t>
  </si>
  <si>
    <t>TORRES</t>
  </si>
  <si>
    <t>059504-18-4591</t>
  </si>
  <si>
    <t>91-strategist</t>
  </si>
  <si>
    <t>(731) 345-5807</t>
  </si>
  <si>
    <t>DALETORRES@gmail.com</t>
  </si>
  <si>
    <t xml:space="preserve">      MICHEAL</t>
  </si>
  <si>
    <t>AUSTIN</t>
  </si>
  <si>
    <t>060507-42-8063</t>
  </si>
  <si>
    <t>8063-supervisor</t>
  </si>
  <si>
    <t>(808) 285-8889</t>
  </si>
  <si>
    <t>MICHEALAUSTIN@gmail.com</t>
  </si>
  <si>
    <t xml:space="preserve">      LUZ</t>
  </si>
  <si>
    <t>BANKS</t>
  </si>
  <si>
    <t>061036-52-8814</t>
  </si>
  <si>
    <t>4-associate</t>
  </si>
  <si>
    <t>(723) 644-8228</t>
  </si>
  <si>
    <t>LUZBANKS@gmail.com</t>
  </si>
  <si>
    <t xml:space="preserve">      JACQUELINE</t>
  </si>
  <si>
    <t>MORAN</t>
  </si>
  <si>
    <t>062042-03-4523</t>
  </si>
  <si>
    <t>4523-executive</t>
  </si>
  <si>
    <t>(505) 478-8171</t>
  </si>
  <si>
    <t>JACQUELINEMORAN@gmail.com</t>
  </si>
  <si>
    <t xml:space="preserve">      JOAN</t>
  </si>
  <si>
    <t xml:space="preserve">ANDREWS   </t>
  </si>
  <si>
    <t>063374-64-8121</t>
  </si>
  <si>
    <t>21-liason</t>
  </si>
  <si>
    <t>(537) 266-5540</t>
  </si>
  <si>
    <t>JOANANDREWS@gmail.com</t>
  </si>
  <si>
    <t xml:space="preserve">      GENEVIEVE</t>
  </si>
  <si>
    <t>PETERSON</t>
  </si>
  <si>
    <t>064001-94-1322</t>
  </si>
  <si>
    <t>2-officer</t>
  </si>
  <si>
    <t>(655) 363-0717</t>
  </si>
  <si>
    <t>GENEVIEVEPETERSON@gmail.com</t>
  </si>
  <si>
    <t xml:space="preserve">      KIMBERLY</t>
  </si>
  <si>
    <t>MARTIN</t>
  </si>
  <si>
    <t>065417-56-4780</t>
  </si>
  <si>
    <t>80-manager</t>
  </si>
  <si>
    <t>(728) 905-7128</t>
  </si>
  <si>
    <t>KIMBERLYMARTIN@gmail.com</t>
  </si>
  <si>
    <t xml:space="preserve">      KRISTIN</t>
  </si>
  <si>
    <t>HIGGINS</t>
  </si>
  <si>
    <t>066525-90-1526</t>
  </si>
  <si>
    <t>26-engineer</t>
  </si>
  <si>
    <t>(455) 246-0661</t>
  </si>
  <si>
    <t>KRISTINHIGGINS@gmail.com</t>
  </si>
  <si>
    <t xml:space="preserve">      SANDRA</t>
  </si>
  <si>
    <t xml:space="preserve">    RICHARDS</t>
  </si>
  <si>
    <t>067037-72-1382</t>
  </si>
  <si>
    <t>1382-specialist</t>
  </si>
  <si>
    <t>(898) 263-0916</t>
  </si>
  <si>
    <t>SANDRARICHARDS@gmail.com</t>
  </si>
  <si>
    <t xml:space="preserve">      TERENCE</t>
  </si>
  <si>
    <t>BASS</t>
  </si>
  <si>
    <t>068307-90-2613</t>
  </si>
  <si>
    <t>3-director</t>
  </si>
  <si>
    <t>(535) 536-7369</t>
  </si>
  <si>
    <t>TERENCEBASS@gmail.com</t>
  </si>
  <si>
    <t xml:space="preserve">      PAT</t>
  </si>
  <si>
    <t>WARD</t>
  </si>
  <si>
    <t>069437-97-3655</t>
  </si>
  <si>
    <t>3655-coordinator</t>
  </si>
  <si>
    <t>(545) 525-3066</t>
  </si>
  <si>
    <t>PATWARD@gmail.com</t>
  </si>
  <si>
    <t xml:space="preserve">      HUGO</t>
  </si>
  <si>
    <t>STONE</t>
  </si>
  <si>
    <t>070578-21-1168</t>
  </si>
  <si>
    <t>8-administrator</t>
  </si>
  <si>
    <t>(229) 844-7330</t>
  </si>
  <si>
    <t>HUGOSTONE@gmail.com</t>
  </si>
  <si>
    <t xml:space="preserve">      ZACHARY</t>
  </si>
  <si>
    <t>RICHARDSON</t>
  </si>
  <si>
    <t>071368-08-6324</t>
  </si>
  <si>
    <t>324-architect</t>
  </si>
  <si>
    <t>(496) 840-8583</t>
  </si>
  <si>
    <t>ZACHARYRICHARDSON@gmail.com</t>
  </si>
  <si>
    <t xml:space="preserve">      JANICE</t>
  </si>
  <si>
    <t xml:space="preserve">     HARRISON</t>
  </si>
  <si>
    <t>072358-30-6366</t>
  </si>
  <si>
    <t>6-analyst</t>
  </si>
  <si>
    <t>(644) 739-9905</t>
  </si>
  <si>
    <t>JANICEHARRISON@gmail.com</t>
  </si>
  <si>
    <t xml:space="preserve">      SALVADOR</t>
  </si>
  <si>
    <t>BRADLEY</t>
  </si>
  <si>
    <t>073761-10-7879</t>
  </si>
  <si>
    <t>79-designer</t>
  </si>
  <si>
    <t>(758) 592-8670</t>
  </si>
  <si>
    <t>SALVADORBRADLEY@gmail.com</t>
  </si>
  <si>
    <t xml:space="preserve">      DELLA</t>
  </si>
  <si>
    <t>NORMAN</t>
  </si>
  <si>
    <t>074222-72-7239</t>
  </si>
  <si>
    <t>9-planner</t>
  </si>
  <si>
    <t>(218) 803-4743</t>
  </si>
  <si>
    <t>DELLANORMAN@gmail.com</t>
  </si>
  <si>
    <t xml:space="preserve">      BROOKE</t>
  </si>
  <si>
    <t>MCKINNEY</t>
  </si>
  <si>
    <t>075574-42-4241</t>
  </si>
  <si>
    <t>4241-synergist</t>
  </si>
  <si>
    <t>(776) 958-9457</t>
  </si>
  <si>
    <t>BROOKEMCKINNEY@gmail.com</t>
  </si>
  <si>
    <t xml:space="preserve">      MARION</t>
  </si>
  <si>
    <t>DUNN</t>
  </si>
  <si>
    <t>076445-40-6011</t>
  </si>
  <si>
    <t>1-orchestrator</t>
  </si>
  <si>
    <t>(679) 863-0065</t>
  </si>
  <si>
    <t>MARIONDUNN@gmail.com</t>
  </si>
  <si>
    <t xml:space="preserve">      JULIE</t>
  </si>
  <si>
    <t>SHELTON</t>
  </si>
  <si>
    <t>077003-72-0132</t>
  </si>
  <si>
    <t>32-technician</t>
  </si>
  <si>
    <t>(308) 407-7187</t>
  </si>
  <si>
    <t>JULIESHELTON@gmail.com</t>
  </si>
  <si>
    <t xml:space="preserve">      MICHELE</t>
  </si>
  <si>
    <t>WHEELER</t>
  </si>
  <si>
    <t>078518-12-5226</t>
  </si>
  <si>
    <t>226-developer</t>
  </si>
  <si>
    <t>(293) 882-1916</t>
  </si>
  <si>
    <t>MICHELEWHEELER@gmail.com</t>
  </si>
  <si>
    <t xml:space="preserve">      WARREN</t>
  </si>
  <si>
    <t>SCHMIDT</t>
  </si>
  <si>
    <t>079403-22-2453</t>
  </si>
  <si>
    <t>53-producer</t>
  </si>
  <si>
    <t>(472) 337-2711</t>
  </si>
  <si>
    <t>WARRENSCHMIDT@gmail.com</t>
  </si>
  <si>
    <t xml:space="preserve">      SALVATORE</t>
  </si>
  <si>
    <t>HOWARD</t>
  </si>
  <si>
    <t>080502-90-9264</t>
  </si>
  <si>
    <t>64-consultant</t>
  </si>
  <si>
    <t>(549) 461-3636</t>
  </si>
  <si>
    <t>SALVATOREHOWARD@gmail.com</t>
  </si>
  <si>
    <t xml:space="preserve">      ALEXANDER</t>
  </si>
  <si>
    <t>HENRY</t>
  </si>
  <si>
    <t>081677-16-1643</t>
  </si>
  <si>
    <t>1643-assistant</t>
  </si>
  <si>
    <t>(843) 268-6012</t>
  </si>
  <si>
    <t>ALEXANDERHENRY@gmail.com</t>
  </si>
  <si>
    <t xml:space="preserve">      FRED</t>
  </si>
  <si>
    <t>KLEIN</t>
  </si>
  <si>
    <t>082574-18-7861</t>
  </si>
  <si>
    <t>1-facilitator</t>
  </si>
  <si>
    <t>(910) 274-4436</t>
  </si>
  <si>
    <t>FREDKLEIN@gmail.com</t>
  </si>
  <si>
    <t xml:space="preserve">      GUILLERMO</t>
  </si>
  <si>
    <t>INGRAM</t>
  </si>
  <si>
    <t>083418-48-8452</t>
  </si>
  <si>
    <t>2-agent</t>
  </si>
  <si>
    <t>(587) 242-7999</t>
  </si>
  <si>
    <t>GUILLERMOINGRAM@gmail.com</t>
  </si>
  <si>
    <t xml:space="preserve">      CARRIE</t>
  </si>
  <si>
    <t>BURGESS</t>
  </si>
  <si>
    <t>084217-60-8113</t>
  </si>
  <si>
    <t>8113-representative</t>
  </si>
  <si>
    <t>(981) 708-9128</t>
  </si>
  <si>
    <t>CARRIEBURGESS@gmail.com</t>
  </si>
  <si>
    <t xml:space="preserve">      PAULA</t>
  </si>
  <si>
    <t>PARK</t>
  </si>
  <si>
    <t>085693-07-9979</t>
  </si>
  <si>
    <t>79-strategist</t>
  </si>
  <si>
    <t>(679) 681-7553</t>
  </si>
  <si>
    <t>PAULAPARK@gmail.com</t>
  </si>
  <si>
    <t xml:space="preserve">      STANLEY</t>
  </si>
  <si>
    <t>HARRINGTON</t>
  </si>
  <si>
    <t>086517-40-2870</t>
  </si>
  <si>
    <t>70-supervisor</t>
  </si>
  <si>
    <t>(892) 247-6880</t>
  </si>
  <si>
    <t>STANLEYHARRINGTON@gmail.com</t>
  </si>
  <si>
    <t xml:space="preserve">      JOSEPHINE</t>
  </si>
  <si>
    <t>SUTTON</t>
  </si>
  <si>
    <t>087531-59-0678</t>
  </si>
  <si>
    <t>678-associate</t>
  </si>
  <si>
    <t>(739) 298-0830</t>
  </si>
  <si>
    <t>JOSEPHINESUTTON@gmail.com</t>
  </si>
  <si>
    <t xml:space="preserve">      RICKY</t>
  </si>
  <si>
    <t>CAMPBELL</t>
  </si>
  <si>
    <t>088380-96-2314</t>
  </si>
  <si>
    <t>4-executive</t>
  </si>
  <si>
    <t>(633) 873-4383</t>
  </si>
  <si>
    <t>RICKYCAMPBELL@gmail.com</t>
  </si>
  <si>
    <t xml:space="preserve">      LAWRENCE</t>
  </si>
  <si>
    <t>ALVAREZ</t>
  </si>
  <si>
    <t>089502-26-7744</t>
  </si>
  <si>
    <t>7744-liason</t>
  </si>
  <si>
    <t>(776) 379-0235</t>
  </si>
  <si>
    <t>LAWRENCEALVAREZ@gmail.com</t>
  </si>
  <si>
    <t xml:space="preserve">      GUY</t>
  </si>
  <si>
    <t>BOWMAN</t>
  </si>
  <si>
    <t>090004-10-8626</t>
  </si>
  <si>
    <t>6-officer</t>
  </si>
  <si>
    <t>(275) 664-0488</t>
  </si>
  <si>
    <t>GUYBOWMAN@gmail.com</t>
  </si>
  <si>
    <t xml:space="preserve">      VICTOR</t>
  </si>
  <si>
    <t>RODGERS</t>
  </si>
  <si>
    <t>091153-03-2644</t>
  </si>
  <si>
    <t>2644-manager</t>
  </si>
  <si>
    <t>(833) 764-7032</t>
  </si>
  <si>
    <t>VICTORRODGERS@gmail.com</t>
  </si>
  <si>
    <t xml:space="preserve">      MAY</t>
  </si>
  <si>
    <t>PENA</t>
  </si>
  <si>
    <t>092140-54-5766</t>
  </si>
  <si>
    <t>5766-engineer</t>
  </si>
  <si>
    <t>(855) 572-1821</t>
  </si>
  <si>
    <t>MAYPENA@gmail.com</t>
  </si>
  <si>
    <t xml:space="preserve">      RAMONA</t>
  </si>
  <si>
    <t>CRUZ</t>
  </si>
  <si>
    <t>093577-74-2147</t>
  </si>
  <si>
    <t>47-specialist</t>
  </si>
  <si>
    <t>(929) 924-8040</t>
  </si>
  <si>
    <t>RAMONACRUZ@gmail.com</t>
  </si>
  <si>
    <t xml:space="preserve">      ARCHIE</t>
  </si>
  <si>
    <t>MANNING</t>
  </si>
  <si>
    <t>094687-09-1869</t>
  </si>
  <si>
    <t>869-director</t>
  </si>
  <si>
    <t>(752) 370-2555</t>
  </si>
  <si>
    <t>ARCHIEMANNING@gmail.com</t>
  </si>
  <si>
    <t xml:space="preserve">      ANNIE</t>
  </si>
  <si>
    <t>COLLINS</t>
  </si>
  <si>
    <t>095065-36-5341</t>
  </si>
  <si>
    <t>1-coordinator</t>
  </si>
  <si>
    <t>(658) 475-9967</t>
  </si>
  <si>
    <t>ANNIECOLLINS@gmail.com</t>
  </si>
  <si>
    <t xml:space="preserve">      LATOYA</t>
  </si>
  <si>
    <t>FORD</t>
  </si>
  <si>
    <t>096530-31-2018</t>
  </si>
  <si>
    <t>(641) 478-2206</t>
  </si>
  <si>
    <t>LATOYAFORD@gmail.com</t>
  </si>
  <si>
    <t xml:space="preserve">      CLYDE</t>
  </si>
  <si>
    <t>MEYER</t>
  </si>
  <si>
    <t>097399-18-0557</t>
  </si>
  <si>
    <t>557-architect</t>
  </si>
  <si>
    <t>(859) 230-6445</t>
  </si>
  <si>
    <t>CLYDEMEYER@gmail.com</t>
  </si>
  <si>
    <t xml:space="preserve">      ROBYN</t>
  </si>
  <si>
    <t>GONZALEZ</t>
  </si>
  <si>
    <t>098578-76-0595</t>
  </si>
  <si>
    <t>5-analyst</t>
  </si>
  <si>
    <t>(271) 300-8631</t>
  </si>
  <si>
    <t>ROBYNGONZALEZ@gmail.com</t>
  </si>
  <si>
    <t xml:space="preserve">      ALLISON</t>
  </si>
  <si>
    <t>WATERS</t>
  </si>
  <si>
    <t>099365-11-8558</t>
  </si>
  <si>
    <t>8558-designer</t>
  </si>
  <si>
    <t>(432) 242-9852</t>
  </si>
  <si>
    <t>ALLISONWATERS@gmail.com</t>
  </si>
  <si>
    <t xml:space="preserve">      RYAN</t>
  </si>
  <si>
    <t>BUTLER</t>
  </si>
  <si>
    <t>100526-36-8440</t>
  </si>
  <si>
    <t>0-planner</t>
  </si>
  <si>
    <t>(580) 820-0967</t>
  </si>
  <si>
    <t>RYANBUTLER@gmail.com</t>
  </si>
  <si>
    <t xml:space="preserve">      MAURICE</t>
  </si>
  <si>
    <t xml:space="preserve">   UNDERWOOD</t>
  </si>
  <si>
    <t>101348-76-3536</t>
  </si>
  <si>
    <t>536-synergist</t>
  </si>
  <si>
    <t>(884) 610-6506</t>
  </si>
  <si>
    <t>MAURICEUNDERWOOD@gmail.com</t>
  </si>
  <si>
    <t xml:space="preserve">      LENA</t>
  </si>
  <si>
    <t>RIOS</t>
  </si>
  <si>
    <t>102585-15-1750</t>
  </si>
  <si>
    <t>1750-orchestrator</t>
  </si>
  <si>
    <t>(350) 682-3393</t>
  </si>
  <si>
    <t>LENARIOS@gmail.com</t>
  </si>
  <si>
    <t xml:space="preserve">      IRENE</t>
  </si>
  <si>
    <t>SANTOS</t>
  </si>
  <si>
    <t>103477-47-1798</t>
  </si>
  <si>
    <t>8-technician</t>
  </si>
  <si>
    <t>(778) 554-0925</t>
  </si>
  <si>
    <t>IRENESANTOS@gmail.com</t>
  </si>
  <si>
    <t xml:space="preserve">    LAVERNE</t>
  </si>
  <si>
    <t>JAMES</t>
  </si>
  <si>
    <t>104253-86-8108</t>
  </si>
  <si>
    <t>8108-developer</t>
  </si>
  <si>
    <t>(493) 743-5910</t>
  </si>
  <si>
    <t>LAVERNEJAMES@gmail.com</t>
  </si>
  <si>
    <t xml:space="preserve">      JULIUS</t>
  </si>
  <si>
    <t>GOODWIN</t>
  </si>
  <si>
    <t>105503-68-0977</t>
  </si>
  <si>
    <t>7-producer</t>
  </si>
  <si>
    <t>(791) 839-1402</t>
  </si>
  <si>
    <t>JULIUSGOODWIN@gmail.com</t>
  </si>
  <si>
    <t xml:space="preserve">      PAULINE</t>
  </si>
  <si>
    <t>GRAY</t>
  </si>
  <si>
    <t>106679-20-7038</t>
  </si>
  <si>
    <t>038-consultant</t>
  </si>
  <si>
    <t>(329) 388-9229</t>
  </si>
  <si>
    <t>PAULINEGRAY@gmail.com</t>
  </si>
  <si>
    <t xml:space="preserve">      MAXINE</t>
  </si>
  <si>
    <t>WATSON</t>
  </si>
  <si>
    <t>107519-04-8976</t>
  </si>
  <si>
    <t>6-assistant</t>
  </si>
  <si>
    <t>(627) 418-3800</t>
  </si>
  <si>
    <t>MAXINEWATSON@gmail.com</t>
  </si>
  <si>
    <t xml:space="preserve">      RICARDO</t>
  </si>
  <si>
    <t>WAGNER</t>
  </si>
  <si>
    <t>108399-46-7803</t>
  </si>
  <si>
    <t>803-facilitator</t>
  </si>
  <si>
    <t>(350) 234-7645</t>
  </si>
  <si>
    <t>RICARDOWAGNER@gmail.com</t>
  </si>
  <si>
    <t xml:space="preserve">      PHILIP</t>
  </si>
  <si>
    <t>COLLIER</t>
  </si>
  <si>
    <t>109506-58-9063</t>
  </si>
  <si>
    <t>63-agent</t>
  </si>
  <si>
    <t>(314) 379-9572</t>
  </si>
  <si>
    <t>PHILIPCOLLIER@gmail.com</t>
  </si>
  <si>
    <t xml:space="preserve"> CHARLIE</t>
  </si>
  <si>
    <t>VARGAS</t>
  </si>
  <si>
    <t>110447-76-6153</t>
  </si>
  <si>
    <t>3-representative</t>
  </si>
  <si>
    <t>(805) 262-7033</t>
  </si>
  <si>
    <t>CHARLIEVARGAS@gmail.com</t>
  </si>
  <si>
    <t xml:space="preserve">      ROSS</t>
  </si>
  <si>
    <t>WONG</t>
  </si>
  <si>
    <t>111689-24-6672</t>
  </si>
  <si>
    <t>72-strategist</t>
  </si>
  <si>
    <t>(674) 211-3656</t>
  </si>
  <si>
    <t>ROSSWONG@gmail.com</t>
  </si>
  <si>
    <t xml:space="preserve">      DANNY</t>
  </si>
  <si>
    <t xml:space="preserve">  MCLAUGHLIN</t>
  </si>
  <si>
    <t>112170-72-9760</t>
  </si>
  <si>
    <t>760-supervisor</t>
  </si>
  <si>
    <t>(266) 583-2432</t>
  </si>
  <si>
    <t>DANNYMCLAUGHLIN@gmail.com</t>
  </si>
  <si>
    <t xml:space="preserve">      BYRON</t>
  </si>
  <si>
    <t>BOYD</t>
  </si>
  <si>
    <t>113516-72-2442</t>
  </si>
  <si>
    <t>2-associate</t>
  </si>
  <si>
    <t>(331) 621-9348</t>
  </si>
  <si>
    <t>BYRONBOYD@gmail.com</t>
  </si>
  <si>
    <t xml:space="preserve">      NOAH</t>
  </si>
  <si>
    <t>DELGADO</t>
  </si>
  <si>
    <t>114240-81-2849</t>
  </si>
  <si>
    <t>9-executive</t>
  </si>
  <si>
    <t>(394) 275-7027</t>
  </si>
  <si>
    <t>NOAHDELGADO@gmail.com</t>
  </si>
  <si>
    <t xml:space="preserve">      BOYD</t>
  </si>
  <si>
    <t>PALMER</t>
  </si>
  <si>
    <t>115189-03-5640</t>
  </si>
  <si>
    <t>5640-liason</t>
  </si>
  <si>
    <t>(807) 896-7187</t>
  </si>
  <si>
    <t>BOYDPALMER@gmail.com</t>
  </si>
  <si>
    <t xml:space="preserve">      CHRISTINA</t>
  </si>
  <si>
    <t>SWANSON</t>
  </si>
  <si>
    <t>116510-18-5819</t>
  </si>
  <si>
    <t>5819-officer</t>
  </si>
  <si>
    <t>(881) 424-3876</t>
  </si>
  <si>
    <t>CHRISTINASWANSON@gmail.com</t>
  </si>
  <si>
    <t xml:space="preserve">      EDUARDO</t>
  </si>
  <si>
    <t>DUNCAN</t>
  </si>
  <si>
    <t>117519-39-6296</t>
  </si>
  <si>
    <t>6296-manager</t>
  </si>
  <si>
    <t>(960) 214-2085</t>
  </si>
  <si>
    <t>EDUARDODUNCAN@gmail.com</t>
  </si>
  <si>
    <t xml:space="preserve">      PRISCILLA</t>
  </si>
  <si>
    <t>PETERS</t>
  </si>
  <si>
    <t>118590-80-6299</t>
  </si>
  <si>
    <t>6299-engineer</t>
  </si>
  <si>
    <t>(295) 648-8802</t>
  </si>
  <si>
    <t>PRISCILLAPETERS@gmail.com</t>
  </si>
  <si>
    <t xml:space="preserve">      ALMA</t>
  </si>
  <si>
    <t>LEONARD</t>
  </si>
  <si>
    <t>119516-50-2650</t>
  </si>
  <si>
    <t>50-specialist</t>
  </si>
  <si>
    <t>(607) 499-7867</t>
  </si>
  <si>
    <t>ALMALEONARD@gmail.com</t>
  </si>
  <si>
    <t xml:space="preserve">      TOMAS</t>
  </si>
  <si>
    <t>HOLLOWAY</t>
  </si>
  <si>
    <t>120365-82-5622</t>
  </si>
  <si>
    <t>5622-director</t>
  </si>
  <si>
    <t>(716) 488-9031</t>
  </si>
  <si>
    <t>TOMASHOLLOWAY@gmail.com</t>
  </si>
  <si>
    <t xml:space="preserve">      FRANCIS</t>
  </si>
  <si>
    <t>OWENS</t>
  </si>
  <si>
    <t>121404-46-5599</t>
  </si>
  <si>
    <t>99-coordinator</t>
  </si>
  <si>
    <t>(949) 910-3589</t>
  </si>
  <si>
    <t>FRANCISOWENS@gmail.com</t>
  </si>
  <si>
    <t xml:space="preserve">      DEVIN</t>
  </si>
  <si>
    <t>MITCHELL</t>
  </si>
  <si>
    <t>122002-60-1357</t>
  </si>
  <si>
    <t>57-administrator</t>
  </si>
  <si>
    <t>(949) 791-0586</t>
  </si>
  <si>
    <t>DEVINMITCHELL@gmail.com</t>
  </si>
  <si>
    <t xml:space="preserve">      MARIANNE</t>
  </si>
  <si>
    <t>HALE</t>
  </si>
  <si>
    <t>123005-60-0197</t>
  </si>
  <si>
    <t>97-architect</t>
  </si>
  <si>
    <t>(693) 671-3151</t>
  </si>
  <si>
    <t>MARIANNEHALE@gmail.com</t>
  </si>
  <si>
    <t xml:space="preserve"> TERRANCE</t>
  </si>
  <si>
    <t>REYNOLDS</t>
  </si>
  <si>
    <t>124428-45-8669</t>
  </si>
  <si>
    <t>8669-analyst</t>
  </si>
  <si>
    <t>(335) 402-0840</t>
  </si>
  <si>
    <t>TERRANCEREYNOLDS@gmail.com</t>
  </si>
  <si>
    <t>WILLIAMS</t>
  </si>
  <si>
    <t>125037-14-0042</t>
  </si>
  <si>
    <t>2-designer</t>
  </si>
  <si>
    <t>(713) 664-7115</t>
  </si>
  <si>
    <t>MARIONWILLIAMS@gmail.com</t>
  </si>
  <si>
    <t xml:space="preserve">      EDNA</t>
  </si>
  <si>
    <t>CANNON</t>
  </si>
  <si>
    <t>126661-09-5671</t>
  </si>
  <si>
    <t>1-planner</t>
  </si>
  <si>
    <t>(587) 985-0268</t>
  </si>
  <si>
    <t>EDNACANNON@gmail.com</t>
  </si>
  <si>
    <t xml:space="preserve">      DAMON</t>
  </si>
  <si>
    <t>HENDERSON</t>
  </si>
  <si>
    <t>127502-06-7287</t>
  </si>
  <si>
    <t>7287-synergist</t>
  </si>
  <si>
    <t>(574) 437-8096</t>
  </si>
  <si>
    <t>DAMONHENDERSON@gmail.com</t>
  </si>
  <si>
    <t xml:space="preserve">      LEWIS</t>
  </si>
  <si>
    <t>RODRIQUEZ</t>
  </si>
  <si>
    <t>128632-10-7747</t>
  </si>
  <si>
    <t>747-orchestrator</t>
  </si>
  <si>
    <t>(589) 202-4775</t>
  </si>
  <si>
    <t>LEWISRODRIQUEZ@gmail.com</t>
  </si>
  <si>
    <t xml:space="preserve">      ASHLEY</t>
  </si>
  <si>
    <t xml:space="preserve">  WILLIAMSON</t>
  </si>
  <si>
    <t>129038-03-9355</t>
  </si>
  <si>
    <t>55-technician</t>
  </si>
  <si>
    <t>(331) 893-4167</t>
  </si>
  <si>
    <t>ASHLEYWILLIAMSON@gmail.com</t>
  </si>
  <si>
    <t xml:space="preserve">      KERRY</t>
  </si>
  <si>
    <t>GILL</t>
  </si>
  <si>
    <t>130648-18-2438</t>
  </si>
  <si>
    <t>8-developer</t>
  </si>
  <si>
    <t>(579) 738-7448</t>
  </si>
  <si>
    <t>KERRYGILL@gmail.com</t>
  </si>
  <si>
    <t xml:space="preserve">      GWEN</t>
  </si>
  <si>
    <t>BUCHANAN</t>
  </si>
  <si>
    <t>131173-60-4678</t>
  </si>
  <si>
    <t>4678-producer</t>
  </si>
  <si>
    <t>(399) 517-8580</t>
  </si>
  <si>
    <t>GWENBUCHANAN@gmail.com</t>
  </si>
  <si>
    <t xml:space="preserve">      JASMINE</t>
  </si>
  <si>
    <t>FITZGERALD</t>
  </si>
  <si>
    <t>132699-09-1265</t>
  </si>
  <si>
    <t>5-consultant</t>
  </si>
  <si>
    <t>(495) 333-3183</t>
  </si>
  <si>
    <t>JASMINEFITZGERALD@gmail.com</t>
  </si>
  <si>
    <t xml:space="preserve">      ALBERTO</t>
  </si>
  <si>
    <t>PITTMAN</t>
  </si>
  <si>
    <t>133501-23-9033</t>
  </si>
  <si>
    <t>33-assistant</t>
  </si>
  <si>
    <t>(927) 421-5893</t>
  </si>
  <si>
    <t>ALBERTOPITTMAN@gmail.com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</si>
</sst>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unc/Desktop/Excel%20Training/Microsoft%20Excel%20for%20the%20Business%20World/Microsoft%20Excel%20for%20The%20Business%20World%20-%20Excercis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rcise 1"/>
      <sheetName val="Excercise 2 "/>
      <sheetName val="Excercise 3"/>
      <sheetName val="Excercise 4"/>
      <sheetName val="Excercise 5 "/>
      <sheetName val="Excercise 6"/>
      <sheetName val="Sales Report"/>
      <sheetName val="Excercise 7"/>
      <sheetName val=" Excercise 8"/>
      <sheetName val="Excercise 9"/>
      <sheetName val="Source Sheet"/>
      <sheetName val="Excercise 10"/>
      <sheetName val="Beauty BT Sales History"/>
      <sheetName val="Excercise 11"/>
      <sheetName val="Excercise 12"/>
      <sheetName val="Excercise 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C7" t="str">
            <v>048939</v>
          </cell>
          <cell r="D7" t="str">
            <v>Camren Lutz</v>
          </cell>
          <cell r="E7" t="str">
            <v>DLX-589</v>
          </cell>
          <cell r="F7">
            <v>1</v>
          </cell>
          <cell r="G7">
            <v>4259</v>
          </cell>
          <cell r="H7">
            <v>4259</v>
          </cell>
          <cell r="I7" t="str">
            <v>Fort WayneIndiana</v>
          </cell>
          <cell r="J7" t="str">
            <v>Arturo Harrell</v>
          </cell>
          <cell r="K7" t="str">
            <v>Customer Reference</v>
          </cell>
        </row>
        <row r="8">
          <cell r="C8" t="str">
            <v>048940</v>
          </cell>
          <cell r="D8" t="str">
            <v>Carlos Wallace</v>
          </cell>
          <cell r="E8" t="str">
            <v>KSE-158</v>
          </cell>
          <cell r="F8">
            <v>2</v>
          </cell>
          <cell r="G8">
            <v>4278</v>
          </cell>
          <cell r="H8">
            <v>8556</v>
          </cell>
          <cell r="I8" t="str">
            <v>Glendale Arizona</v>
          </cell>
          <cell r="J8" t="str">
            <v>Abbie Hancock</v>
          </cell>
          <cell r="K8" t="str">
            <v>Customer Reference</v>
          </cell>
        </row>
        <row r="9">
          <cell r="C9" t="str">
            <v>048941</v>
          </cell>
          <cell r="D9" t="str">
            <v>Juan Coffey</v>
          </cell>
          <cell r="E9" t="str">
            <v>SLE-158</v>
          </cell>
          <cell r="F9">
            <v>2</v>
          </cell>
          <cell r="G9">
            <v>3631</v>
          </cell>
          <cell r="H9">
            <v>7262</v>
          </cell>
          <cell r="I9" t="str">
            <v>Glendale Arizona</v>
          </cell>
          <cell r="J9" t="str">
            <v>Waylon Greene</v>
          </cell>
          <cell r="K9" t="str">
            <v>Customer Reference</v>
          </cell>
        </row>
        <row r="10">
          <cell r="C10" t="str">
            <v>048942</v>
          </cell>
          <cell r="D10" t="str">
            <v>Karson Marshall</v>
          </cell>
          <cell r="E10" t="str">
            <v>DEH-592</v>
          </cell>
          <cell r="F10">
            <v>2</v>
          </cell>
          <cell r="G10">
            <v>4851</v>
          </cell>
          <cell r="H10">
            <v>9702</v>
          </cell>
          <cell r="I10" t="str">
            <v>Nashville-DavidsonTennessee</v>
          </cell>
          <cell r="J10" t="str">
            <v>Shania Reese</v>
          </cell>
          <cell r="K10" t="str">
            <v>Social Media Add</v>
          </cell>
        </row>
        <row r="11">
          <cell r="C11" t="str">
            <v>048943</v>
          </cell>
          <cell r="D11" t="str">
            <v>Freddy Kemp</v>
          </cell>
          <cell r="E11" t="str">
            <v>LWI-598</v>
          </cell>
          <cell r="F11">
            <v>1</v>
          </cell>
          <cell r="G11">
            <v>4593</v>
          </cell>
          <cell r="H11">
            <v>4593</v>
          </cell>
          <cell r="I11" t="str">
            <v>Nashville-DavidsonTennessee</v>
          </cell>
          <cell r="J11" t="str">
            <v>Belen Solomon</v>
          </cell>
          <cell r="K11" t="str">
            <v>E-mail</v>
          </cell>
        </row>
        <row r="12">
          <cell r="C12" t="str">
            <v>048944</v>
          </cell>
          <cell r="D12" t="str">
            <v>Shirley Goodman</v>
          </cell>
          <cell r="E12" t="str">
            <v>TTW-651</v>
          </cell>
          <cell r="F12">
            <v>2</v>
          </cell>
          <cell r="G12">
            <v>3530</v>
          </cell>
          <cell r="H12">
            <v>7060</v>
          </cell>
          <cell r="I12" t="str">
            <v>Glendale Arizona</v>
          </cell>
          <cell r="J12" t="str">
            <v>Danna Schroeder</v>
          </cell>
          <cell r="K12" t="str">
            <v>Social Media Add</v>
          </cell>
        </row>
        <row r="13">
          <cell r="C13" t="str">
            <v>048945</v>
          </cell>
          <cell r="D13" t="str">
            <v>Sawyer Estes</v>
          </cell>
          <cell r="E13" t="str">
            <v>TTW-651</v>
          </cell>
          <cell r="F13">
            <v>2</v>
          </cell>
          <cell r="G13">
            <v>4564</v>
          </cell>
          <cell r="H13">
            <v>9128</v>
          </cell>
          <cell r="I13" t="str">
            <v>Nashville-DavidsonTennessee</v>
          </cell>
          <cell r="J13" t="str">
            <v>Emma Rosario</v>
          </cell>
          <cell r="K13" t="str">
            <v>Social Media Add</v>
          </cell>
        </row>
        <row r="14">
          <cell r="C14" t="str">
            <v>048946</v>
          </cell>
          <cell r="D14" t="str">
            <v>Carlos Wallace</v>
          </cell>
          <cell r="E14" t="str">
            <v>SLE-158</v>
          </cell>
          <cell r="F14">
            <v>2</v>
          </cell>
          <cell r="G14">
            <v>3677</v>
          </cell>
          <cell r="H14">
            <v>7354</v>
          </cell>
          <cell r="I14" t="str">
            <v>Henderson Nevada</v>
          </cell>
          <cell r="J14" t="str">
            <v>Brisa Cummings</v>
          </cell>
          <cell r="K14" t="str">
            <v>Social Media Add</v>
          </cell>
        </row>
        <row r="15">
          <cell r="C15" t="str">
            <v>048947</v>
          </cell>
          <cell r="D15" t="str">
            <v>Juan Coffey</v>
          </cell>
          <cell r="E15" t="str">
            <v>TTW-651</v>
          </cell>
          <cell r="F15">
            <v>2</v>
          </cell>
          <cell r="G15">
            <v>4679</v>
          </cell>
          <cell r="H15">
            <v>9358</v>
          </cell>
          <cell r="I15" t="str">
            <v>Nashville-DavidsonTennessee</v>
          </cell>
          <cell r="J15" t="str">
            <v>Kianna Hatfield</v>
          </cell>
          <cell r="K15" t="str">
            <v>E-mail</v>
          </cell>
        </row>
        <row r="16">
          <cell r="C16" t="str">
            <v>048948</v>
          </cell>
          <cell r="D16" t="str">
            <v>Jeffrey Erickson</v>
          </cell>
          <cell r="E16" t="str">
            <v>KSE-158</v>
          </cell>
          <cell r="F16">
            <v>1</v>
          </cell>
          <cell r="G16">
            <v>3749</v>
          </cell>
          <cell r="H16">
            <v>3749</v>
          </cell>
          <cell r="I16" t="str">
            <v>Nashville-DavidsonTennessee</v>
          </cell>
          <cell r="J16" t="str">
            <v>Denzel Sanders</v>
          </cell>
          <cell r="K16" t="str">
            <v>E-mail</v>
          </cell>
        </row>
        <row r="17">
          <cell r="C17" t="str">
            <v>048949</v>
          </cell>
          <cell r="D17" t="str">
            <v>Sawyer Estes</v>
          </cell>
          <cell r="E17" t="str">
            <v>VLE-589</v>
          </cell>
          <cell r="F17">
            <v>2</v>
          </cell>
          <cell r="G17">
            <v>4344</v>
          </cell>
          <cell r="H17">
            <v>8688</v>
          </cell>
          <cell r="I17" t="str">
            <v>Fort WayneIndiana</v>
          </cell>
          <cell r="J17" t="str">
            <v>Nadia Novak</v>
          </cell>
          <cell r="K17" t="str">
            <v>Customer Reference</v>
          </cell>
        </row>
        <row r="18">
          <cell r="C18" t="str">
            <v>048950</v>
          </cell>
          <cell r="D18" t="str">
            <v>Camron Massey</v>
          </cell>
          <cell r="E18" t="str">
            <v>SLE-158</v>
          </cell>
          <cell r="F18">
            <v>2</v>
          </cell>
          <cell r="G18">
            <v>4920</v>
          </cell>
          <cell r="H18">
            <v>9840</v>
          </cell>
          <cell r="I18" t="str">
            <v>Nashville-DavidsonTennessee</v>
          </cell>
          <cell r="J18" t="str">
            <v>Toby Steele</v>
          </cell>
          <cell r="K18" t="str">
            <v>Social Media Add</v>
          </cell>
        </row>
        <row r="19">
          <cell r="C19" t="str">
            <v>048951</v>
          </cell>
          <cell r="D19" t="str">
            <v>Mauricio Hendrix</v>
          </cell>
          <cell r="E19" t="str">
            <v>TTW-651</v>
          </cell>
          <cell r="F19">
            <v>1</v>
          </cell>
          <cell r="G19">
            <v>4915</v>
          </cell>
          <cell r="H19">
            <v>4915</v>
          </cell>
          <cell r="I19" t="str">
            <v>Nashville-DavidsonTennessee</v>
          </cell>
          <cell r="J19" t="str">
            <v>Gerardo Rivas</v>
          </cell>
          <cell r="K19" t="str">
            <v>Social Media Add</v>
          </cell>
        </row>
        <row r="20">
          <cell r="C20" t="str">
            <v>048952</v>
          </cell>
          <cell r="D20" t="str">
            <v>Karson Marshall</v>
          </cell>
          <cell r="E20" t="str">
            <v>KSE-158</v>
          </cell>
          <cell r="F20">
            <v>2</v>
          </cell>
          <cell r="G20">
            <v>4474</v>
          </cell>
          <cell r="H20">
            <v>8948</v>
          </cell>
          <cell r="I20" t="str">
            <v>Nashville-DavidsonTennessee</v>
          </cell>
          <cell r="J20" t="str">
            <v>Jaron Alvarado</v>
          </cell>
          <cell r="K20" t="str">
            <v>Customer Reference</v>
          </cell>
        </row>
        <row r="21">
          <cell r="C21" t="str">
            <v>048953</v>
          </cell>
          <cell r="D21" t="str">
            <v>Shirley Goodman</v>
          </cell>
          <cell r="E21" t="str">
            <v>PRE-158</v>
          </cell>
          <cell r="F21">
            <v>2</v>
          </cell>
          <cell r="G21">
            <v>4610</v>
          </cell>
          <cell r="H21">
            <v>9220</v>
          </cell>
          <cell r="I21" t="str">
            <v>Henderson Nevada</v>
          </cell>
          <cell r="J21" t="str">
            <v>Randy Williams</v>
          </cell>
          <cell r="K21" t="str">
            <v>E-mail</v>
          </cell>
        </row>
        <row r="22">
          <cell r="C22" t="str">
            <v>048954</v>
          </cell>
          <cell r="D22" t="str">
            <v>Sawyer Estes</v>
          </cell>
          <cell r="E22" t="str">
            <v>VDE-615</v>
          </cell>
          <cell r="F22">
            <v>1</v>
          </cell>
          <cell r="G22">
            <v>3819</v>
          </cell>
          <cell r="H22">
            <v>3819</v>
          </cell>
          <cell r="I22" t="str">
            <v>Fort WayneIndiana</v>
          </cell>
          <cell r="J22" t="str">
            <v>Humberto Jarvis</v>
          </cell>
          <cell r="K22" t="str">
            <v>E-mail</v>
          </cell>
        </row>
        <row r="23">
          <cell r="C23" t="str">
            <v>048955</v>
          </cell>
          <cell r="D23" t="str">
            <v>Jaquan Dickson</v>
          </cell>
          <cell r="E23" t="str">
            <v>VDE-615</v>
          </cell>
          <cell r="F23">
            <v>2</v>
          </cell>
          <cell r="G23">
            <v>3667</v>
          </cell>
          <cell r="H23">
            <v>7334</v>
          </cell>
          <cell r="I23" t="str">
            <v>Fort WayneIndiana</v>
          </cell>
          <cell r="J23" t="str">
            <v>Ronan Holden</v>
          </cell>
          <cell r="K23" t="str">
            <v>Social Media Add</v>
          </cell>
        </row>
        <row r="24">
          <cell r="C24" t="str">
            <v>048956</v>
          </cell>
          <cell r="D24" t="str">
            <v>Jaquan Dickson</v>
          </cell>
          <cell r="E24" t="str">
            <v>TTW-651</v>
          </cell>
          <cell r="F24">
            <v>2</v>
          </cell>
          <cell r="G24">
            <v>4360</v>
          </cell>
          <cell r="H24">
            <v>8720</v>
          </cell>
          <cell r="I24" t="str">
            <v>Glendale Arizona</v>
          </cell>
          <cell r="J24" t="str">
            <v>Lesly Branch</v>
          </cell>
          <cell r="K24" t="str">
            <v>Social Media Add</v>
          </cell>
        </row>
        <row r="25">
          <cell r="C25" t="str">
            <v>048957</v>
          </cell>
          <cell r="D25" t="str">
            <v>Erika Perez</v>
          </cell>
          <cell r="E25" t="str">
            <v>VDE-615</v>
          </cell>
          <cell r="F25">
            <v>2</v>
          </cell>
          <cell r="G25">
            <v>4584</v>
          </cell>
          <cell r="H25">
            <v>9168</v>
          </cell>
          <cell r="I25" t="str">
            <v>Glendale Arizona</v>
          </cell>
          <cell r="J25" t="str">
            <v>Miriam Cruz</v>
          </cell>
          <cell r="K25" t="str">
            <v>Customer Reference</v>
          </cell>
        </row>
        <row r="26">
          <cell r="C26" t="str">
            <v>048958</v>
          </cell>
          <cell r="D26" t="str">
            <v>Camron Massey</v>
          </cell>
          <cell r="E26" t="str">
            <v>PRE-158</v>
          </cell>
          <cell r="F26">
            <v>2</v>
          </cell>
          <cell r="G26">
            <v>4352</v>
          </cell>
          <cell r="H26">
            <v>8704</v>
          </cell>
          <cell r="I26" t="str">
            <v>Fort WayneIndiana</v>
          </cell>
          <cell r="J26" t="str">
            <v>Elsa Trujillo</v>
          </cell>
          <cell r="K26" t="str">
            <v>E-mail</v>
          </cell>
        </row>
        <row r="27">
          <cell r="C27" t="str">
            <v>048959</v>
          </cell>
          <cell r="D27" t="str">
            <v>Camron Massey</v>
          </cell>
          <cell r="E27" t="str">
            <v>TTW-651</v>
          </cell>
          <cell r="F27">
            <v>1</v>
          </cell>
          <cell r="G27">
            <v>3612</v>
          </cell>
          <cell r="H27">
            <v>3612</v>
          </cell>
          <cell r="I27" t="str">
            <v>Nashville-DavidsonTennessee</v>
          </cell>
          <cell r="J27" t="str">
            <v>Denise Horn</v>
          </cell>
          <cell r="K27" t="str">
            <v>Social Media Add</v>
          </cell>
        </row>
        <row r="28">
          <cell r="C28" t="str">
            <v>048960</v>
          </cell>
          <cell r="D28" t="str">
            <v>Shirley Goodman</v>
          </cell>
          <cell r="E28" t="str">
            <v>KSE-158</v>
          </cell>
          <cell r="F28">
            <v>1</v>
          </cell>
          <cell r="G28">
            <v>4357</v>
          </cell>
          <cell r="H28">
            <v>4357</v>
          </cell>
          <cell r="I28" t="str">
            <v>Henderson Nevada</v>
          </cell>
          <cell r="J28" t="str">
            <v>Joanna Benitez</v>
          </cell>
          <cell r="K28" t="str">
            <v>E-mail</v>
          </cell>
        </row>
        <row r="29">
          <cell r="C29" t="str">
            <v>048961</v>
          </cell>
          <cell r="D29" t="str">
            <v>Freddy Kemp</v>
          </cell>
          <cell r="E29" t="str">
            <v>ROM-112</v>
          </cell>
          <cell r="F29">
            <v>1</v>
          </cell>
          <cell r="G29">
            <v>4489</v>
          </cell>
          <cell r="H29">
            <v>4489</v>
          </cell>
          <cell r="I29" t="str">
            <v>Nashville-DavidsonTennessee</v>
          </cell>
          <cell r="J29" t="str">
            <v>Jasmin Lane</v>
          </cell>
          <cell r="K29" t="str">
            <v>Social Media Add</v>
          </cell>
        </row>
        <row r="30">
          <cell r="C30" t="str">
            <v>048962</v>
          </cell>
          <cell r="D30" t="str">
            <v>Sawyer Estes</v>
          </cell>
          <cell r="E30" t="str">
            <v>DEH-592</v>
          </cell>
          <cell r="F30">
            <v>2</v>
          </cell>
          <cell r="G30">
            <v>4861</v>
          </cell>
          <cell r="H30">
            <v>9722</v>
          </cell>
          <cell r="I30" t="str">
            <v>Nashville-DavidsonTennessee</v>
          </cell>
          <cell r="J30" t="str">
            <v>Griffin Potts</v>
          </cell>
          <cell r="K30" t="str">
            <v>Customer Reference</v>
          </cell>
        </row>
        <row r="31">
          <cell r="C31" t="str">
            <v>048963</v>
          </cell>
          <cell r="D31" t="str">
            <v>Camron Massey</v>
          </cell>
          <cell r="E31" t="str">
            <v>TTW-651</v>
          </cell>
          <cell r="F31">
            <v>2</v>
          </cell>
          <cell r="G31">
            <v>3754</v>
          </cell>
          <cell r="H31">
            <v>7508</v>
          </cell>
          <cell r="I31" t="str">
            <v>Henderson Nevada</v>
          </cell>
          <cell r="J31" t="str">
            <v>Turner Roy</v>
          </cell>
          <cell r="K31" t="str">
            <v>Social Media Add</v>
          </cell>
        </row>
        <row r="32">
          <cell r="C32" t="str">
            <v>048964</v>
          </cell>
          <cell r="D32" t="str">
            <v>Mauricio Hendrix</v>
          </cell>
          <cell r="E32" t="str">
            <v>IOS-158</v>
          </cell>
          <cell r="F32">
            <v>1</v>
          </cell>
          <cell r="G32">
            <v>4754</v>
          </cell>
          <cell r="H32">
            <v>4754</v>
          </cell>
          <cell r="I32" t="str">
            <v>Fort WayneIndiana</v>
          </cell>
          <cell r="J32" t="str">
            <v>Shea Gilmore</v>
          </cell>
          <cell r="K32" t="str">
            <v>E-mail</v>
          </cell>
        </row>
        <row r="33">
          <cell r="C33" t="str">
            <v>048965</v>
          </cell>
          <cell r="D33" t="str">
            <v>Freddy Kemp</v>
          </cell>
          <cell r="E33" t="str">
            <v>DLX-589</v>
          </cell>
          <cell r="F33">
            <v>1</v>
          </cell>
          <cell r="G33">
            <v>4150</v>
          </cell>
          <cell r="H33">
            <v>4150</v>
          </cell>
          <cell r="I33" t="str">
            <v>Henderson Nevada</v>
          </cell>
          <cell r="J33" t="str">
            <v>Malakai Mccarthy</v>
          </cell>
          <cell r="K33" t="str">
            <v>Social Media Add</v>
          </cell>
        </row>
        <row r="34">
          <cell r="C34" t="str">
            <v>048966</v>
          </cell>
          <cell r="D34" t="str">
            <v>Shirley Goodman</v>
          </cell>
          <cell r="E34" t="str">
            <v>SLE-158</v>
          </cell>
          <cell r="F34">
            <v>1</v>
          </cell>
          <cell r="G34">
            <v>3759</v>
          </cell>
          <cell r="H34">
            <v>3759</v>
          </cell>
          <cell r="I34" t="str">
            <v>Henderson Nevada</v>
          </cell>
          <cell r="J34" t="str">
            <v>Luciana Barron</v>
          </cell>
          <cell r="K34" t="str">
            <v>Social Media Add</v>
          </cell>
        </row>
        <row r="35">
          <cell r="C35" t="str">
            <v>048967</v>
          </cell>
          <cell r="D35" t="str">
            <v>Jeffrey Erickson</v>
          </cell>
          <cell r="E35" t="str">
            <v>PRE-158</v>
          </cell>
          <cell r="F35">
            <v>2</v>
          </cell>
          <cell r="G35">
            <v>4746</v>
          </cell>
          <cell r="H35">
            <v>9492</v>
          </cell>
          <cell r="I35" t="str">
            <v>Fort WayneIndiana</v>
          </cell>
          <cell r="J35" t="str">
            <v>Cooper Lamb</v>
          </cell>
          <cell r="K35" t="str">
            <v>Social Media Add</v>
          </cell>
        </row>
        <row r="36">
          <cell r="C36" t="str">
            <v>048968</v>
          </cell>
          <cell r="D36" t="str">
            <v>Erika Perez</v>
          </cell>
          <cell r="E36" t="str">
            <v>PRE-158</v>
          </cell>
          <cell r="F36">
            <v>1</v>
          </cell>
          <cell r="G36">
            <v>4445</v>
          </cell>
          <cell r="H36">
            <v>4445</v>
          </cell>
          <cell r="I36" t="str">
            <v>Glendale Arizona</v>
          </cell>
          <cell r="J36" t="str">
            <v>Karson Romero</v>
          </cell>
          <cell r="K36" t="str">
            <v>Social Media Add</v>
          </cell>
        </row>
        <row r="37">
          <cell r="C37" t="str">
            <v>048969</v>
          </cell>
          <cell r="D37" t="str">
            <v>Camron Massey</v>
          </cell>
          <cell r="E37" t="str">
            <v>SLE-158</v>
          </cell>
          <cell r="F37">
            <v>1</v>
          </cell>
          <cell r="G37">
            <v>4793</v>
          </cell>
          <cell r="H37">
            <v>4793</v>
          </cell>
          <cell r="I37" t="str">
            <v>Glendale Arizona</v>
          </cell>
          <cell r="J37" t="str">
            <v>Tyree Padilla</v>
          </cell>
          <cell r="K37" t="str">
            <v>Social Media Add</v>
          </cell>
        </row>
        <row r="38">
          <cell r="C38" t="str">
            <v>048970</v>
          </cell>
          <cell r="D38" t="str">
            <v>Camren Lutz</v>
          </cell>
          <cell r="E38" t="str">
            <v>VLE-589</v>
          </cell>
          <cell r="F38">
            <v>2</v>
          </cell>
          <cell r="G38">
            <v>4704</v>
          </cell>
          <cell r="H38">
            <v>9408</v>
          </cell>
          <cell r="I38" t="str">
            <v>Glendale Arizona</v>
          </cell>
          <cell r="J38" t="str">
            <v>Shirley Riley</v>
          </cell>
          <cell r="K38" t="str">
            <v>Customer Reference</v>
          </cell>
        </row>
        <row r="39">
          <cell r="C39" t="str">
            <v>048971</v>
          </cell>
          <cell r="D39" t="str">
            <v>Jaquan Dickson</v>
          </cell>
          <cell r="E39" t="str">
            <v>DEH-592</v>
          </cell>
          <cell r="F39">
            <v>1</v>
          </cell>
          <cell r="G39">
            <v>3779</v>
          </cell>
          <cell r="H39">
            <v>3779</v>
          </cell>
          <cell r="I39" t="str">
            <v>Fort WayneIndiana</v>
          </cell>
          <cell r="J39" t="str">
            <v>Perla Odom</v>
          </cell>
          <cell r="K39" t="str">
            <v>Customer Reference</v>
          </cell>
        </row>
        <row r="40">
          <cell r="C40" t="str">
            <v>048972</v>
          </cell>
          <cell r="D40" t="str">
            <v>Karson Marshall</v>
          </cell>
          <cell r="E40" t="str">
            <v>VLE-589</v>
          </cell>
          <cell r="F40">
            <v>2</v>
          </cell>
          <cell r="G40">
            <v>4892</v>
          </cell>
          <cell r="H40">
            <v>9784</v>
          </cell>
          <cell r="I40" t="str">
            <v>Fort WayneIndiana</v>
          </cell>
          <cell r="J40" t="str">
            <v>Lyric Zhang</v>
          </cell>
          <cell r="K40" t="str">
            <v>Social Media Add</v>
          </cell>
        </row>
        <row r="41">
          <cell r="C41" t="str">
            <v>048973</v>
          </cell>
          <cell r="D41" t="str">
            <v>Karson Marshall</v>
          </cell>
          <cell r="E41" t="str">
            <v>TTW-651</v>
          </cell>
          <cell r="F41">
            <v>1</v>
          </cell>
          <cell r="G41">
            <v>3917</v>
          </cell>
          <cell r="H41">
            <v>3917</v>
          </cell>
          <cell r="I41" t="str">
            <v>Nashville-DavidsonTennessee</v>
          </cell>
          <cell r="J41" t="str">
            <v>Kade Allison</v>
          </cell>
          <cell r="K41" t="str">
            <v>Customer Reference</v>
          </cell>
        </row>
        <row r="42">
          <cell r="C42" t="str">
            <v>048974</v>
          </cell>
          <cell r="D42" t="str">
            <v>Sawyer Estes</v>
          </cell>
          <cell r="E42" t="str">
            <v>LWI-598</v>
          </cell>
          <cell r="F42">
            <v>1</v>
          </cell>
          <cell r="G42">
            <v>3938</v>
          </cell>
          <cell r="H42">
            <v>3938</v>
          </cell>
          <cell r="I42" t="str">
            <v>Henderson Nevada</v>
          </cell>
          <cell r="J42" t="str">
            <v>Cristina Calhoun</v>
          </cell>
          <cell r="K42" t="str">
            <v>E-mail</v>
          </cell>
        </row>
        <row r="43">
          <cell r="C43" t="str">
            <v>048975</v>
          </cell>
          <cell r="D43" t="str">
            <v>Jaquan Dickson</v>
          </cell>
          <cell r="E43" t="str">
            <v>TTW-651</v>
          </cell>
          <cell r="F43">
            <v>2</v>
          </cell>
          <cell r="G43">
            <v>4631</v>
          </cell>
          <cell r="H43">
            <v>9262</v>
          </cell>
          <cell r="I43" t="str">
            <v>Nashville-DavidsonTennessee</v>
          </cell>
          <cell r="J43" t="str">
            <v>Milo Fisher</v>
          </cell>
          <cell r="K43" t="str">
            <v>E-mail</v>
          </cell>
        </row>
        <row r="44">
          <cell r="C44" t="str">
            <v>048976</v>
          </cell>
          <cell r="D44" t="str">
            <v>Mauricio Hendrix</v>
          </cell>
          <cell r="E44" t="str">
            <v>MSH-869</v>
          </cell>
          <cell r="F44">
            <v>1</v>
          </cell>
          <cell r="G44">
            <v>3802</v>
          </cell>
          <cell r="H44">
            <v>3802</v>
          </cell>
          <cell r="I44" t="str">
            <v>Glendale Arizona</v>
          </cell>
          <cell r="J44" t="str">
            <v>Ezequiel Church</v>
          </cell>
          <cell r="K44" t="str">
            <v>Social Media Add</v>
          </cell>
        </row>
        <row r="45">
          <cell r="C45" t="str">
            <v>048977</v>
          </cell>
          <cell r="D45" t="str">
            <v>Carlos Wallace</v>
          </cell>
          <cell r="E45" t="str">
            <v>DLX-589</v>
          </cell>
          <cell r="F45">
            <v>1</v>
          </cell>
          <cell r="G45">
            <v>4964</v>
          </cell>
          <cell r="H45">
            <v>4964</v>
          </cell>
          <cell r="I45" t="str">
            <v>Glendale Arizona</v>
          </cell>
          <cell r="J45" t="str">
            <v>Darryl Potter</v>
          </cell>
          <cell r="K45" t="str">
            <v>E-mail</v>
          </cell>
        </row>
        <row r="46">
          <cell r="C46" t="str">
            <v>048978</v>
          </cell>
          <cell r="D46" t="str">
            <v>Camren Lutz</v>
          </cell>
          <cell r="E46" t="str">
            <v>TTW-651</v>
          </cell>
          <cell r="F46">
            <v>1</v>
          </cell>
          <cell r="G46">
            <v>3829</v>
          </cell>
          <cell r="H46">
            <v>3829</v>
          </cell>
          <cell r="I46" t="str">
            <v>Glendale Arizona</v>
          </cell>
          <cell r="J46" t="str">
            <v>Madilyn Short</v>
          </cell>
          <cell r="K46" t="str">
            <v>Customer Reference</v>
          </cell>
        </row>
        <row r="47">
          <cell r="C47" t="str">
            <v>048979</v>
          </cell>
          <cell r="D47" t="str">
            <v>Mauricio Hendrix</v>
          </cell>
          <cell r="E47" t="str">
            <v>LWI-598</v>
          </cell>
          <cell r="F47">
            <v>1</v>
          </cell>
          <cell r="G47">
            <v>3676</v>
          </cell>
          <cell r="H47">
            <v>3676</v>
          </cell>
          <cell r="I47" t="str">
            <v>Nashville-DavidsonTennessee</v>
          </cell>
          <cell r="J47" t="str">
            <v>Moses Ellis</v>
          </cell>
          <cell r="K47" t="str">
            <v>Social Media Add</v>
          </cell>
        </row>
        <row r="48">
          <cell r="C48" t="str">
            <v>048980</v>
          </cell>
          <cell r="D48" t="str">
            <v>Shirley Goodman</v>
          </cell>
          <cell r="E48" t="str">
            <v>ROM-112</v>
          </cell>
          <cell r="F48">
            <v>2</v>
          </cell>
          <cell r="G48">
            <v>3575</v>
          </cell>
          <cell r="H48">
            <v>7150</v>
          </cell>
          <cell r="I48" t="str">
            <v>Nashville-DavidsonTennessee</v>
          </cell>
          <cell r="J48" t="str">
            <v>Johnathon Cantrell</v>
          </cell>
          <cell r="K48" t="str">
            <v>Social Media Add</v>
          </cell>
        </row>
        <row r="49">
          <cell r="C49" t="str">
            <v>048981</v>
          </cell>
          <cell r="D49" t="str">
            <v>Freddy Kemp</v>
          </cell>
          <cell r="E49" t="str">
            <v>IOS-158</v>
          </cell>
          <cell r="F49">
            <v>1</v>
          </cell>
          <cell r="G49">
            <v>3985</v>
          </cell>
          <cell r="H49">
            <v>3985</v>
          </cell>
          <cell r="I49" t="str">
            <v>Glendale Arizona</v>
          </cell>
          <cell r="J49" t="str">
            <v>Darrell Singleton</v>
          </cell>
          <cell r="K49" t="str">
            <v>E-mail</v>
          </cell>
        </row>
        <row r="50">
          <cell r="C50" t="str">
            <v>048982</v>
          </cell>
          <cell r="D50" t="str">
            <v>Freddy Kemp</v>
          </cell>
          <cell r="E50" t="str">
            <v>VLE-589</v>
          </cell>
          <cell r="F50">
            <v>1</v>
          </cell>
          <cell r="G50">
            <v>4460</v>
          </cell>
          <cell r="H50">
            <v>4460</v>
          </cell>
          <cell r="I50" t="str">
            <v>Glendale Arizona</v>
          </cell>
          <cell r="J50" t="str">
            <v>Denzel Sanders</v>
          </cell>
          <cell r="K50" t="str">
            <v>Social Media Add</v>
          </cell>
        </row>
        <row r="51">
          <cell r="C51" t="str">
            <v>048983</v>
          </cell>
          <cell r="D51" t="str">
            <v>Shirley Goodman</v>
          </cell>
          <cell r="E51" t="str">
            <v>LWI-598</v>
          </cell>
          <cell r="F51">
            <v>2</v>
          </cell>
          <cell r="G51">
            <v>3801</v>
          </cell>
          <cell r="H51">
            <v>7602</v>
          </cell>
          <cell r="I51" t="str">
            <v>Nashville-DavidsonTennessee</v>
          </cell>
          <cell r="J51" t="str">
            <v>Drew Harris</v>
          </cell>
          <cell r="K51" t="str">
            <v>Social Media Add</v>
          </cell>
        </row>
        <row r="52">
          <cell r="C52" t="str">
            <v>048984</v>
          </cell>
          <cell r="D52" t="str">
            <v>Freddy Kemp</v>
          </cell>
          <cell r="E52" t="str">
            <v>MSH-869</v>
          </cell>
          <cell r="F52">
            <v>1</v>
          </cell>
          <cell r="G52">
            <v>4742</v>
          </cell>
          <cell r="H52">
            <v>4742</v>
          </cell>
          <cell r="I52" t="str">
            <v>Nashville-DavidsonTennessee</v>
          </cell>
          <cell r="J52" t="str">
            <v>Londyn Rosario</v>
          </cell>
          <cell r="K52" t="str">
            <v>E-mail</v>
          </cell>
        </row>
        <row r="53">
          <cell r="C53" t="str">
            <v>048985</v>
          </cell>
          <cell r="D53" t="str">
            <v>Sawyer Estes</v>
          </cell>
          <cell r="E53" t="str">
            <v>SLE-158</v>
          </cell>
          <cell r="F53">
            <v>2</v>
          </cell>
          <cell r="G53">
            <v>4465</v>
          </cell>
          <cell r="H53">
            <v>8930</v>
          </cell>
          <cell r="I53" t="str">
            <v>Fort WayneIndiana</v>
          </cell>
          <cell r="J53" t="str">
            <v>Leia Buchanan</v>
          </cell>
          <cell r="K53" t="str">
            <v>Customer Reference</v>
          </cell>
        </row>
        <row r="54">
          <cell r="C54" t="str">
            <v>048986</v>
          </cell>
          <cell r="D54" t="str">
            <v>Camron Massey</v>
          </cell>
          <cell r="E54" t="str">
            <v>PRE-158</v>
          </cell>
          <cell r="F54">
            <v>1</v>
          </cell>
          <cell r="G54">
            <v>4581</v>
          </cell>
          <cell r="H54">
            <v>4581</v>
          </cell>
          <cell r="I54" t="str">
            <v>Glendale Arizona</v>
          </cell>
          <cell r="J54" t="str">
            <v>Jacob Brennan</v>
          </cell>
          <cell r="K54" t="str">
            <v>Social Media Add</v>
          </cell>
        </row>
        <row r="55">
          <cell r="C55" t="str">
            <v>048987</v>
          </cell>
          <cell r="D55" t="str">
            <v>Karson Marshall</v>
          </cell>
          <cell r="E55" t="str">
            <v>KSE-158</v>
          </cell>
          <cell r="F55">
            <v>1</v>
          </cell>
          <cell r="G55">
            <v>4038</v>
          </cell>
          <cell r="H55">
            <v>4038</v>
          </cell>
          <cell r="I55" t="str">
            <v>Henderson Nevada</v>
          </cell>
          <cell r="J55" t="str">
            <v>Griffin Potts</v>
          </cell>
          <cell r="K55" t="str">
            <v>E-mail</v>
          </cell>
        </row>
        <row r="56">
          <cell r="C56" t="str">
            <v>048988</v>
          </cell>
          <cell r="D56" t="str">
            <v>Karson Marshall</v>
          </cell>
          <cell r="E56" t="str">
            <v>VDE-615</v>
          </cell>
          <cell r="F56">
            <v>2</v>
          </cell>
          <cell r="G56">
            <v>4167</v>
          </cell>
          <cell r="H56">
            <v>8334</v>
          </cell>
          <cell r="I56" t="str">
            <v>Fort WayneIndiana</v>
          </cell>
          <cell r="J56" t="str">
            <v>Marquise Harrell</v>
          </cell>
          <cell r="K56" t="str">
            <v>E-mail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3770-2C76-4A50-8BE1-FEB3C77601C1}">
  <sheetPr>
    <tabColor rgb="FF002060"/>
  </sheetPr>
  <dimension ref="A1:Q101"/>
  <sheetViews>
    <sheetView tabSelected="1" zoomScale="55" zoomScaleNormal="55" workbookViewId="0">
      <selection activeCell="L2" sqref="L2"/>
    </sheetView>
  </sheetViews>
  <sheetFormatPr defaultRowHeight="15.6" x14ac:dyDescent="0.3"/>
  <cols>
    <col min="1" max="1" width="19.88671875" style="4" bestFit="1" customWidth="1"/>
    <col min="2" max="2" width="19.33203125" style="4" bestFit="1" customWidth="1"/>
    <col min="3" max="3" width="29" style="4" bestFit="1" customWidth="1"/>
    <col min="4" max="4" width="22.109375" style="5" bestFit="1" customWidth="1"/>
    <col min="5" max="5" width="19.88671875" style="4" bestFit="1" customWidth="1"/>
    <col min="6" max="6" width="37.109375" style="4" bestFit="1" customWidth="1"/>
    <col min="7" max="7" width="15.109375" style="4" bestFit="1" customWidth="1"/>
    <col min="8" max="8" width="14.6640625" style="4" bestFit="1" customWidth="1"/>
    <col min="9" max="9" width="15.21875" style="4" bestFit="1" customWidth="1"/>
    <col min="10" max="10" width="17.44140625" style="4" customWidth="1"/>
    <col min="11" max="11" width="25.77734375" style="4" bestFit="1" customWidth="1"/>
    <col min="12" max="12" width="17.109375" style="4" bestFit="1" customWidth="1"/>
    <col min="13" max="13" width="9.21875" style="4" bestFit="1" customWidth="1"/>
    <col min="14" max="14" width="35.44140625" style="4" bestFit="1" customWidth="1"/>
    <col min="15" max="16384" width="8.88671875" style="4"/>
  </cols>
  <sheetData>
    <row r="1" spans="1:17" ht="16.2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0</v>
      </c>
      <c r="H1" s="3" t="s">
        <v>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5</v>
      </c>
    </row>
    <row r="2" spans="1:17" x14ac:dyDescent="0.3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 t="str">
        <f>TRIM(PROPER(A2))</f>
        <v>Darrel</v>
      </c>
      <c r="H2" s="4" t="str">
        <f>TRIM(PROPER(B2))</f>
        <v>Ortega</v>
      </c>
      <c r="I2" s="4" t="str">
        <f>CONCATENATE(G2," ",H2)</f>
        <v>Darrel Ortega</v>
      </c>
      <c r="J2" s="6" t="str">
        <f>LEFT($C2,3)</f>
        <v>034</v>
      </c>
      <c r="K2" s="6" t="str">
        <f>RIGHT($C2,11)</f>
        <v>440-98-7949</v>
      </c>
      <c r="L2" s="8" t="str">
        <f>PROPER(MID(D2, SEARCH("-", D2)+1, LEN(D2)-SEARCH("-", D2)))</f>
        <v>Supervisor</v>
      </c>
      <c r="M2" s="6" t="str">
        <f>MID(E2, 7, 3)</f>
        <v>870</v>
      </c>
      <c r="N2" s="4" t="str">
        <f>LOWER(F2)</f>
        <v>darrelortega@gmail.com</v>
      </c>
    </row>
    <row r="3" spans="1:17" x14ac:dyDescent="0.3">
      <c r="A3" s="4" t="s">
        <v>17</v>
      </c>
      <c r="B3" s="4" t="s">
        <v>18</v>
      </c>
      <c r="C3" s="4" t="s">
        <v>19</v>
      </c>
      <c r="D3" s="5" t="s">
        <v>20</v>
      </c>
      <c r="E3" s="4" t="s">
        <v>21</v>
      </c>
      <c r="F3" s="4" t="s">
        <v>22</v>
      </c>
      <c r="G3" s="4" t="str">
        <f t="shared" ref="G3:G66" si="0">TRIM(PROPER(A3))</f>
        <v>Alberta</v>
      </c>
      <c r="H3" s="4" t="str">
        <f t="shared" ref="H3:H66" si="1">TRIM(PROPER(B3))</f>
        <v>Castro</v>
      </c>
      <c r="I3" s="4" t="str">
        <f t="shared" ref="I3:I66" si="2">CONCATENATE(G3," ",H3)</f>
        <v>Alberta Castro</v>
      </c>
      <c r="J3" s="6" t="str">
        <f t="shared" ref="J3:J66" si="3">LEFT($C3,3)</f>
        <v>035</v>
      </c>
      <c r="K3" s="6" t="str">
        <f t="shared" ref="K3:K66" si="4">RIGHT($C3,11)</f>
        <v>252-93-9493</v>
      </c>
      <c r="L3" s="8" t="str">
        <f t="shared" ref="L3:L66" si="5">PROPER(MID(D3, SEARCH("-", D3)+1, LEN(D3)-SEARCH("-", D3)))</f>
        <v>Associate</v>
      </c>
      <c r="M3" s="6" t="str">
        <f t="shared" ref="M3:M66" si="6">MID(E3, 7, 3)</f>
        <v>632</v>
      </c>
      <c r="N3" s="4" t="str">
        <f t="shared" ref="N3:N66" si="7">LOWER(F3)</f>
        <v>albertacastro@gmail.com</v>
      </c>
    </row>
    <row r="4" spans="1:17" x14ac:dyDescent="0.3">
      <c r="A4" s="4" t="s">
        <v>23</v>
      </c>
      <c r="B4" s="4" t="s">
        <v>24</v>
      </c>
      <c r="C4" s="4" t="s">
        <v>25</v>
      </c>
      <c r="D4" s="5" t="s">
        <v>26</v>
      </c>
      <c r="E4" s="4" t="s">
        <v>27</v>
      </c>
      <c r="F4" s="4" t="s">
        <v>28</v>
      </c>
      <c r="G4" s="4" t="str">
        <f t="shared" si="0"/>
        <v>Horace</v>
      </c>
      <c r="H4" s="4" t="str">
        <f t="shared" si="1"/>
        <v>Duncan</v>
      </c>
      <c r="I4" s="4" t="str">
        <f t="shared" si="2"/>
        <v>Horace Duncan</v>
      </c>
      <c r="J4" s="6" t="str">
        <f t="shared" si="3"/>
        <v>036</v>
      </c>
      <c r="K4" s="6" t="str">
        <f t="shared" si="4"/>
        <v>525-12-7384</v>
      </c>
      <c r="L4" s="8" t="str">
        <f t="shared" si="5"/>
        <v>Executive</v>
      </c>
      <c r="M4" s="6" t="str">
        <f t="shared" si="6"/>
        <v>572</v>
      </c>
      <c r="N4" s="4" t="str">
        <f t="shared" si="7"/>
        <v>horacedaniel@gmail.com</v>
      </c>
    </row>
    <row r="5" spans="1:17" x14ac:dyDescent="0.3">
      <c r="A5" s="4" t="s">
        <v>29</v>
      </c>
      <c r="B5" s="4" t="s">
        <v>30</v>
      </c>
      <c r="C5" s="4" t="s">
        <v>31</v>
      </c>
      <c r="D5" s="5" t="s">
        <v>32</v>
      </c>
      <c r="E5" s="4" t="s">
        <v>33</v>
      </c>
      <c r="F5" s="4" t="s">
        <v>34</v>
      </c>
      <c r="G5" s="4" t="str">
        <f t="shared" si="0"/>
        <v>Ronald</v>
      </c>
      <c r="H5" s="4" t="str">
        <f t="shared" si="1"/>
        <v>Holland</v>
      </c>
      <c r="I5" s="4" t="str">
        <f t="shared" si="2"/>
        <v>Ronald Holland</v>
      </c>
      <c r="J5" s="6" t="str">
        <f t="shared" si="3"/>
        <v>037</v>
      </c>
      <c r="K5" s="6" t="str">
        <f t="shared" si="4"/>
        <v>680-82-5907</v>
      </c>
      <c r="L5" s="8" t="str">
        <f t="shared" si="5"/>
        <v>Liason</v>
      </c>
      <c r="M5" s="6" t="str">
        <f t="shared" si="6"/>
        <v>788</v>
      </c>
      <c r="N5" s="4" t="str">
        <f t="shared" si="7"/>
        <v>ronaldholland@gmail.com</v>
      </c>
    </row>
    <row r="6" spans="1:17" x14ac:dyDescent="0.3">
      <c r="A6" s="4" t="s">
        <v>35</v>
      </c>
      <c r="B6" s="4" t="s">
        <v>36</v>
      </c>
      <c r="C6" s="4" t="s">
        <v>37</v>
      </c>
      <c r="D6" s="5" t="s">
        <v>38</v>
      </c>
      <c r="E6" s="4" t="s">
        <v>39</v>
      </c>
      <c r="F6" s="4" t="s">
        <v>40</v>
      </c>
      <c r="G6" s="4" t="str">
        <f t="shared" si="0"/>
        <v>Jimmy</v>
      </c>
      <c r="H6" s="4" t="str">
        <f t="shared" si="1"/>
        <v>Jenkins</v>
      </c>
      <c r="I6" s="4" t="str">
        <f t="shared" si="2"/>
        <v>Jimmy Jenkins</v>
      </c>
      <c r="J6" s="6" t="str">
        <f t="shared" si="3"/>
        <v>038</v>
      </c>
      <c r="K6" s="6" t="str">
        <f t="shared" si="4"/>
        <v>661-14-8124</v>
      </c>
      <c r="L6" s="8" t="str">
        <f t="shared" si="5"/>
        <v>Officer</v>
      </c>
      <c r="M6" s="6" t="str">
        <f t="shared" si="6"/>
        <v>829</v>
      </c>
      <c r="N6" s="4" t="str">
        <f t="shared" si="7"/>
        <v>jimmyjenkins@gmail.com</v>
      </c>
      <c r="Q6" s="7"/>
    </row>
    <row r="7" spans="1:17" x14ac:dyDescent="0.3">
      <c r="A7" s="4" t="s">
        <v>41</v>
      </c>
      <c r="B7" s="4" t="s">
        <v>42</v>
      </c>
      <c r="C7" s="4" t="s">
        <v>43</v>
      </c>
      <c r="D7" s="5" t="s">
        <v>44</v>
      </c>
      <c r="E7" s="4" t="s">
        <v>45</v>
      </c>
      <c r="F7" s="4" t="s">
        <v>46</v>
      </c>
      <c r="G7" s="4" t="str">
        <f t="shared" si="0"/>
        <v>Ethel</v>
      </c>
      <c r="H7" s="4" t="str">
        <f t="shared" si="1"/>
        <v>Edwards</v>
      </c>
      <c r="I7" s="4" t="str">
        <f t="shared" si="2"/>
        <v>Ethel Edwards</v>
      </c>
      <c r="J7" s="6" t="str">
        <f t="shared" si="3"/>
        <v>039</v>
      </c>
      <c r="K7" s="6" t="str">
        <f t="shared" si="4"/>
        <v>444-76-9298</v>
      </c>
      <c r="L7" s="8" t="str">
        <f t="shared" si="5"/>
        <v>Manager</v>
      </c>
      <c r="M7" s="6" t="str">
        <f t="shared" si="6"/>
        <v>732</v>
      </c>
      <c r="N7" s="4" t="str">
        <f t="shared" si="7"/>
        <v>etheledwards@gmail.com</v>
      </c>
    </row>
    <row r="8" spans="1:17" x14ac:dyDescent="0.3">
      <c r="A8" s="4" t="s">
        <v>47</v>
      </c>
      <c r="B8" s="4" t="s">
        <v>48</v>
      </c>
      <c r="C8" s="4" t="s">
        <v>49</v>
      </c>
      <c r="D8" s="5" t="s">
        <v>50</v>
      </c>
      <c r="E8" s="4" t="s">
        <v>51</v>
      </c>
      <c r="F8" s="4" t="s">
        <v>52</v>
      </c>
      <c r="G8" s="4" t="str">
        <f t="shared" si="0"/>
        <v>Leroy</v>
      </c>
      <c r="H8" s="4" t="str">
        <f t="shared" si="1"/>
        <v>Kelly</v>
      </c>
      <c r="I8" s="4" t="str">
        <f t="shared" si="2"/>
        <v>Leroy Kelly</v>
      </c>
      <c r="J8" s="6" t="str">
        <f t="shared" si="3"/>
        <v>040</v>
      </c>
      <c r="K8" s="6" t="str">
        <f t="shared" si="4"/>
        <v>489-12-1856</v>
      </c>
      <c r="L8" s="8" t="str">
        <f t="shared" si="5"/>
        <v>Engineer</v>
      </c>
      <c r="M8" s="6" t="str">
        <f t="shared" si="6"/>
        <v>451</v>
      </c>
      <c r="N8" s="4" t="str">
        <f t="shared" si="7"/>
        <v>leroykelly@gmail.com</v>
      </c>
    </row>
    <row r="9" spans="1:17" x14ac:dyDescent="0.3">
      <c r="A9" s="4" t="s">
        <v>53</v>
      </c>
      <c r="B9" s="4" t="s">
        <v>54</v>
      </c>
      <c r="C9" s="4" t="s">
        <v>55</v>
      </c>
      <c r="D9" s="5" t="s">
        <v>56</v>
      </c>
      <c r="E9" s="4" t="s">
        <v>57</v>
      </c>
      <c r="F9" s="4" t="s">
        <v>58</v>
      </c>
      <c r="G9" s="4" t="str">
        <f t="shared" si="0"/>
        <v>Geoffrey</v>
      </c>
      <c r="H9" s="4" t="str">
        <f t="shared" si="1"/>
        <v>Barnett</v>
      </c>
      <c r="I9" s="4" t="str">
        <f t="shared" si="2"/>
        <v>Geoffrey Barnett</v>
      </c>
      <c r="J9" s="6" t="str">
        <f t="shared" si="3"/>
        <v>041</v>
      </c>
      <c r="K9" s="6" t="str">
        <f t="shared" si="4"/>
        <v>156-44-4815</v>
      </c>
      <c r="L9" s="8" t="str">
        <f t="shared" si="5"/>
        <v>Specialist</v>
      </c>
      <c r="M9" s="6" t="str">
        <f t="shared" si="6"/>
        <v>875</v>
      </c>
      <c r="N9" s="4" t="str">
        <f t="shared" si="7"/>
        <v>geoffreybarnett@gmail.com</v>
      </c>
    </row>
    <row r="10" spans="1:17" x14ac:dyDescent="0.3">
      <c r="A10" s="4" t="s">
        <v>59</v>
      </c>
      <c r="B10" s="4" t="s">
        <v>60</v>
      </c>
      <c r="C10" s="4" t="s">
        <v>61</v>
      </c>
      <c r="D10" s="5" t="s">
        <v>62</v>
      </c>
      <c r="E10" s="4" t="s">
        <v>63</v>
      </c>
      <c r="F10" s="4" t="s">
        <v>64</v>
      </c>
      <c r="G10" s="4" t="str">
        <f t="shared" si="0"/>
        <v>Tracy</v>
      </c>
      <c r="H10" s="4" t="str">
        <f t="shared" si="1"/>
        <v>Fletcher</v>
      </c>
      <c r="I10" s="4" t="str">
        <f t="shared" si="2"/>
        <v>Tracy Fletcher</v>
      </c>
      <c r="J10" s="6" t="str">
        <f t="shared" si="3"/>
        <v>042</v>
      </c>
      <c r="K10" s="6" t="str">
        <f t="shared" si="4"/>
        <v>312-31-9412</v>
      </c>
      <c r="L10" s="8" t="str">
        <f t="shared" si="5"/>
        <v>Director</v>
      </c>
      <c r="M10" s="6" t="str">
        <f t="shared" si="6"/>
        <v>490</v>
      </c>
      <c r="N10" s="4" t="str">
        <f t="shared" si="7"/>
        <v>tracyfletcher@gmail.com</v>
      </c>
    </row>
    <row r="11" spans="1:17" x14ac:dyDescent="0.3">
      <c r="A11" s="4" t="s">
        <v>65</v>
      </c>
      <c r="B11" s="4" t="s">
        <v>66</v>
      </c>
      <c r="C11" s="4" t="s">
        <v>67</v>
      </c>
      <c r="D11" s="5" t="s">
        <v>68</v>
      </c>
      <c r="E11" s="4" t="s">
        <v>69</v>
      </c>
      <c r="F11" s="4" t="s">
        <v>70</v>
      </c>
      <c r="G11" s="4" t="str">
        <f t="shared" si="0"/>
        <v>Pablo</v>
      </c>
      <c r="H11" s="4" t="str">
        <f t="shared" si="1"/>
        <v>Ryan</v>
      </c>
      <c r="I11" s="4" t="str">
        <f t="shared" si="2"/>
        <v>Pablo Ryan</v>
      </c>
      <c r="J11" s="6" t="str">
        <f t="shared" si="3"/>
        <v>043</v>
      </c>
      <c r="K11" s="6" t="str">
        <f t="shared" si="4"/>
        <v>447-40-5643</v>
      </c>
      <c r="L11" s="8" t="str">
        <f t="shared" si="5"/>
        <v>Coordinator</v>
      </c>
      <c r="M11" s="6" t="str">
        <f t="shared" si="6"/>
        <v>322</v>
      </c>
      <c r="N11" s="4" t="str">
        <f t="shared" si="7"/>
        <v>pabloryan@gmail.com</v>
      </c>
    </row>
    <row r="12" spans="1:17" x14ac:dyDescent="0.3">
      <c r="A12" s="4" t="s">
        <v>71</v>
      </c>
      <c r="B12" s="4" t="s">
        <v>72</v>
      </c>
      <c r="C12" s="4" t="s">
        <v>73</v>
      </c>
      <c r="D12" s="5" t="s">
        <v>74</v>
      </c>
      <c r="E12" s="4" t="s">
        <v>75</v>
      </c>
      <c r="F12" s="4" t="s">
        <v>76</v>
      </c>
      <c r="G12" s="4" t="str">
        <f t="shared" si="0"/>
        <v>Mildred</v>
      </c>
      <c r="H12" s="4" t="str">
        <f t="shared" si="1"/>
        <v>Drake</v>
      </c>
      <c r="I12" s="4" t="str">
        <f t="shared" si="2"/>
        <v>Mildred Drake</v>
      </c>
      <c r="J12" s="6" t="str">
        <f t="shared" si="3"/>
        <v>044</v>
      </c>
      <c r="K12" s="6" t="str">
        <f t="shared" si="4"/>
        <v>216-86-2672</v>
      </c>
      <c r="L12" s="8" t="str">
        <f t="shared" si="5"/>
        <v>Administrator</v>
      </c>
      <c r="M12" s="6" t="str">
        <f t="shared" si="6"/>
        <v>255</v>
      </c>
      <c r="N12" s="4" t="str">
        <f t="shared" si="7"/>
        <v>mildreddrake@gmail.com</v>
      </c>
    </row>
    <row r="13" spans="1:17" x14ac:dyDescent="0.3">
      <c r="A13" s="4" t="s">
        <v>77</v>
      </c>
      <c r="B13" s="4" t="s">
        <v>78</v>
      </c>
      <c r="C13" s="4" t="s">
        <v>79</v>
      </c>
      <c r="D13" s="5" t="s">
        <v>80</v>
      </c>
      <c r="E13" s="4" t="s">
        <v>81</v>
      </c>
      <c r="F13" s="4" t="s">
        <v>82</v>
      </c>
      <c r="G13" s="4" t="str">
        <f t="shared" si="0"/>
        <v>Katherine</v>
      </c>
      <c r="H13" s="4" t="str">
        <f t="shared" si="1"/>
        <v>Watts</v>
      </c>
      <c r="I13" s="4" t="str">
        <f t="shared" si="2"/>
        <v>Katherine Watts</v>
      </c>
      <c r="J13" s="6" t="str">
        <f t="shared" si="3"/>
        <v>045</v>
      </c>
      <c r="K13" s="6" t="str">
        <f t="shared" si="4"/>
        <v>410-25-2053</v>
      </c>
      <c r="L13" s="8" t="str">
        <f t="shared" si="5"/>
        <v>Architect</v>
      </c>
      <c r="M13" s="6" t="str">
        <f t="shared" si="6"/>
        <v>954</v>
      </c>
      <c r="N13" s="4" t="str">
        <f t="shared" si="7"/>
        <v>katherinewatts@gmail.com</v>
      </c>
    </row>
    <row r="14" spans="1:17" x14ac:dyDescent="0.3">
      <c r="A14" s="4" t="s">
        <v>83</v>
      </c>
      <c r="B14" s="4" t="s">
        <v>84</v>
      </c>
      <c r="C14" s="4" t="s">
        <v>85</v>
      </c>
      <c r="D14" s="5" t="s">
        <v>86</v>
      </c>
      <c r="E14" s="4" t="s">
        <v>87</v>
      </c>
      <c r="F14" s="4" t="s">
        <v>88</v>
      </c>
      <c r="G14" s="4" t="str">
        <f t="shared" si="0"/>
        <v>Simon</v>
      </c>
      <c r="H14" s="4" t="str">
        <f t="shared" si="1"/>
        <v>Johnson</v>
      </c>
      <c r="I14" s="4" t="str">
        <f t="shared" si="2"/>
        <v>Simon Johnson</v>
      </c>
      <c r="J14" s="6" t="str">
        <f t="shared" si="3"/>
        <v>046</v>
      </c>
      <c r="K14" s="6" t="str">
        <f t="shared" si="4"/>
        <v>647-72-5262</v>
      </c>
      <c r="L14" s="8" t="str">
        <f t="shared" si="5"/>
        <v>Analyst</v>
      </c>
      <c r="M14" s="6" t="str">
        <f t="shared" si="6"/>
        <v>265</v>
      </c>
      <c r="N14" s="4" t="str">
        <f t="shared" si="7"/>
        <v>simonjohnson@gmail.com</v>
      </c>
    </row>
    <row r="15" spans="1:17" x14ac:dyDescent="0.3">
      <c r="A15" s="4" t="s">
        <v>89</v>
      </c>
      <c r="B15" s="4" t="s">
        <v>90</v>
      </c>
      <c r="C15" s="4" t="s">
        <v>91</v>
      </c>
      <c r="D15" s="5" t="s">
        <v>92</v>
      </c>
      <c r="E15" s="4" t="s">
        <v>93</v>
      </c>
      <c r="F15" s="4" t="s">
        <v>94</v>
      </c>
      <c r="G15" s="4" t="str">
        <f t="shared" si="0"/>
        <v>Gina</v>
      </c>
      <c r="H15" s="4" t="str">
        <f t="shared" si="1"/>
        <v>Morales</v>
      </c>
      <c r="I15" s="4" t="str">
        <f t="shared" si="2"/>
        <v>Gina Morales</v>
      </c>
      <c r="J15" s="6" t="str">
        <f t="shared" si="3"/>
        <v>047</v>
      </c>
      <c r="K15" s="6" t="str">
        <f t="shared" si="4"/>
        <v>003-62-2088</v>
      </c>
      <c r="L15" s="8" t="str">
        <f t="shared" si="5"/>
        <v>Designer</v>
      </c>
      <c r="M15" s="6" t="str">
        <f t="shared" si="6"/>
        <v>484</v>
      </c>
      <c r="N15" s="4" t="str">
        <f t="shared" si="7"/>
        <v>ginamorales@gmail.com</v>
      </c>
    </row>
    <row r="16" spans="1:17" x14ac:dyDescent="0.3">
      <c r="A16" s="4" t="s">
        <v>95</v>
      </c>
      <c r="B16" s="4" t="s">
        <v>96</v>
      </c>
      <c r="C16" s="4" t="s">
        <v>97</v>
      </c>
      <c r="D16" s="5" t="s">
        <v>98</v>
      </c>
      <c r="E16" s="4" t="s">
        <v>99</v>
      </c>
      <c r="F16" s="4" t="s">
        <v>100</v>
      </c>
      <c r="G16" s="4" t="str">
        <f t="shared" si="0"/>
        <v>George</v>
      </c>
      <c r="H16" s="4" t="str">
        <f t="shared" si="1"/>
        <v>Hicks</v>
      </c>
      <c r="I16" s="4" t="str">
        <f t="shared" si="2"/>
        <v>George Hicks</v>
      </c>
      <c r="J16" s="6" t="str">
        <f t="shared" si="3"/>
        <v>048</v>
      </c>
      <c r="K16" s="6" t="str">
        <f t="shared" si="4"/>
        <v>574-06-4160</v>
      </c>
      <c r="L16" s="8" t="str">
        <f t="shared" si="5"/>
        <v>Planner</v>
      </c>
      <c r="M16" s="6" t="str">
        <f t="shared" si="6"/>
        <v>483</v>
      </c>
      <c r="N16" s="4" t="str">
        <f t="shared" si="7"/>
        <v>georgehicks@gmail.com</v>
      </c>
    </row>
    <row r="17" spans="1:14" x14ac:dyDescent="0.3">
      <c r="A17" s="4" t="s">
        <v>101</v>
      </c>
      <c r="B17" s="4" t="s">
        <v>102</v>
      </c>
      <c r="C17" s="4" t="s">
        <v>103</v>
      </c>
      <c r="D17" s="5" t="s">
        <v>104</v>
      </c>
      <c r="E17" s="4" t="s">
        <v>105</v>
      </c>
      <c r="F17" s="4" t="s">
        <v>106</v>
      </c>
      <c r="G17" s="4" t="str">
        <f t="shared" si="0"/>
        <v>Carmen</v>
      </c>
      <c r="H17" s="4" t="str">
        <f t="shared" si="1"/>
        <v>Conner</v>
      </c>
      <c r="I17" s="4" t="str">
        <f t="shared" si="2"/>
        <v>Carmen Conner</v>
      </c>
      <c r="J17" s="6" t="str">
        <f t="shared" si="3"/>
        <v>049</v>
      </c>
      <c r="K17" s="6" t="str">
        <f t="shared" si="4"/>
        <v>496-34-5946</v>
      </c>
      <c r="L17" s="8" t="str">
        <f t="shared" si="5"/>
        <v>Synergist</v>
      </c>
      <c r="M17" s="6" t="str">
        <f t="shared" si="6"/>
        <v>325</v>
      </c>
      <c r="N17" s="4" t="str">
        <f t="shared" si="7"/>
        <v>carmenconner@gmail.com</v>
      </c>
    </row>
    <row r="18" spans="1:14" x14ac:dyDescent="0.3">
      <c r="A18" s="4" t="s">
        <v>107</v>
      </c>
      <c r="B18" s="4" t="s">
        <v>108</v>
      </c>
      <c r="C18" s="4" t="s">
        <v>109</v>
      </c>
      <c r="D18" s="5" t="s">
        <v>110</v>
      </c>
      <c r="E18" s="4" t="s">
        <v>111</v>
      </c>
      <c r="F18" s="4" t="s">
        <v>112</v>
      </c>
      <c r="G18" s="4" t="str">
        <f t="shared" si="0"/>
        <v>Rachel</v>
      </c>
      <c r="H18" s="4" t="str">
        <f t="shared" si="1"/>
        <v>Lindsey</v>
      </c>
      <c r="I18" s="4" t="str">
        <f t="shared" si="2"/>
        <v>Rachel Lindsey</v>
      </c>
      <c r="J18" s="6" t="str">
        <f t="shared" si="3"/>
        <v>050</v>
      </c>
      <c r="K18" s="6" t="str">
        <f t="shared" si="4"/>
        <v>501-52-8674</v>
      </c>
      <c r="L18" s="8" t="str">
        <f t="shared" si="5"/>
        <v>Orchestrator</v>
      </c>
      <c r="M18" s="6" t="str">
        <f t="shared" si="6"/>
        <v>444</v>
      </c>
      <c r="N18" s="4" t="str">
        <f t="shared" si="7"/>
        <v>rachellindsey@gmail.com</v>
      </c>
    </row>
    <row r="19" spans="1:14" x14ac:dyDescent="0.3">
      <c r="A19" s="4" t="s">
        <v>113</v>
      </c>
      <c r="B19" s="4" t="s">
        <v>114</v>
      </c>
      <c r="C19" s="4" t="s">
        <v>115</v>
      </c>
      <c r="D19" s="5" t="s">
        <v>116</v>
      </c>
      <c r="E19" s="4" t="s">
        <v>117</v>
      </c>
      <c r="F19" s="4" t="s">
        <v>118</v>
      </c>
      <c r="G19" s="4" t="str">
        <f t="shared" si="0"/>
        <v>Jody</v>
      </c>
      <c r="H19" s="4" t="str">
        <f t="shared" si="1"/>
        <v>Roberts</v>
      </c>
      <c r="I19" s="4" t="str">
        <f t="shared" si="2"/>
        <v>Jody Roberts</v>
      </c>
      <c r="J19" s="6" t="str">
        <f t="shared" si="3"/>
        <v>051</v>
      </c>
      <c r="K19" s="6" t="str">
        <f t="shared" si="4"/>
        <v>225-28-8785</v>
      </c>
      <c r="L19" s="8" t="str">
        <f t="shared" si="5"/>
        <v>Technician</v>
      </c>
      <c r="M19" s="6" t="str">
        <f t="shared" si="6"/>
        <v>683</v>
      </c>
      <c r="N19" s="4" t="str">
        <f t="shared" si="7"/>
        <v>jodyroberts@gmail.com</v>
      </c>
    </row>
    <row r="20" spans="1:14" x14ac:dyDescent="0.3">
      <c r="A20" s="4" t="s">
        <v>119</v>
      </c>
      <c r="B20" s="4" t="s">
        <v>120</v>
      </c>
      <c r="C20" s="4" t="s">
        <v>121</v>
      </c>
      <c r="D20" s="5" t="s">
        <v>122</v>
      </c>
      <c r="E20" s="4" t="s">
        <v>123</v>
      </c>
      <c r="F20" s="4" t="s">
        <v>124</v>
      </c>
      <c r="G20" s="4" t="str">
        <f t="shared" si="0"/>
        <v>Claire</v>
      </c>
      <c r="H20" s="4" t="str">
        <f t="shared" si="1"/>
        <v>Sims</v>
      </c>
      <c r="I20" s="4" t="str">
        <f t="shared" si="2"/>
        <v>Claire Sims</v>
      </c>
      <c r="J20" s="6" t="str">
        <f t="shared" si="3"/>
        <v>052</v>
      </c>
      <c r="K20" s="6" t="str">
        <f t="shared" si="4"/>
        <v>019-48-5066</v>
      </c>
      <c r="L20" s="8" t="str">
        <f t="shared" si="5"/>
        <v>Developer</v>
      </c>
      <c r="M20" s="6" t="str">
        <f t="shared" si="6"/>
        <v>741</v>
      </c>
      <c r="N20" s="4" t="str">
        <f t="shared" si="7"/>
        <v>clairesims@gmail.com</v>
      </c>
    </row>
    <row r="21" spans="1:14" x14ac:dyDescent="0.3">
      <c r="A21" s="4" t="s">
        <v>125</v>
      </c>
      <c r="B21" s="4" t="s">
        <v>126</v>
      </c>
      <c r="C21" s="4" t="s">
        <v>127</v>
      </c>
      <c r="D21" s="5" t="s">
        <v>128</v>
      </c>
      <c r="E21" s="4" t="s">
        <v>129</v>
      </c>
      <c r="F21" s="4" t="s">
        <v>130</v>
      </c>
      <c r="G21" s="4" t="str">
        <f t="shared" si="0"/>
        <v>Rita</v>
      </c>
      <c r="H21" s="4" t="str">
        <f t="shared" si="1"/>
        <v>Norton</v>
      </c>
      <c r="I21" s="4" t="str">
        <f t="shared" si="2"/>
        <v>Rita Norton</v>
      </c>
      <c r="J21" s="6" t="str">
        <f t="shared" si="3"/>
        <v>053</v>
      </c>
      <c r="K21" s="6" t="str">
        <f t="shared" si="4"/>
        <v>648-01-7796</v>
      </c>
      <c r="L21" s="8" t="str">
        <f t="shared" si="5"/>
        <v>Producer</v>
      </c>
      <c r="M21" s="6" t="str">
        <f t="shared" si="6"/>
        <v>328</v>
      </c>
      <c r="N21" s="4" t="str">
        <f t="shared" si="7"/>
        <v>ritanorton@gmail.com</v>
      </c>
    </row>
    <row r="22" spans="1:14" x14ac:dyDescent="0.3">
      <c r="A22" s="4" t="s">
        <v>131</v>
      </c>
      <c r="B22" s="4" t="s">
        <v>132</v>
      </c>
      <c r="C22" s="4" t="s">
        <v>133</v>
      </c>
      <c r="D22" s="5" t="s">
        <v>134</v>
      </c>
      <c r="E22" s="4" t="s">
        <v>135</v>
      </c>
      <c r="F22" s="4" t="s">
        <v>136</v>
      </c>
      <c r="G22" s="4" t="str">
        <f t="shared" si="0"/>
        <v>Ian</v>
      </c>
      <c r="H22" s="4" t="str">
        <f t="shared" si="1"/>
        <v>Warren</v>
      </c>
      <c r="I22" s="4" t="str">
        <f t="shared" si="2"/>
        <v>Ian Warren</v>
      </c>
      <c r="J22" s="6" t="str">
        <f t="shared" si="3"/>
        <v>054</v>
      </c>
      <c r="K22" s="6" t="str">
        <f t="shared" si="4"/>
        <v>495-48-4456</v>
      </c>
      <c r="L22" s="8" t="str">
        <f t="shared" si="5"/>
        <v>Consultant</v>
      </c>
      <c r="M22" s="6" t="str">
        <f t="shared" si="6"/>
        <v>740</v>
      </c>
      <c r="N22" s="4" t="str">
        <f t="shared" si="7"/>
        <v>ianwarren@gmail.com</v>
      </c>
    </row>
    <row r="23" spans="1:14" x14ac:dyDescent="0.3">
      <c r="A23" s="4" t="s">
        <v>137</v>
      </c>
      <c r="B23" s="4" t="s">
        <v>138</v>
      </c>
      <c r="C23" s="4" t="s">
        <v>139</v>
      </c>
      <c r="D23" s="5" t="s">
        <v>140</v>
      </c>
      <c r="E23" s="4" t="s">
        <v>141</v>
      </c>
      <c r="F23" s="4" t="s">
        <v>142</v>
      </c>
      <c r="G23" s="4" t="str">
        <f t="shared" si="0"/>
        <v>Jorge</v>
      </c>
      <c r="H23" s="4" t="str">
        <f t="shared" si="1"/>
        <v>Hunt</v>
      </c>
      <c r="I23" s="4" t="str">
        <f t="shared" si="2"/>
        <v>Jorge Hunt</v>
      </c>
      <c r="J23" s="6" t="str">
        <f t="shared" si="3"/>
        <v>055</v>
      </c>
      <c r="K23" s="6" t="str">
        <f t="shared" si="4"/>
        <v>564-79-0989</v>
      </c>
      <c r="L23" s="8" t="str">
        <f t="shared" si="5"/>
        <v>Assistant</v>
      </c>
      <c r="M23" s="6" t="str">
        <f t="shared" si="6"/>
        <v>692</v>
      </c>
      <c r="N23" s="4" t="str">
        <f t="shared" si="7"/>
        <v>jorgehunt@gmail.com</v>
      </c>
    </row>
    <row r="24" spans="1:14" x14ac:dyDescent="0.3">
      <c r="A24" s="4" t="s">
        <v>143</v>
      </c>
      <c r="B24" s="4" t="s">
        <v>144</v>
      </c>
      <c r="C24" s="4" t="s">
        <v>145</v>
      </c>
      <c r="D24" s="5" t="s">
        <v>146</v>
      </c>
      <c r="E24" s="4" t="s">
        <v>147</v>
      </c>
      <c r="F24" s="4" t="s">
        <v>148</v>
      </c>
      <c r="G24" s="4" t="str">
        <f t="shared" si="0"/>
        <v>Bobbie</v>
      </c>
      <c r="H24" s="4" t="str">
        <f t="shared" si="1"/>
        <v>Murray</v>
      </c>
      <c r="I24" s="4" t="str">
        <f t="shared" si="2"/>
        <v>Bobbie Murray</v>
      </c>
      <c r="J24" s="6" t="str">
        <f t="shared" si="3"/>
        <v>056</v>
      </c>
      <c r="K24" s="6" t="str">
        <f t="shared" si="4"/>
        <v>658-18-2575</v>
      </c>
      <c r="L24" s="8" t="str">
        <f t="shared" si="5"/>
        <v>Facilitator</v>
      </c>
      <c r="M24" s="6" t="str">
        <f t="shared" si="6"/>
        <v>764</v>
      </c>
      <c r="N24" s="4" t="str">
        <f t="shared" si="7"/>
        <v>bobbiemurray@gmail.com</v>
      </c>
    </row>
    <row r="25" spans="1:14" x14ac:dyDescent="0.3">
      <c r="A25" s="4" t="s">
        <v>149</v>
      </c>
      <c r="B25" s="4" t="s">
        <v>150</v>
      </c>
      <c r="C25" s="4" t="s">
        <v>151</v>
      </c>
      <c r="D25" s="5" t="s">
        <v>152</v>
      </c>
      <c r="E25" s="4" t="s">
        <v>153</v>
      </c>
      <c r="F25" s="4" t="s">
        <v>154</v>
      </c>
      <c r="G25" s="4" t="str">
        <f t="shared" si="0"/>
        <v>Dolores</v>
      </c>
      <c r="H25" s="4" t="str">
        <f t="shared" si="1"/>
        <v>Bates</v>
      </c>
      <c r="I25" s="4" t="str">
        <f t="shared" si="2"/>
        <v>Dolores Bates</v>
      </c>
      <c r="J25" s="6" t="str">
        <f>LEFT($C25,3)</f>
        <v>057</v>
      </c>
      <c r="K25" s="6" t="str">
        <f t="shared" si="4"/>
        <v>628-42-9483</v>
      </c>
      <c r="L25" s="8" t="str">
        <f t="shared" si="5"/>
        <v>Agent</v>
      </c>
      <c r="M25" s="6" t="str">
        <f t="shared" si="6"/>
        <v>823</v>
      </c>
      <c r="N25" s="4" t="str">
        <f t="shared" si="7"/>
        <v>doloresbates@gmail.com</v>
      </c>
    </row>
    <row r="26" spans="1:14" x14ac:dyDescent="0.3">
      <c r="A26" s="4" t="s">
        <v>155</v>
      </c>
      <c r="B26" s="4" t="s">
        <v>156</v>
      </c>
      <c r="C26" s="4" t="s">
        <v>157</v>
      </c>
      <c r="D26" s="5" t="s">
        <v>158</v>
      </c>
      <c r="E26" s="4" t="s">
        <v>159</v>
      </c>
      <c r="F26" s="4" t="s">
        <v>160</v>
      </c>
      <c r="G26" s="4" t="str">
        <f t="shared" si="0"/>
        <v>Joy</v>
      </c>
      <c r="H26" s="4" t="str">
        <f t="shared" si="1"/>
        <v>Brock</v>
      </c>
      <c r="I26" s="4" t="str">
        <f t="shared" si="2"/>
        <v>Joy Brock</v>
      </c>
      <c r="J26" s="6" t="str">
        <f t="shared" si="3"/>
        <v>058</v>
      </c>
      <c r="K26" s="6" t="str">
        <f t="shared" si="4"/>
        <v>594-72-4446</v>
      </c>
      <c r="L26" s="8" t="str">
        <f t="shared" si="5"/>
        <v>Representative</v>
      </c>
      <c r="M26" s="6" t="str">
        <f t="shared" si="6"/>
        <v>216</v>
      </c>
      <c r="N26" s="4" t="str">
        <f t="shared" si="7"/>
        <v>joybrock@gmail.com</v>
      </c>
    </row>
    <row r="27" spans="1:14" x14ac:dyDescent="0.3">
      <c r="A27" s="4" t="s">
        <v>161</v>
      </c>
      <c r="B27" s="4" t="s">
        <v>162</v>
      </c>
      <c r="C27" s="4" t="s">
        <v>163</v>
      </c>
      <c r="D27" s="5" t="s">
        <v>164</v>
      </c>
      <c r="E27" s="4" t="s">
        <v>165</v>
      </c>
      <c r="F27" s="4" t="s">
        <v>166</v>
      </c>
      <c r="G27" s="4" t="str">
        <f t="shared" si="0"/>
        <v>Dale</v>
      </c>
      <c r="H27" s="4" t="str">
        <f t="shared" si="1"/>
        <v>Torres</v>
      </c>
      <c r="I27" s="4" t="str">
        <f t="shared" si="2"/>
        <v>Dale Torres</v>
      </c>
      <c r="J27" s="6" t="str">
        <f t="shared" si="3"/>
        <v>059</v>
      </c>
      <c r="K27" s="6" t="str">
        <f t="shared" si="4"/>
        <v>504-18-4591</v>
      </c>
      <c r="L27" s="8" t="str">
        <f t="shared" si="5"/>
        <v>Strategist</v>
      </c>
      <c r="M27" s="6" t="str">
        <f t="shared" si="6"/>
        <v>345</v>
      </c>
      <c r="N27" s="4" t="str">
        <f t="shared" si="7"/>
        <v>daletorres@gmail.com</v>
      </c>
    </row>
    <row r="28" spans="1:14" x14ac:dyDescent="0.3">
      <c r="A28" s="4" t="s">
        <v>167</v>
      </c>
      <c r="B28" s="4" t="s">
        <v>168</v>
      </c>
      <c r="C28" s="4" t="s">
        <v>169</v>
      </c>
      <c r="D28" s="5" t="s">
        <v>170</v>
      </c>
      <c r="E28" s="4" t="s">
        <v>171</v>
      </c>
      <c r="F28" s="4" t="s">
        <v>172</v>
      </c>
      <c r="G28" s="4" t="str">
        <f t="shared" si="0"/>
        <v>Micheal</v>
      </c>
      <c r="H28" s="4" t="str">
        <f t="shared" si="1"/>
        <v>Austin</v>
      </c>
      <c r="I28" s="4" t="str">
        <f t="shared" si="2"/>
        <v>Micheal Austin</v>
      </c>
      <c r="J28" s="6" t="str">
        <f t="shared" si="3"/>
        <v>060</v>
      </c>
      <c r="K28" s="6" t="str">
        <f t="shared" si="4"/>
        <v>507-42-8063</v>
      </c>
      <c r="L28" s="8" t="str">
        <f t="shared" si="5"/>
        <v>Supervisor</v>
      </c>
      <c r="M28" s="6" t="str">
        <f t="shared" si="6"/>
        <v>285</v>
      </c>
      <c r="N28" s="4" t="str">
        <f t="shared" si="7"/>
        <v>michealaustin@gmail.com</v>
      </c>
    </row>
    <row r="29" spans="1:14" x14ac:dyDescent="0.3">
      <c r="A29" s="4" t="s">
        <v>173</v>
      </c>
      <c r="B29" s="4" t="s">
        <v>174</v>
      </c>
      <c r="C29" s="4" t="s">
        <v>175</v>
      </c>
      <c r="D29" s="5" t="s">
        <v>176</v>
      </c>
      <c r="E29" s="4" t="s">
        <v>177</v>
      </c>
      <c r="F29" s="4" t="s">
        <v>178</v>
      </c>
      <c r="G29" s="4" t="str">
        <f t="shared" si="0"/>
        <v>Luz</v>
      </c>
      <c r="H29" s="4" t="str">
        <f t="shared" si="1"/>
        <v>Banks</v>
      </c>
      <c r="I29" s="4" t="str">
        <f t="shared" si="2"/>
        <v>Luz Banks</v>
      </c>
      <c r="J29" s="6" t="str">
        <f t="shared" si="3"/>
        <v>061</v>
      </c>
      <c r="K29" s="6" t="str">
        <f t="shared" si="4"/>
        <v>036-52-8814</v>
      </c>
      <c r="L29" s="8" t="str">
        <f t="shared" si="5"/>
        <v>Associate</v>
      </c>
      <c r="M29" s="6" t="str">
        <f t="shared" si="6"/>
        <v>644</v>
      </c>
      <c r="N29" s="4" t="str">
        <f t="shared" si="7"/>
        <v>luzbanks@gmail.com</v>
      </c>
    </row>
    <row r="30" spans="1:14" x14ac:dyDescent="0.3">
      <c r="A30" s="4" t="s">
        <v>179</v>
      </c>
      <c r="B30" s="4" t="s">
        <v>180</v>
      </c>
      <c r="C30" s="4" t="s">
        <v>181</v>
      </c>
      <c r="D30" s="5" t="s">
        <v>182</v>
      </c>
      <c r="E30" s="4" t="s">
        <v>183</v>
      </c>
      <c r="F30" s="4" t="s">
        <v>184</v>
      </c>
      <c r="G30" s="4" t="str">
        <f t="shared" si="0"/>
        <v>Jacqueline</v>
      </c>
      <c r="H30" s="4" t="str">
        <f t="shared" si="1"/>
        <v>Moran</v>
      </c>
      <c r="I30" s="4" t="str">
        <f t="shared" si="2"/>
        <v>Jacqueline Moran</v>
      </c>
      <c r="J30" s="6" t="str">
        <f t="shared" si="3"/>
        <v>062</v>
      </c>
      <c r="K30" s="6" t="str">
        <f t="shared" si="4"/>
        <v>042-03-4523</v>
      </c>
      <c r="L30" s="8" t="str">
        <f t="shared" si="5"/>
        <v>Executive</v>
      </c>
      <c r="M30" s="6" t="str">
        <f t="shared" si="6"/>
        <v>478</v>
      </c>
      <c r="N30" s="4" t="str">
        <f t="shared" si="7"/>
        <v>jacquelinemoran@gmail.com</v>
      </c>
    </row>
    <row r="31" spans="1:14" x14ac:dyDescent="0.3">
      <c r="A31" s="4" t="s">
        <v>185</v>
      </c>
      <c r="B31" s="4" t="s">
        <v>186</v>
      </c>
      <c r="C31" s="4" t="s">
        <v>187</v>
      </c>
      <c r="D31" s="5" t="s">
        <v>188</v>
      </c>
      <c r="E31" s="4" t="s">
        <v>189</v>
      </c>
      <c r="F31" s="4" t="s">
        <v>190</v>
      </c>
      <c r="G31" s="4" t="str">
        <f t="shared" si="0"/>
        <v>Joan</v>
      </c>
      <c r="H31" s="4" t="str">
        <f t="shared" si="1"/>
        <v>Andrews</v>
      </c>
      <c r="I31" s="4" t="str">
        <f t="shared" si="2"/>
        <v>Joan Andrews</v>
      </c>
      <c r="J31" s="6" t="str">
        <f t="shared" si="3"/>
        <v>063</v>
      </c>
      <c r="K31" s="6" t="str">
        <f t="shared" si="4"/>
        <v>374-64-8121</v>
      </c>
      <c r="L31" s="8" t="str">
        <f t="shared" si="5"/>
        <v>Liason</v>
      </c>
      <c r="M31" s="6" t="str">
        <f t="shared" si="6"/>
        <v>266</v>
      </c>
      <c r="N31" s="4" t="str">
        <f t="shared" si="7"/>
        <v>joanandrews@gmail.com</v>
      </c>
    </row>
    <row r="32" spans="1:14" x14ac:dyDescent="0.3">
      <c r="A32" s="4" t="s">
        <v>191</v>
      </c>
      <c r="B32" s="4" t="s">
        <v>192</v>
      </c>
      <c r="C32" s="4" t="s">
        <v>193</v>
      </c>
      <c r="D32" s="5" t="s">
        <v>194</v>
      </c>
      <c r="E32" s="4" t="s">
        <v>195</v>
      </c>
      <c r="F32" s="4" t="s">
        <v>196</v>
      </c>
      <c r="G32" s="4" t="str">
        <f t="shared" si="0"/>
        <v>Genevieve</v>
      </c>
      <c r="H32" s="4" t="str">
        <f t="shared" si="1"/>
        <v>Peterson</v>
      </c>
      <c r="I32" s="4" t="str">
        <f t="shared" si="2"/>
        <v>Genevieve Peterson</v>
      </c>
      <c r="J32" s="6" t="str">
        <f t="shared" si="3"/>
        <v>064</v>
      </c>
      <c r="K32" s="6" t="str">
        <f t="shared" si="4"/>
        <v>001-94-1322</v>
      </c>
      <c r="L32" s="8" t="str">
        <f t="shared" si="5"/>
        <v>Officer</v>
      </c>
      <c r="M32" s="6" t="str">
        <f t="shared" si="6"/>
        <v>363</v>
      </c>
      <c r="N32" s="4" t="str">
        <f t="shared" si="7"/>
        <v>genevievepeterson@gmail.com</v>
      </c>
    </row>
    <row r="33" spans="1:14" x14ac:dyDescent="0.3">
      <c r="A33" s="4" t="s">
        <v>197</v>
      </c>
      <c r="B33" s="4" t="s">
        <v>198</v>
      </c>
      <c r="C33" s="4" t="s">
        <v>199</v>
      </c>
      <c r="D33" s="5" t="s">
        <v>200</v>
      </c>
      <c r="E33" s="4" t="s">
        <v>201</v>
      </c>
      <c r="F33" s="4" t="s">
        <v>202</v>
      </c>
      <c r="G33" s="4" t="str">
        <f t="shared" si="0"/>
        <v>Kimberly</v>
      </c>
      <c r="H33" s="4" t="str">
        <f t="shared" si="1"/>
        <v>Martin</v>
      </c>
      <c r="I33" s="4" t="str">
        <f t="shared" si="2"/>
        <v>Kimberly Martin</v>
      </c>
      <c r="J33" s="6" t="str">
        <f t="shared" si="3"/>
        <v>065</v>
      </c>
      <c r="K33" s="6" t="str">
        <f t="shared" si="4"/>
        <v>417-56-4780</v>
      </c>
      <c r="L33" s="8" t="str">
        <f t="shared" si="5"/>
        <v>Manager</v>
      </c>
      <c r="M33" s="6" t="str">
        <f t="shared" si="6"/>
        <v>905</v>
      </c>
      <c r="N33" s="4" t="str">
        <f t="shared" si="7"/>
        <v>kimberlymartin@gmail.com</v>
      </c>
    </row>
    <row r="34" spans="1:14" x14ac:dyDescent="0.3">
      <c r="A34" s="4" t="s">
        <v>203</v>
      </c>
      <c r="B34" s="4" t="s">
        <v>204</v>
      </c>
      <c r="C34" s="4" t="s">
        <v>205</v>
      </c>
      <c r="D34" s="5" t="s">
        <v>206</v>
      </c>
      <c r="E34" s="4" t="s">
        <v>207</v>
      </c>
      <c r="F34" s="4" t="s">
        <v>208</v>
      </c>
      <c r="G34" s="4" t="str">
        <f t="shared" si="0"/>
        <v>Kristin</v>
      </c>
      <c r="H34" s="4" t="str">
        <f t="shared" si="1"/>
        <v>Higgins</v>
      </c>
      <c r="I34" s="4" t="str">
        <f t="shared" si="2"/>
        <v>Kristin Higgins</v>
      </c>
      <c r="J34" s="6" t="str">
        <f t="shared" si="3"/>
        <v>066</v>
      </c>
      <c r="K34" s="6" t="str">
        <f t="shared" si="4"/>
        <v>525-90-1526</v>
      </c>
      <c r="L34" s="8" t="str">
        <f t="shared" si="5"/>
        <v>Engineer</v>
      </c>
      <c r="M34" s="6" t="str">
        <f t="shared" si="6"/>
        <v>246</v>
      </c>
      <c r="N34" s="4" t="str">
        <f t="shared" si="7"/>
        <v>kristinhiggins@gmail.com</v>
      </c>
    </row>
    <row r="35" spans="1:14" x14ac:dyDescent="0.3">
      <c r="A35" s="4" t="s">
        <v>209</v>
      </c>
      <c r="B35" s="4" t="s">
        <v>210</v>
      </c>
      <c r="C35" s="4" t="s">
        <v>211</v>
      </c>
      <c r="D35" s="5" t="s">
        <v>212</v>
      </c>
      <c r="E35" s="4" t="s">
        <v>213</v>
      </c>
      <c r="F35" s="4" t="s">
        <v>214</v>
      </c>
      <c r="G35" s="4" t="str">
        <f t="shared" si="0"/>
        <v>Sandra</v>
      </c>
      <c r="H35" s="4" t="str">
        <f t="shared" si="1"/>
        <v>Richards</v>
      </c>
      <c r="I35" s="4" t="str">
        <f t="shared" si="2"/>
        <v>Sandra Richards</v>
      </c>
      <c r="J35" s="6" t="str">
        <f t="shared" si="3"/>
        <v>067</v>
      </c>
      <c r="K35" s="6" t="str">
        <f t="shared" si="4"/>
        <v>037-72-1382</v>
      </c>
      <c r="L35" s="8" t="str">
        <f t="shared" si="5"/>
        <v>Specialist</v>
      </c>
      <c r="M35" s="6" t="str">
        <f t="shared" si="6"/>
        <v>263</v>
      </c>
      <c r="N35" s="4" t="str">
        <f t="shared" si="7"/>
        <v>sandrarichards@gmail.com</v>
      </c>
    </row>
    <row r="36" spans="1:14" x14ac:dyDescent="0.3">
      <c r="A36" s="4" t="s">
        <v>215</v>
      </c>
      <c r="B36" s="4" t="s">
        <v>216</v>
      </c>
      <c r="C36" s="4" t="s">
        <v>217</v>
      </c>
      <c r="D36" s="5" t="s">
        <v>218</v>
      </c>
      <c r="E36" s="4" t="s">
        <v>219</v>
      </c>
      <c r="F36" s="4" t="s">
        <v>220</v>
      </c>
      <c r="G36" s="4" t="str">
        <f t="shared" si="0"/>
        <v>Terence</v>
      </c>
      <c r="H36" s="4" t="str">
        <f t="shared" si="1"/>
        <v>Bass</v>
      </c>
      <c r="I36" s="4" t="str">
        <f t="shared" si="2"/>
        <v>Terence Bass</v>
      </c>
      <c r="J36" s="6" t="str">
        <f t="shared" si="3"/>
        <v>068</v>
      </c>
      <c r="K36" s="6" t="str">
        <f t="shared" si="4"/>
        <v>307-90-2613</v>
      </c>
      <c r="L36" s="8" t="str">
        <f t="shared" si="5"/>
        <v>Director</v>
      </c>
      <c r="M36" s="6" t="str">
        <f t="shared" si="6"/>
        <v>536</v>
      </c>
      <c r="N36" s="4" t="str">
        <f t="shared" si="7"/>
        <v>terencebass@gmail.com</v>
      </c>
    </row>
    <row r="37" spans="1:14" x14ac:dyDescent="0.3">
      <c r="A37" s="4" t="s">
        <v>221</v>
      </c>
      <c r="B37" s="4" t="s">
        <v>222</v>
      </c>
      <c r="C37" s="4" t="s">
        <v>223</v>
      </c>
      <c r="D37" s="5" t="s">
        <v>224</v>
      </c>
      <c r="E37" s="4" t="s">
        <v>225</v>
      </c>
      <c r="F37" s="4" t="s">
        <v>226</v>
      </c>
      <c r="G37" s="4" t="str">
        <f t="shared" si="0"/>
        <v>Pat</v>
      </c>
      <c r="H37" s="4" t="str">
        <f t="shared" si="1"/>
        <v>Ward</v>
      </c>
      <c r="I37" s="4" t="str">
        <f t="shared" si="2"/>
        <v>Pat Ward</v>
      </c>
      <c r="J37" s="6" t="str">
        <f t="shared" si="3"/>
        <v>069</v>
      </c>
      <c r="K37" s="6" t="str">
        <f t="shared" si="4"/>
        <v>437-97-3655</v>
      </c>
      <c r="L37" s="8" t="str">
        <f t="shared" si="5"/>
        <v>Coordinator</v>
      </c>
      <c r="M37" s="6" t="str">
        <f t="shared" si="6"/>
        <v>525</v>
      </c>
      <c r="N37" s="4" t="str">
        <f t="shared" si="7"/>
        <v>patward@gmail.com</v>
      </c>
    </row>
    <row r="38" spans="1:14" x14ac:dyDescent="0.3">
      <c r="A38" s="4" t="s">
        <v>227</v>
      </c>
      <c r="B38" s="4" t="s">
        <v>228</v>
      </c>
      <c r="C38" s="4" t="s">
        <v>229</v>
      </c>
      <c r="D38" s="5" t="s">
        <v>230</v>
      </c>
      <c r="E38" s="4" t="s">
        <v>231</v>
      </c>
      <c r="F38" s="4" t="s">
        <v>232</v>
      </c>
      <c r="G38" s="4" t="str">
        <f t="shared" si="0"/>
        <v>Hugo</v>
      </c>
      <c r="H38" s="4" t="str">
        <f t="shared" si="1"/>
        <v>Stone</v>
      </c>
      <c r="I38" s="4" t="str">
        <f t="shared" si="2"/>
        <v>Hugo Stone</v>
      </c>
      <c r="J38" s="6" t="str">
        <f t="shared" si="3"/>
        <v>070</v>
      </c>
      <c r="K38" s="6" t="str">
        <f t="shared" si="4"/>
        <v>578-21-1168</v>
      </c>
      <c r="L38" s="8" t="str">
        <f t="shared" si="5"/>
        <v>Administrator</v>
      </c>
      <c r="M38" s="6" t="str">
        <f t="shared" si="6"/>
        <v>844</v>
      </c>
      <c r="N38" s="4" t="str">
        <f t="shared" si="7"/>
        <v>hugostone@gmail.com</v>
      </c>
    </row>
    <row r="39" spans="1:14" x14ac:dyDescent="0.3">
      <c r="A39" s="4" t="s">
        <v>233</v>
      </c>
      <c r="B39" s="4" t="s">
        <v>234</v>
      </c>
      <c r="C39" s="4" t="s">
        <v>235</v>
      </c>
      <c r="D39" s="5" t="s">
        <v>236</v>
      </c>
      <c r="E39" s="4" t="s">
        <v>237</v>
      </c>
      <c r="F39" s="4" t="s">
        <v>238</v>
      </c>
      <c r="G39" s="4" t="str">
        <f t="shared" si="0"/>
        <v>Zachary</v>
      </c>
      <c r="H39" s="4" t="str">
        <f t="shared" si="1"/>
        <v>Richardson</v>
      </c>
      <c r="I39" s="4" t="str">
        <f t="shared" si="2"/>
        <v>Zachary Richardson</v>
      </c>
      <c r="J39" s="6" t="str">
        <f t="shared" si="3"/>
        <v>071</v>
      </c>
      <c r="K39" s="6" t="str">
        <f t="shared" si="4"/>
        <v>368-08-6324</v>
      </c>
      <c r="L39" s="8" t="str">
        <f t="shared" si="5"/>
        <v>Architect</v>
      </c>
      <c r="M39" s="6" t="str">
        <f t="shared" si="6"/>
        <v>840</v>
      </c>
      <c r="N39" s="4" t="str">
        <f t="shared" si="7"/>
        <v>zacharyrichardson@gmail.com</v>
      </c>
    </row>
    <row r="40" spans="1:14" x14ac:dyDescent="0.3">
      <c r="A40" s="4" t="s">
        <v>239</v>
      </c>
      <c r="B40" s="4" t="s">
        <v>240</v>
      </c>
      <c r="C40" s="4" t="s">
        <v>241</v>
      </c>
      <c r="D40" s="5" t="s">
        <v>242</v>
      </c>
      <c r="E40" s="4" t="s">
        <v>243</v>
      </c>
      <c r="F40" s="4" t="s">
        <v>244</v>
      </c>
      <c r="G40" s="4" t="str">
        <f t="shared" si="0"/>
        <v>Janice</v>
      </c>
      <c r="H40" s="4" t="str">
        <f t="shared" si="1"/>
        <v>Harrison</v>
      </c>
      <c r="I40" s="4" t="str">
        <f t="shared" si="2"/>
        <v>Janice Harrison</v>
      </c>
      <c r="J40" s="6" t="str">
        <f t="shared" si="3"/>
        <v>072</v>
      </c>
      <c r="K40" s="6" t="str">
        <f t="shared" si="4"/>
        <v>358-30-6366</v>
      </c>
      <c r="L40" s="8" t="str">
        <f t="shared" si="5"/>
        <v>Analyst</v>
      </c>
      <c r="M40" s="6" t="str">
        <f t="shared" si="6"/>
        <v>739</v>
      </c>
      <c r="N40" s="4" t="str">
        <f t="shared" si="7"/>
        <v>janiceharrison@gmail.com</v>
      </c>
    </row>
    <row r="41" spans="1:14" x14ac:dyDescent="0.3">
      <c r="A41" s="4" t="s">
        <v>245</v>
      </c>
      <c r="B41" s="4" t="s">
        <v>246</v>
      </c>
      <c r="C41" s="4" t="s">
        <v>247</v>
      </c>
      <c r="D41" s="5" t="s">
        <v>248</v>
      </c>
      <c r="E41" s="4" t="s">
        <v>249</v>
      </c>
      <c r="F41" s="4" t="s">
        <v>250</v>
      </c>
      <c r="G41" s="4" t="str">
        <f t="shared" si="0"/>
        <v>Salvador</v>
      </c>
      <c r="H41" s="4" t="str">
        <f t="shared" si="1"/>
        <v>Bradley</v>
      </c>
      <c r="I41" s="4" t="str">
        <f t="shared" si="2"/>
        <v>Salvador Bradley</v>
      </c>
      <c r="J41" s="6" t="str">
        <f t="shared" si="3"/>
        <v>073</v>
      </c>
      <c r="K41" s="6" t="str">
        <f t="shared" si="4"/>
        <v>761-10-7879</v>
      </c>
      <c r="L41" s="8" t="str">
        <f t="shared" si="5"/>
        <v>Designer</v>
      </c>
      <c r="M41" s="6" t="str">
        <f t="shared" si="6"/>
        <v>592</v>
      </c>
      <c r="N41" s="4" t="str">
        <f t="shared" si="7"/>
        <v>salvadorbradley@gmail.com</v>
      </c>
    </row>
    <row r="42" spans="1:14" x14ac:dyDescent="0.3">
      <c r="A42" s="4" t="s">
        <v>251</v>
      </c>
      <c r="B42" s="4" t="s">
        <v>252</v>
      </c>
      <c r="C42" s="4" t="s">
        <v>253</v>
      </c>
      <c r="D42" s="5" t="s">
        <v>254</v>
      </c>
      <c r="E42" s="4" t="s">
        <v>255</v>
      </c>
      <c r="F42" s="4" t="s">
        <v>256</v>
      </c>
      <c r="G42" s="4" t="str">
        <f t="shared" si="0"/>
        <v>Della</v>
      </c>
      <c r="H42" s="4" t="str">
        <f t="shared" si="1"/>
        <v>Norman</v>
      </c>
      <c r="I42" s="4" t="str">
        <f t="shared" si="2"/>
        <v>Della Norman</v>
      </c>
      <c r="J42" s="6" t="str">
        <f t="shared" si="3"/>
        <v>074</v>
      </c>
      <c r="K42" s="6" t="str">
        <f t="shared" si="4"/>
        <v>222-72-7239</v>
      </c>
      <c r="L42" s="8" t="str">
        <f t="shared" si="5"/>
        <v>Planner</v>
      </c>
      <c r="M42" s="6" t="str">
        <f t="shared" si="6"/>
        <v>803</v>
      </c>
      <c r="N42" s="4" t="str">
        <f t="shared" si="7"/>
        <v>dellanorman@gmail.com</v>
      </c>
    </row>
    <row r="43" spans="1:14" x14ac:dyDescent="0.3">
      <c r="A43" s="4" t="s">
        <v>257</v>
      </c>
      <c r="B43" s="4" t="s">
        <v>258</v>
      </c>
      <c r="C43" s="4" t="s">
        <v>259</v>
      </c>
      <c r="D43" s="5" t="s">
        <v>260</v>
      </c>
      <c r="E43" s="4" t="s">
        <v>261</v>
      </c>
      <c r="F43" s="4" t="s">
        <v>262</v>
      </c>
      <c r="G43" s="4" t="str">
        <f t="shared" si="0"/>
        <v>Brooke</v>
      </c>
      <c r="H43" s="4" t="str">
        <f t="shared" si="1"/>
        <v>Mckinney</v>
      </c>
      <c r="I43" s="4" t="str">
        <f t="shared" si="2"/>
        <v>Brooke Mckinney</v>
      </c>
      <c r="J43" s="6" t="str">
        <f t="shared" si="3"/>
        <v>075</v>
      </c>
      <c r="K43" s="6" t="str">
        <f t="shared" si="4"/>
        <v>574-42-4241</v>
      </c>
      <c r="L43" s="8" t="str">
        <f t="shared" si="5"/>
        <v>Synergist</v>
      </c>
      <c r="M43" s="6" t="str">
        <f t="shared" si="6"/>
        <v>958</v>
      </c>
      <c r="N43" s="4" t="str">
        <f t="shared" si="7"/>
        <v>brookemckinney@gmail.com</v>
      </c>
    </row>
    <row r="44" spans="1:14" x14ac:dyDescent="0.3">
      <c r="A44" s="4" t="s">
        <v>263</v>
      </c>
      <c r="B44" s="4" t="s">
        <v>264</v>
      </c>
      <c r="C44" s="4" t="s">
        <v>265</v>
      </c>
      <c r="D44" s="5" t="s">
        <v>266</v>
      </c>
      <c r="E44" s="4" t="s">
        <v>267</v>
      </c>
      <c r="F44" s="4" t="s">
        <v>268</v>
      </c>
      <c r="G44" s="4" t="str">
        <f t="shared" si="0"/>
        <v>Marion</v>
      </c>
      <c r="H44" s="4" t="str">
        <f t="shared" si="1"/>
        <v>Dunn</v>
      </c>
      <c r="I44" s="4" t="str">
        <f t="shared" si="2"/>
        <v>Marion Dunn</v>
      </c>
      <c r="J44" s="6" t="str">
        <f t="shared" si="3"/>
        <v>076</v>
      </c>
      <c r="K44" s="6" t="str">
        <f t="shared" si="4"/>
        <v>445-40-6011</v>
      </c>
      <c r="L44" s="8" t="str">
        <f t="shared" si="5"/>
        <v>Orchestrator</v>
      </c>
      <c r="M44" s="6" t="str">
        <f t="shared" si="6"/>
        <v>863</v>
      </c>
      <c r="N44" s="4" t="str">
        <f t="shared" si="7"/>
        <v>mariondunn@gmail.com</v>
      </c>
    </row>
    <row r="45" spans="1:14" x14ac:dyDescent="0.3">
      <c r="A45" s="4" t="s">
        <v>269</v>
      </c>
      <c r="B45" s="4" t="s">
        <v>270</v>
      </c>
      <c r="C45" s="4" t="s">
        <v>271</v>
      </c>
      <c r="D45" s="5" t="s">
        <v>272</v>
      </c>
      <c r="E45" s="4" t="s">
        <v>273</v>
      </c>
      <c r="F45" s="4" t="s">
        <v>274</v>
      </c>
      <c r="G45" s="4" t="str">
        <f t="shared" si="0"/>
        <v>Julie</v>
      </c>
      <c r="H45" s="4" t="str">
        <f t="shared" si="1"/>
        <v>Shelton</v>
      </c>
      <c r="I45" s="4" t="str">
        <f t="shared" si="2"/>
        <v>Julie Shelton</v>
      </c>
      <c r="J45" s="6" t="str">
        <f t="shared" si="3"/>
        <v>077</v>
      </c>
      <c r="K45" s="6" t="str">
        <f t="shared" si="4"/>
        <v>003-72-0132</v>
      </c>
      <c r="L45" s="8" t="str">
        <f t="shared" si="5"/>
        <v>Technician</v>
      </c>
      <c r="M45" s="6" t="str">
        <f t="shared" si="6"/>
        <v>407</v>
      </c>
      <c r="N45" s="4" t="str">
        <f t="shared" si="7"/>
        <v>julieshelton@gmail.com</v>
      </c>
    </row>
    <row r="46" spans="1:14" x14ac:dyDescent="0.3">
      <c r="A46" s="4" t="s">
        <v>275</v>
      </c>
      <c r="B46" s="4" t="s">
        <v>276</v>
      </c>
      <c r="C46" s="4" t="s">
        <v>277</v>
      </c>
      <c r="D46" s="5" t="s">
        <v>278</v>
      </c>
      <c r="E46" s="4" t="s">
        <v>279</v>
      </c>
      <c r="F46" s="4" t="s">
        <v>280</v>
      </c>
      <c r="G46" s="4" t="str">
        <f t="shared" si="0"/>
        <v>Michele</v>
      </c>
      <c r="H46" s="4" t="str">
        <f t="shared" si="1"/>
        <v>Wheeler</v>
      </c>
      <c r="I46" s="4" t="str">
        <f t="shared" si="2"/>
        <v>Michele Wheeler</v>
      </c>
      <c r="J46" s="6" t="str">
        <f t="shared" si="3"/>
        <v>078</v>
      </c>
      <c r="K46" s="6" t="str">
        <f t="shared" si="4"/>
        <v>518-12-5226</v>
      </c>
      <c r="L46" s="8" t="str">
        <f t="shared" si="5"/>
        <v>Developer</v>
      </c>
      <c r="M46" s="6" t="str">
        <f t="shared" si="6"/>
        <v>882</v>
      </c>
      <c r="N46" s="4" t="str">
        <f t="shared" si="7"/>
        <v>michelewheeler@gmail.com</v>
      </c>
    </row>
    <row r="47" spans="1:14" x14ac:dyDescent="0.3">
      <c r="A47" s="4" t="s">
        <v>281</v>
      </c>
      <c r="B47" s="4" t="s">
        <v>282</v>
      </c>
      <c r="C47" s="4" t="s">
        <v>283</v>
      </c>
      <c r="D47" s="5" t="s">
        <v>284</v>
      </c>
      <c r="E47" s="4" t="s">
        <v>285</v>
      </c>
      <c r="F47" s="4" t="s">
        <v>286</v>
      </c>
      <c r="G47" s="4" t="str">
        <f t="shared" si="0"/>
        <v>Warren</v>
      </c>
      <c r="H47" s="4" t="str">
        <f t="shared" si="1"/>
        <v>Schmidt</v>
      </c>
      <c r="I47" s="4" t="str">
        <f t="shared" si="2"/>
        <v>Warren Schmidt</v>
      </c>
      <c r="J47" s="6" t="str">
        <f t="shared" si="3"/>
        <v>079</v>
      </c>
      <c r="K47" s="6" t="str">
        <f t="shared" si="4"/>
        <v>403-22-2453</v>
      </c>
      <c r="L47" s="8" t="str">
        <f t="shared" si="5"/>
        <v>Producer</v>
      </c>
      <c r="M47" s="6" t="str">
        <f t="shared" si="6"/>
        <v>337</v>
      </c>
      <c r="N47" s="4" t="str">
        <f t="shared" si="7"/>
        <v>warrenschmidt@gmail.com</v>
      </c>
    </row>
    <row r="48" spans="1:14" x14ac:dyDescent="0.3">
      <c r="A48" s="4" t="s">
        <v>287</v>
      </c>
      <c r="B48" s="4" t="s">
        <v>288</v>
      </c>
      <c r="C48" s="4" t="s">
        <v>289</v>
      </c>
      <c r="D48" s="5" t="s">
        <v>290</v>
      </c>
      <c r="E48" s="4" t="s">
        <v>291</v>
      </c>
      <c r="F48" s="4" t="s">
        <v>292</v>
      </c>
      <c r="G48" s="4" t="str">
        <f t="shared" si="0"/>
        <v>Salvatore</v>
      </c>
      <c r="H48" s="4" t="str">
        <f t="shared" si="1"/>
        <v>Howard</v>
      </c>
      <c r="I48" s="4" t="str">
        <f t="shared" si="2"/>
        <v>Salvatore Howard</v>
      </c>
      <c r="J48" s="6" t="str">
        <f t="shared" si="3"/>
        <v>080</v>
      </c>
      <c r="K48" s="6" t="str">
        <f t="shared" si="4"/>
        <v>502-90-9264</v>
      </c>
      <c r="L48" s="8" t="str">
        <f t="shared" si="5"/>
        <v>Consultant</v>
      </c>
      <c r="M48" s="6" t="str">
        <f t="shared" si="6"/>
        <v>461</v>
      </c>
      <c r="N48" s="4" t="str">
        <f t="shared" si="7"/>
        <v>salvatorehoward@gmail.com</v>
      </c>
    </row>
    <row r="49" spans="1:14" x14ac:dyDescent="0.3">
      <c r="A49" s="4" t="s">
        <v>293</v>
      </c>
      <c r="B49" s="4" t="s">
        <v>294</v>
      </c>
      <c r="C49" s="4" t="s">
        <v>295</v>
      </c>
      <c r="D49" s="5" t="s">
        <v>296</v>
      </c>
      <c r="E49" s="4" t="s">
        <v>297</v>
      </c>
      <c r="F49" s="4" t="s">
        <v>298</v>
      </c>
      <c r="G49" s="4" t="str">
        <f t="shared" si="0"/>
        <v>Alexander</v>
      </c>
      <c r="H49" s="4" t="str">
        <f t="shared" si="1"/>
        <v>Henry</v>
      </c>
      <c r="I49" s="4" t="str">
        <f t="shared" si="2"/>
        <v>Alexander Henry</v>
      </c>
      <c r="J49" s="6" t="str">
        <f t="shared" si="3"/>
        <v>081</v>
      </c>
      <c r="K49" s="6" t="str">
        <f t="shared" si="4"/>
        <v>677-16-1643</v>
      </c>
      <c r="L49" s="8" t="str">
        <f t="shared" si="5"/>
        <v>Assistant</v>
      </c>
      <c r="M49" s="6" t="str">
        <f t="shared" si="6"/>
        <v>268</v>
      </c>
      <c r="N49" s="4" t="str">
        <f t="shared" si="7"/>
        <v>alexanderhenry@gmail.com</v>
      </c>
    </row>
    <row r="50" spans="1:14" x14ac:dyDescent="0.3">
      <c r="A50" s="4" t="s">
        <v>299</v>
      </c>
      <c r="B50" s="4" t="s">
        <v>300</v>
      </c>
      <c r="C50" s="4" t="s">
        <v>301</v>
      </c>
      <c r="D50" s="5" t="s">
        <v>302</v>
      </c>
      <c r="E50" s="4" t="s">
        <v>303</v>
      </c>
      <c r="F50" s="4" t="s">
        <v>304</v>
      </c>
      <c r="G50" s="4" t="str">
        <f t="shared" si="0"/>
        <v>Fred</v>
      </c>
      <c r="H50" s="4" t="str">
        <f t="shared" si="1"/>
        <v>Klein</v>
      </c>
      <c r="I50" s="4" t="str">
        <f t="shared" si="2"/>
        <v>Fred Klein</v>
      </c>
      <c r="J50" s="6" t="str">
        <f t="shared" si="3"/>
        <v>082</v>
      </c>
      <c r="K50" s="6" t="str">
        <f t="shared" si="4"/>
        <v>574-18-7861</v>
      </c>
      <c r="L50" s="8" t="str">
        <f t="shared" si="5"/>
        <v>Facilitator</v>
      </c>
      <c r="M50" s="6" t="str">
        <f t="shared" si="6"/>
        <v>274</v>
      </c>
      <c r="N50" s="4" t="str">
        <f t="shared" si="7"/>
        <v>fredklein@gmail.com</v>
      </c>
    </row>
    <row r="51" spans="1:14" x14ac:dyDescent="0.3">
      <c r="A51" s="4" t="s">
        <v>305</v>
      </c>
      <c r="B51" s="4" t="s">
        <v>306</v>
      </c>
      <c r="C51" s="4" t="s">
        <v>307</v>
      </c>
      <c r="D51" s="5" t="s">
        <v>308</v>
      </c>
      <c r="E51" s="4" t="s">
        <v>309</v>
      </c>
      <c r="F51" s="4" t="s">
        <v>310</v>
      </c>
      <c r="G51" s="4" t="str">
        <f t="shared" si="0"/>
        <v>Guillermo</v>
      </c>
      <c r="H51" s="4" t="str">
        <f t="shared" si="1"/>
        <v>Ingram</v>
      </c>
      <c r="I51" s="4" t="str">
        <f t="shared" si="2"/>
        <v>Guillermo Ingram</v>
      </c>
      <c r="J51" s="6" t="str">
        <f t="shared" si="3"/>
        <v>083</v>
      </c>
      <c r="K51" s="6" t="str">
        <f t="shared" si="4"/>
        <v>418-48-8452</v>
      </c>
      <c r="L51" s="8" t="str">
        <f t="shared" si="5"/>
        <v>Agent</v>
      </c>
      <c r="M51" s="6" t="str">
        <f t="shared" si="6"/>
        <v>242</v>
      </c>
      <c r="N51" s="4" t="str">
        <f t="shared" si="7"/>
        <v>guillermoingram@gmail.com</v>
      </c>
    </row>
    <row r="52" spans="1:14" x14ac:dyDescent="0.3">
      <c r="A52" s="4" t="s">
        <v>311</v>
      </c>
      <c r="B52" s="4" t="s">
        <v>312</v>
      </c>
      <c r="C52" s="4" t="s">
        <v>313</v>
      </c>
      <c r="D52" s="5" t="s">
        <v>314</v>
      </c>
      <c r="E52" s="4" t="s">
        <v>315</v>
      </c>
      <c r="F52" s="4" t="s">
        <v>316</v>
      </c>
      <c r="G52" s="4" t="str">
        <f t="shared" si="0"/>
        <v>Carrie</v>
      </c>
      <c r="H52" s="4" t="str">
        <f t="shared" si="1"/>
        <v>Burgess</v>
      </c>
      <c r="I52" s="4" t="str">
        <f t="shared" si="2"/>
        <v>Carrie Burgess</v>
      </c>
      <c r="J52" s="6" t="str">
        <f t="shared" si="3"/>
        <v>084</v>
      </c>
      <c r="K52" s="6" t="str">
        <f t="shared" si="4"/>
        <v>217-60-8113</v>
      </c>
      <c r="L52" s="8" t="str">
        <f t="shared" si="5"/>
        <v>Representative</v>
      </c>
      <c r="M52" s="6" t="str">
        <f t="shared" si="6"/>
        <v>708</v>
      </c>
      <c r="N52" s="4" t="str">
        <f t="shared" si="7"/>
        <v>carrieburgess@gmail.com</v>
      </c>
    </row>
    <row r="53" spans="1:14" x14ac:dyDescent="0.3">
      <c r="A53" s="4" t="s">
        <v>317</v>
      </c>
      <c r="B53" s="4" t="s">
        <v>318</v>
      </c>
      <c r="C53" s="4" t="s">
        <v>319</v>
      </c>
      <c r="D53" s="5" t="s">
        <v>320</v>
      </c>
      <c r="E53" s="4" t="s">
        <v>321</v>
      </c>
      <c r="F53" s="4" t="s">
        <v>322</v>
      </c>
      <c r="G53" s="4" t="str">
        <f t="shared" si="0"/>
        <v>Paula</v>
      </c>
      <c r="H53" s="4" t="str">
        <f t="shared" si="1"/>
        <v>Park</v>
      </c>
      <c r="I53" s="4" t="str">
        <f t="shared" si="2"/>
        <v>Paula Park</v>
      </c>
      <c r="J53" s="6" t="str">
        <f t="shared" si="3"/>
        <v>085</v>
      </c>
      <c r="K53" s="6" t="str">
        <f t="shared" si="4"/>
        <v>693-07-9979</v>
      </c>
      <c r="L53" s="8" t="str">
        <f t="shared" si="5"/>
        <v>Strategist</v>
      </c>
      <c r="M53" s="6" t="str">
        <f t="shared" si="6"/>
        <v>681</v>
      </c>
      <c r="N53" s="4" t="str">
        <f t="shared" si="7"/>
        <v>paulapark@gmail.com</v>
      </c>
    </row>
    <row r="54" spans="1:14" x14ac:dyDescent="0.3">
      <c r="A54" s="4" t="s">
        <v>323</v>
      </c>
      <c r="B54" s="4" t="s">
        <v>324</v>
      </c>
      <c r="C54" s="4" t="s">
        <v>325</v>
      </c>
      <c r="D54" s="5" t="s">
        <v>326</v>
      </c>
      <c r="E54" s="4" t="s">
        <v>327</v>
      </c>
      <c r="F54" s="4" t="s">
        <v>328</v>
      </c>
      <c r="G54" s="4" t="str">
        <f t="shared" si="0"/>
        <v>Stanley</v>
      </c>
      <c r="H54" s="4" t="str">
        <f t="shared" si="1"/>
        <v>Harrington</v>
      </c>
      <c r="I54" s="4" t="str">
        <f t="shared" si="2"/>
        <v>Stanley Harrington</v>
      </c>
      <c r="J54" s="6" t="str">
        <f t="shared" si="3"/>
        <v>086</v>
      </c>
      <c r="K54" s="6" t="str">
        <f t="shared" si="4"/>
        <v>517-40-2870</v>
      </c>
      <c r="L54" s="8" t="str">
        <f t="shared" si="5"/>
        <v>Supervisor</v>
      </c>
      <c r="M54" s="6" t="str">
        <f t="shared" si="6"/>
        <v>247</v>
      </c>
      <c r="N54" s="4" t="str">
        <f t="shared" si="7"/>
        <v>stanleyharrington@gmail.com</v>
      </c>
    </row>
    <row r="55" spans="1:14" x14ac:dyDescent="0.3">
      <c r="A55" s="4" t="s">
        <v>329</v>
      </c>
      <c r="B55" s="4" t="s">
        <v>330</v>
      </c>
      <c r="C55" s="4" t="s">
        <v>331</v>
      </c>
      <c r="D55" s="5" t="s">
        <v>332</v>
      </c>
      <c r="E55" s="4" t="s">
        <v>333</v>
      </c>
      <c r="F55" s="4" t="s">
        <v>334</v>
      </c>
      <c r="G55" s="4" t="str">
        <f t="shared" si="0"/>
        <v>Josephine</v>
      </c>
      <c r="H55" s="4" t="str">
        <f t="shared" si="1"/>
        <v>Sutton</v>
      </c>
      <c r="I55" s="4" t="str">
        <f t="shared" si="2"/>
        <v>Josephine Sutton</v>
      </c>
      <c r="J55" s="6" t="str">
        <f t="shared" si="3"/>
        <v>087</v>
      </c>
      <c r="K55" s="6" t="str">
        <f t="shared" si="4"/>
        <v>531-59-0678</v>
      </c>
      <c r="L55" s="8" t="str">
        <f t="shared" si="5"/>
        <v>Associate</v>
      </c>
      <c r="M55" s="6" t="str">
        <f t="shared" si="6"/>
        <v>298</v>
      </c>
      <c r="N55" s="4" t="str">
        <f t="shared" si="7"/>
        <v>josephinesutton@gmail.com</v>
      </c>
    </row>
    <row r="56" spans="1:14" x14ac:dyDescent="0.3">
      <c r="A56" s="4" t="s">
        <v>335</v>
      </c>
      <c r="B56" s="4" t="s">
        <v>336</v>
      </c>
      <c r="C56" s="4" t="s">
        <v>337</v>
      </c>
      <c r="D56" s="5" t="s">
        <v>338</v>
      </c>
      <c r="E56" s="4" t="s">
        <v>339</v>
      </c>
      <c r="F56" s="4" t="s">
        <v>340</v>
      </c>
      <c r="G56" s="4" t="str">
        <f t="shared" si="0"/>
        <v>Ricky</v>
      </c>
      <c r="H56" s="4" t="str">
        <f t="shared" si="1"/>
        <v>Campbell</v>
      </c>
      <c r="I56" s="4" t="str">
        <f t="shared" si="2"/>
        <v>Ricky Campbell</v>
      </c>
      <c r="J56" s="6" t="str">
        <f t="shared" si="3"/>
        <v>088</v>
      </c>
      <c r="K56" s="6" t="str">
        <f t="shared" si="4"/>
        <v>380-96-2314</v>
      </c>
      <c r="L56" s="8" t="str">
        <f t="shared" si="5"/>
        <v>Executive</v>
      </c>
      <c r="M56" s="6" t="str">
        <f t="shared" si="6"/>
        <v>873</v>
      </c>
      <c r="N56" s="4" t="str">
        <f t="shared" si="7"/>
        <v>rickycampbell@gmail.com</v>
      </c>
    </row>
    <row r="57" spans="1:14" x14ac:dyDescent="0.3">
      <c r="A57" s="4" t="s">
        <v>341</v>
      </c>
      <c r="B57" s="4" t="s">
        <v>342</v>
      </c>
      <c r="C57" s="4" t="s">
        <v>343</v>
      </c>
      <c r="D57" s="5" t="s">
        <v>344</v>
      </c>
      <c r="E57" s="4" t="s">
        <v>345</v>
      </c>
      <c r="F57" s="4" t="s">
        <v>346</v>
      </c>
      <c r="G57" s="4" t="str">
        <f t="shared" si="0"/>
        <v>Lawrence</v>
      </c>
      <c r="H57" s="4" t="str">
        <f t="shared" si="1"/>
        <v>Alvarez</v>
      </c>
      <c r="I57" s="4" t="str">
        <f t="shared" si="2"/>
        <v>Lawrence Alvarez</v>
      </c>
      <c r="J57" s="6" t="str">
        <f t="shared" si="3"/>
        <v>089</v>
      </c>
      <c r="K57" s="6" t="str">
        <f t="shared" si="4"/>
        <v>502-26-7744</v>
      </c>
      <c r="L57" s="8" t="str">
        <f t="shared" si="5"/>
        <v>Liason</v>
      </c>
      <c r="M57" s="6" t="str">
        <f t="shared" si="6"/>
        <v>379</v>
      </c>
      <c r="N57" s="4" t="str">
        <f t="shared" si="7"/>
        <v>lawrencealvarez@gmail.com</v>
      </c>
    </row>
    <row r="58" spans="1:14" x14ac:dyDescent="0.3">
      <c r="A58" s="4" t="s">
        <v>347</v>
      </c>
      <c r="B58" s="4" t="s">
        <v>348</v>
      </c>
      <c r="C58" s="4" t="s">
        <v>349</v>
      </c>
      <c r="D58" s="5" t="s">
        <v>350</v>
      </c>
      <c r="E58" s="4" t="s">
        <v>351</v>
      </c>
      <c r="F58" s="4" t="s">
        <v>352</v>
      </c>
      <c r="G58" s="4" t="str">
        <f t="shared" si="0"/>
        <v>Guy</v>
      </c>
      <c r="H58" s="4" t="str">
        <f t="shared" si="1"/>
        <v>Bowman</v>
      </c>
      <c r="I58" s="4" t="str">
        <f t="shared" si="2"/>
        <v>Guy Bowman</v>
      </c>
      <c r="J58" s="6" t="str">
        <f t="shared" si="3"/>
        <v>090</v>
      </c>
      <c r="K58" s="6" t="str">
        <f t="shared" si="4"/>
        <v>004-10-8626</v>
      </c>
      <c r="L58" s="8" t="str">
        <f t="shared" si="5"/>
        <v>Officer</v>
      </c>
      <c r="M58" s="6" t="str">
        <f t="shared" si="6"/>
        <v>664</v>
      </c>
      <c r="N58" s="4" t="str">
        <f t="shared" si="7"/>
        <v>guybowman@gmail.com</v>
      </c>
    </row>
    <row r="59" spans="1:14" x14ac:dyDescent="0.3">
      <c r="A59" s="4" t="s">
        <v>353</v>
      </c>
      <c r="B59" s="4" t="s">
        <v>354</v>
      </c>
      <c r="C59" s="4" t="s">
        <v>355</v>
      </c>
      <c r="D59" s="5" t="s">
        <v>356</v>
      </c>
      <c r="E59" s="4" t="s">
        <v>357</v>
      </c>
      <c r="F59" s="4" t="s">
        <v>358</v>
      </c>
      <c r="G59" s="4" t="str">
        <f t="shared" si="0"/>
        <v>Victor</v>
      </c>
      <c r="H59" s="4" t="str">
        <f t="shared" si="1"/>
        <v>Rodgers</v>
      </c>
      <c r="I59" s="4" t="str">
        <f t="shared" si="2"/>
        <v>Victor Rodgers</v>
      </c>
      <c r="J59" s="6" t="str">
        <f t="shared" si="3"/>
        <v>091</v>
      </c>
      <c r="K59" s="6" t="str">
        <f t="shared" si="4"/>
        <v>153-03-2644</v>
      </c>
      <c r="L59" s="8" t="str">
        <f t="shared" si="5"/>
        <v>Manager</v>
      </c>
      <c r="M59" s="6" t="str">
        <f t="shared" si="6"/>
        <v>764</v>
      </c>
      <c r="N59" s="4" t="str">
        <f t="shared" si="7"/>
        <v>victorrodgers@gmail.com</v>
      </c>
    </row>
    <row r="60" spans="1:14" x14ac:dyDescent="0.3">
      <c r="A60" s="4" t="s">
        <v>359</v>
      </c>
      <c r="B60" s="4" t="s">
        <v>360</v>
      </c>
      <c r="C60" s="4" t="s">
        <v>361</v>
      </c>
      <c r="D60" s="5" t="s">
        <v>362</v>
      </c>
      <c r="E60" s="4" t="s">
        <v>363</v>
      </c>
      <c r="F60" s="4" t="s">
        <v>364</v>
      </c>
      <c r="G60" s="4" t="str">
        <f t="shared" si="0"/>
        <v>May</v>
      </c>
      <c r="H60" s="4" t="str">
        <f t="shared" si="1"/>
        <v>Pena</v>
      </c>
      <c r="I60" s="4" t="str">
        <f t="shared" si="2"/>
        <v>May Pena</v>
      </c>
      <c r="J60" s="6" t="str">
        <f t="shared" si="3"/>
        <v>092</v>
      </c>
      <c r="K60" s="6" t="str">
        <f t="shared" si="4"/>
        <v>140-54-5766</v>
      </c>
      <c r="L60" s="8" t="str">
        <f t="shared" si="5"/>
        <v>Engineer</v>
      </c>
      <c r="M60" s="6" t="str">
        <f t="shared" si="6"/>
        <v>572</v>
      </c>
      <c r="N60" s="4" t="str">
        <f t="shared" si="7"/>
        <v>maypena@gmail.com</v>
      </c>
    </row>
    <row r="61" spans="1:14" x14ac:dyDescent="0.3">
      <c r="A61" s="4" t="s">
        <v>365</v>
      </c>
      <c r="B61" s="4" t="s">
        <v>366</v>
      </c>
      <c r="C61" s="4" t="s">
        <v>367</v>
      </c>
      <c r="D61" s="5" t="s">
        <v>368</v>
      </c>
      <c r="E61" s="4" t="s">
        <v>369</v>
      </c>
      <c r="F61" s="4" t="s">
        <v>370</v>
      </c>
      <c r="G61" s="4" t="str">
        <f t="shared" si="0"/>
        <v>Ramona</v>
      </c>
      <c r="H61" s="4" t="str">
        <f t="shared" si="1"/>
        <v>Cruz</v>
      </c>
      <c r="I61" s="4" t="str">
        <f t="shared" si="2"/>
        <v>Ramona Cruz</v>
      </c>
      <c r="J61" s="6" t="str">
        <f t="shared" si="3"/>
        <v>093</v>
      </c>
      <c r="K61" s="6" t="str">
        <f t="shared" si="4"/>
        <v>577-74-2147</v>
      </c>
      <c r="L61" s="8" t="str">
        <f t="shared" si="5"/>
        <v>Specialist</v>
      </c>
      <c r="M61" s="6" t="str">
        <f t="shared" si="6"/>
        <v>924</v>
      </c>
      <c r="N61" s="4" t="str">
        <f t="shared" si="7"/>
        <v>ramonacruz@gmail.com</v>
      </c>
    </row>
    <row r="62" spans="1:14" x14ac:dyDescent="0.3">
      <c r="A62" s="4" t="s">
        <v>371</v>
      </c>
      <c r="B62" s="4" t="s">
        <v>372</v>
      </c>
      <c r="C62" s="4" t="s">
        <v>373</v>
      </c>
      <c r="D62" s="5" t="s">
        <v>374</v>
      </c>
      <c r="E62" s="4" t="s">
        <v>375</v>
      </c>
      <c r="F62" s="4" t="s">
        <v>376</v>
      </c>
      <c r="G62" s="4" t="str">
        <f t="shared" si="0"/>
        <v>Archie</v>
      </c>
      <c r="H62" s="4" t="str">
        <f t="shared" si="1"/>
        <v>Manning</v>
      </c>
      <c r="I62" s="4" t="str">
        <f t="shared" si="2"/>
        <v>Archie Manning</v>
      </c>
      <c r="J62" s="6" t="str">
        <f t="shared" si="3"/>
        <v>094</v>
      </c>
      <c r="K62" s="6" t="str">
        <f t="shared" si="4"/>
        <v>687-09-1869</v>
      </c>
      <c r="L62" s="8" t="str">
        <f t="shared" si="5"/>
        <v>Director</v>
      </c>
      <c r="M62" s="6" t="str">
        <f t="shared" si="6"/>
        <v>370</v>
      </c>
      <c r="N62" s="4" t="str">
        <f t="shared" si="7"/>
        <v>archiemanning@gmail.com</v>
      </c>
    </row>
    <row r="63" spans="1:14" x14ac:dyDescent="0.3">
      <c r="A63" s="4" t="s">
        <v>377</v>
      </c>
      <c r="B63" s="4" t="s">
        <v>378</v>
      </c>
      <c r="C63" s="4" t="s">
        <v>379</v>
      </c>
      <c r="D63" s="5" t="s">
        <v>380</v>
      </c>
      <c r="E63" s="4" t="s">
        <v>381</v>
      </c>
      <c r="F63" s="4" t="s">
        <v>382</v>
      </c>
      <c r="G63" s="4" t="str">
        <f t="shared" si="0"/>
        <v>Annie</v>
      </c>
      <c r="H63" s="4" t="str">
        <f t="shared" si="1"/>
        <v>Collins</v>
      </c>
      <c r="I63" s="4" t="str">
        <f t="shared" si="2"/>
        <v>Annie Collins</v>
      </c>
      <c r="J63" s="6" t="str">
        <f t="shared" si="3"/>
        <v>095</v>
      </c>
      <c r="K63" s="6" t="str">
        <f t="shared" si="4"/>
        <v>065-36-5341</v>
      </c>
      <c r="L63" s="8" t="str">
        <f t="shared" si="5"/>
        <v>Coordinator</v>
      </c>
      <c r="M63" s="6" t="str">
        <f t="shared" si="6"/>
        <v>475</v>
      </c>
      <c r="N63" s="4" t="str">
        <f t="shared" si="7"/>
        <v>anniecollins@gmail.com</v>
      </c>
    </row>
    <row r="64" spans="1:14" x14ac:dyDescent="0.3">
      <c r="A64" s="4" t="s">
        <v>383</v>
      </c>
      <c r="B64" s="4" t="s">
        <v>384</v>
      </c>
      <c r="C64" s="4" t="s">
        <v>385</v>
      </c>
      <c r="D64" s="5" t="s">
        <v>230</v>
      </c>
      <c r="E64" s="4" t="s">
        <v>386</v>
      </c>
      <c r="F64" s="4" t="s">
        <v>387</v>
      </c>
      <c r="G64" s="4" t="str">
        <f t="shared" si="0"/>
        <v>Latoya</v>
      </c>
      <c r="H64" s="4" t="str">
        <f t="shared" si="1"/>
        <v>Ford</v>
      </c>
      <c r="I64" s="4" t="str">
        <f t="shared" si="2"/>
        <v>Latoya Ford</v>
      </c>
      <c r="J64" s="6" t="str">
        <f t="shared" si="3"/>
        <v>096</v>
      </c>
      <c r="K64" s="6" t="str">
        <f t="shared" si="4"/>
        <v>530-31-2018</v>
      </c>
      <c r="L64" s="8" t="str">
        <f t="shared" si="5"/>
        <v>Administrator</v>
      </c>
      <c r="M64" s="6" t="str">
        <f t="shared" si="6"/>
        <v>478</v>
      </c>
      <c r="N64" s="4" t="str">
        <f t="shared" si="7"/>
        <v>latoyaford@gmail.com</v>
      </c>
    </row>
    <row r="65" spans="1:14" x14ac:dyDescent="0.3">
      <c r="A65" s="4" t="s">
        <v>388</v>
      </c>
      <c r="B65" s="4" t="s">
        <v>389</v>
      </c>
      <c r="C65" s="4" t="s">
        <v>390</v>
      </c>
      <c r="D65" s="5" t="s">
        <v>391</v>
      </c>
      <c r="E65" s="4" t="s">
        <v>392</v>
      </c>
      <c r="F65" s="4" t="s">
        <v>393</v>
      </c>
      <c r="G65" s="4" t="str">
        <f t="shared" si="0"/>
        <v>Clyde</v>
      </c>
      <c r="H65" s="4" t="str">
        <f t="shared" si="1"/>
        <v>Meyer</v>
      </c>
      <c r="I65" s="4" t="str">
        <f t="shared" si="2"/>
        <v>Clyde Meyer</v>
      </c>
      <c r="J65" s="6" t="str">
        <f t="shared" si="3"/>
        <v>097</v>
      </c>
      <c r="K65" s="6" t="str">
        <f t="shared" si="4"/>
        <v>399-18-0557</v>
      </c>
      <c r="L65" s="8" t="str">
        <f t="shared" si="5"/>
        <v>Architect</v>
      </c>
      <c r="M65" s="6" t="str">
        <f t="shared" si="6"/>
        <v>230</v>
      </c>
      <c r="N65" s="4" t="str">
        <f t="shared" si="7"/>
        <v>clydemeyer@gmail.com</v>
      </c>
    </row>
    <row r="66" spans="1:14" x14ac:dyDescent="0.3">
      <c r="A66" s="4" t="s">
        <v>394</v>
      </c>
      <c r="B66" s="4" t="s">
        <v>395</v>
      </c>
      <c r="C66" s="4" t="s">
        <v>396</v>
      </c>
      <c r="D66" s="5" t="s">
        <v>397</v>
      </c>
      <c r="E66" s="4" t="s">
        <v>398</v>
      </c>
      <c r="F66" s="4" t="s">
        <v>399</v>
      </c>
      <c r="G66" s="4" t="str">
        <f t="shared" si="0"/>
        <v>Robyn</v>
      </c>
      <c r="H66" s="4" t="str">
        <f t="shared" si="1"/>
        <v>Gonzalez</v>
      </c>
      <c r="I66" s="4" t="str">
        <f t="shared" si="2"/>
        <v>Robyn Gonzalez</v>
      </c>
      <c r="J66" s="6" t="str">
        <f t="shared" si="3"/>
        <v>098</v>
      </c>
      <c r="K66" s="6" t="str">
        <f t="shared" si="4"/>
        <v>578-76-0595</v>
      </c>
      <c r="L66" s="8" t="str">
        <f t="shared" si="5"/>
        <v>Analyst</v>
      </c>
      <c r="M66" s="6" t="str">
        <f t="shared" si="6"/>
        <v>300</v>
      </c>
      <c r="N66" s="4" t="str">
        <f t="shared" si="7"/>
        <v>robyngonzalez@gmail.com</v>
      </c>
    </row>
    <row r="67" spans="1:14" x14ac:dyDescent="0.3">
      <c r="A67" s="4" t="s">
        <v>400</v>
      </c>
      <c r="B67" s="4" t="s">
        <v>401</v>
      </c>
      <c r="C67" s="4" t="s">
        <v>402</v>
      </c>
      <c r="D67" s="5" t="s">
        <v>403</v>
      </c>
      <c r="E67" s="4" t="s">
        <v>404</v>
      </c>
      <c r="F67" s="4" t="s">
        <v>405</v>
      </c>
      <c r="G67" s="4" t="str">
        <f t="shared" ref="G67:G101" si="8">TRIM(PROPER(A67))</f>
        <v>Allison</v>
      </c>
      <c r="H67" s="4" t="str">
        <f t="shared" ref="H67:H101" si="9">TRIM(PROPER(B67))</f>
        <v>Waters</v>
      </c>
      <c r="I67" s="4" t="str">
        <f t="shared" ref="I67:I101" si="10">CONCATENATE(G67," ",H67)</f>
        <v>Allison Waters</v>
      </c>
      <c r="J67" s="6" t="str">
        <f t="shared" ref="J67:J101" si="11">LEFT($C67,3)</f>
        <v>099</v>
      </c>
      <c r="K67" s="6" t="str">
        <f t="shared" ref="K67:K101" si="12">RIGHT($C67,11)</f>
        <v>365-11-8558</v>
      </c>
      <c r="L67" s="8" t="str">
        <f t="shared" ref="L67:L101" si="13">PROPER(MID(D67, SEARCH("-", D67)+1, LEN(D67)-SEARCH("-", D67)))</f>
        <v>Designer</v>
      </c>
      <c r="M67" s="6" t="str">
        <f t="shared" ref="M67:M101" si="14">MID(E67, 7, 3)</f>
        <v>242</v>
      </c>
      <c r="N67" s="4" t="str">
        <f t="shared" ref="N67:N101" si="15">LOWER(F67)</f>
        <v>allisonwaters@gmail.com</v>
      </c>
    </row>
    <row r="68" spans="1:14" x14ac:dyDescent="0.3">
      <c r="A68" s="4" t="s">
        <v>406</v>
      </c>
      <c r="B68" s="4" t="s">
        <v>407</v>
      </c>
      <c r="C68" s="4" t="s">
        <v>408</v>
      </c>
      <c r="D68" s="5" t="s">
        <v>409</v>
      </c>
      <c r="E68" s="4" t="s">
        <v>410</v>
      </c>
      <c r="F68" s="4" t="s">
        <v>411</v>
      </c>
      <c r="G68" s="4" t="str">
        <f t="shared" si="8"/>
        <v>Ryan</v>
      </c>
      <c r="H68" s="4" t="str">
        <f t="shared" si="9"/>
        <v>Butler</v>
      </c>
      <c r="I68" s="4" t="str">
        <f t="shared" si="10"/>
        <v>Ryan Butler</v>
      </c>
      <c r="J68" s="6" t="str">
        <f t="shared" si="11"/>
        <v>100</v>
      </c>
      <c r="K68" s="6" t="str">
        <f t="shared" si="12"/>
        <v>526-36-8440</v>
      </c>
      <c r="L68" s="8" t="str">
        <f t="shared" si="13"/>
        <v>Planner</v>
      </c>
      <c r="M68" s="6" t="str">
        <f t="shared" si="14"/>
        <v>820</v>
      </c>
      <c r="N68" s="4" t="str">
        <f t="shared" si="15"/>
        <v>ryanbutler@gmail.com</v>
      </c>
    </row>
    <row r="69" spans="1:14" x14ac:dyDescent="0.3">
      <c r="A69" s="4" t="s">
        <v>412</v>
      </c>
      <c r="B69" s="4" t="s">
        <v>413</v>
      </c>
      <c r="C69" s="4" t="s">
        <v>414</v>
      </c>
      <c r="D69" s="5" t="s">
        <v>415</v>
      </c>
      <c r="E69" s="4" t="s">
        <v>416</v>
      </c>
      <c r="F69" s="4" t="s">
        <v>417</v>
      </c>
      <c r="G69" s="4" t="str">
        <f t="shared" si="8"/>
        <v>Maurice</v>
      </c>
      <c r="H69" s="4" t="str">
        <f t="shared" si="9"/>
        <v>Underwood</v>
      </c>
      <c r="I69" s="4" t="str">
        <f t="shared" si="10"/>
        <v>Maurice Underwood</v>
      </c>
      <c r="J69" s="6" t="str">
        <f t="shared" si="11"/>
        <v>101</v>
      </c>
      <c r="K69" s="6" t="str">
        <f t="shared" si="12"/>
        <v>348-76-3536</v>
      </c>
      <c r="L69" s="8" t="str">
        <f t="shared" si="13"/>
        <v>Synergist</v>
      </c>
      <c r="M69" s="6" t="str">
        <f t="shared" si="14"/>
        <v>610</v>
      </c>
      <c r="N69" s="4" t="str">
        <f t="shared" si="15"/>
        <v>mauriceunderwood@gmail.com</v>
      </c>
    </row>
    <row r="70" spans="1:14" x14ac:dyDescent="0.3">
      <c r="A70" s="4" t="s">
        <v>418</v>
      </c>
      <c r="B70" s="4" t="s">
        <v>419</v>
      </c>
      <c r="C70" s="4" t="s">
        <v>420</v>
      </c>
      <c r="D70" s="5" t="s">
        <v>421</v>
      </c>
      <c r="E70" s="4" t="s">
        <v>422</v>
      </c>
      <c r="F70" s="4" t="s">
        <v>423</v>
      </c>
      <c r="G70" s="4" t="str">
        <f t="shared" si="8"/>
        <v>Lena</v>
      </c>
      <c r="H70" s="4" t="str">
        <f t="shared" si="9"/>
        <v>Rios</v>
      </c>
      <c r="I70" s="4" t="str">
        <f t="shared" si="10"/>
        <v>Lena Rios</v>
      </c>
      <c r="J70" s="6" t="str">
        <f t="shared" si="11"/>
        <v>102</v>
      </c>
      <c r="K70" s="6" t="str">
        <f t="shared" si="12"/>
        <v>585-15-1750</v>
      </c>
      <c r="L70" s="8" t="str">
        <f t="shared" si="13"/>
        <v>Orchestrator</v>
      </c>
      <c r="M70" s="6" t="str">
        <f t="shared" si="14"/>
        <v>682</v>
      </c>
      <c r="N70" s="4" t="str">
        <f t="shared" si="15"/>
        <v>lenarios@gmail.com</v>
      </c>
    </row>
    <row r="71" spans="1:14" x14ac:dyDescent="0.3">
      <c r="A71" s="4" t="s">
        <v>424</v>
      </c>
      <c r="B71" s="4" t="s">
        <v>425</v>
      </c>
      <c r="C71" s="4" t="s">
        <v>426</v>
      </c>
      <c r="D71" s="5" t="s">
        <v>427</v>
      </c>
      <c r="E71" s="4" t="s">
        <v>428</v>
      </c>
      <c r="F71" s="4" t="s">
        <v>429</v>
      </c>
      <c r="G71" s="4" t="str">
        <f t="shared" si="8"/>
        <v>Irene</v>
      </c>
      <c r="H71" s="4" t="str">
        <f t="shared" si="9"/>
        <v>Santos</v>
      </c>
      <c r="I71" s="4" t="str">
        <f t="shared" si="10"/>
        <v>Irene Santos</v>
      </c>
      <c r="J71" s="6" t="str">
        <f t="shared" si="11"/>
        <v>103</v>
      </c>
      <c r="K71" s="6" t="str">
        <f t="shared" si="12"/>
        <v>477-47-1798</v>
      </c>
      <c r="L71" s="8" t="str">
        <f t="shared" si="13"/>
        <v>Technician</v>
      </c>
      <c r="M71" s="6" t="str">
        <f t="shared" si="14"/>
        <v>554</v>
      </c>
      <c r="N71" s="4" t="str">
        <f t="shared" si="15"/>
        <v>irenesantos@gmail.com</v>
      </c>
    </row>
    <row r="72" spans="1:14" x14ac:dyDescent="0.3">
      <c r="A72" s="4" t="s">
        <v>430</v>
      </c>
      <c r="B72" s="4" t="s">
        <v>431</v>
      </c>
      <c r="C72" s="4" t="s">
        <v>432</v>
      </c>
      <c r="D72" s="5" t="s">
        <v>433</v>
      </c>
      <c r="E72" s="4" t="s">
        <v>434</v>
      </c>
      <c r="F72" s="4" t="s">
        <v>435</v>
      </c>
      <c r="G72" s="4" t="str">
        <f t="shared" si="8"/>
        <v>Laverne</v>
      </c>
      <c r="H72" s="4" t="str">
        <f t="shared" si="9"/>
        <v>James</v>
      </c>
      <c r="I72" s="4" t="str">
        <f t="shared" si="10"/>
        <v>Laverne James</v>
      </c>
      <c r="J72" s="6" t="str">
        <f t="shared" si="11"/>
        <v>104</v>
      </c>
      <c r="K72" s="6" t="str">
        <f t="shared" si="12"/>
        <v>253-86-8108</v>
      </c>
      <c r="L72" s="8" t="str">
        <f t="shared" si="13"/>
        <v>Developer</v>
      </c>
      <c r="M72" s="6" t="str">
        <f t="shared" si="14"/>
        <v>743</v>
      </c>
      <c r="N72" s="4" t="str">
        <f t="shared" si="15"/>
        <v>lavernejames@gmail.com</v>
      </c>
    </row>
    <row r="73" spans="1:14" x14ac:dyDescent="0.3">
      <c r="A73" s="4" t="s">
        <v>436</v>
      </c>
      <c r="B73" s="4" t="s">
        <v>437</v>
      </c>
      <c r="C73" s="4" t="s">
        <v>438</v>
      </c>
      <c r="D73" s="5" t="s">
        <v>439</v>
      </c>
      <c r="E73" s="4" t="s">
        <v>440</v>
      </c>
      <c r="F73" s="4" t="s">
        <v>441</v>
      </c>
      <c r="G73" s="4" t="str">
        <f t="shared" si="8"/>
        <v>Julius</v>
      </c>
      <c r="H73" s="4" t="str">
        <f t="shared" si="9"/>
        <v>Goodwin</v>
      </c>
      <c r="I73" s="4" t="str">
        <f t="shared" si="10"/>
        <v>Julius Goodwin</v>
      </c>
      <c r="J73" s="6" t="str">
        <f t="shared" si="11"/>
        <v>105</v>
      </c>
      <c r="K73" s="6" t="str">
        <f t="shared" si="12"/>
        <v>503-68-0977</v>
      </c>
      <c r="L73" s="8" t="str">
        <f t="shared" si="13"/>
        <v>Producer</v>
      </c>
      <c r="M73" s="6" t="str">
        <f t="shared" si="14"/>
        <v>839</v>
      </c>
      <c r="N73" s="4" t="str">
        <f t="shared" si="15"/>
        <v>juliusgoodwin@gmail.com</v>
      </c>
    </row>
    <row r="74" spans="1:14" x14ac:dyDescent="0.3">
      <c r="A74" s="4" t="s">
        <v>442</v>
      </c>
      <c r="B74" s="4" t="s">
        <v>443</v>
      </c>
      <c r="C74" s="4" t="s">
        <v>444</v>
      </c>
      <c r="D74" s="5" t="s">
        <v>445</v>
      </c>
      <c r="E74" s="4" t="s">
        <v>446</v>
      </c>
      <c r="F74" s="4" t="s">
        <v>447</v>
      </c>
      <c r="G74" s="4" t="str">
        <f t="shared" si="8"/>
        <v>Pauline</v>
      </c>
      <c r="H74" s="4" t="str">
        <f t="shared" si="9"/>
        <v>Gray</v>
      </c>
      <c r="I74" s="4" t="str">
        <f t="shared" si="10"/>
        <v>Pauline Gray</v>
      </c>
      <c r="J74" s="6" t="str">
        <f t="shared" si="11"/>
        <v>106</v>
      </c>
      <c r="K74" s="6" t="str">
        <f t="shared" si="12"/>
        <v>679-20-7038</v>
      </c>
      <c r="L74" s="8" t="str">
        <f t="shared" si="13"/>
        <v>Consultant</v>
      </c>
      <c r="M74" s="6" t="str">
        <f t="shared" si="14"/>
        <v>388</v>
      </c>
      <c r="N74" s="4" t="str">
        <f t="shared" si="15"/>
        <v>paulinegray@gmail.com</v>
      </c>
    </row>
    <row r="75" spans="1:14" x14ac:dyDescent="0.3">
      <c r="A75" s="4" t="s">
        <v>448</v>
      </c>
      <c r="B75" s="4" t="s">
        <v>449</v>
      </c>
      <c r="C75" s="4" t="s">
        <v>450</v>
      </c>
      <c r="D75" s="5" t="s">
        <v>451</v>
      </c>
      <c r="E75" s="4" t="s">
        <v>452</v>
      </c>
      <c r="F75" s="4" t="s">
        <v>453</v>
      </c>
      <c r="G75" s="4" t="str">
        <f t="shared" si="8"/>
        <v>Maxine</v>
      </c>
      <c r="H75" s="4" t="str">
        <f t="shared" si="9"/>
        <v>Watson</v>
      </c>
      <c r="I75" s="4" t="str">
        <f t="shared" si="10"/>
        <v>Maxine Watson</v>
      </c>
      <c r="J75" s="6" t="str">
        <f t="shared" si="11"/>
        <v>107</v>
      </c>
      <c r="K75" s="6" t="str">
        <f t="shared" si="12"/>
        <v>519-04-8976</v>
      </c>
      <c r="L75" s="8" t="str">
        <f t="shared" si="13"/>
        <v>Assistant</v>
      </c>
      <c r="M75" s="6" t="str">
        <f t="shared" si="14"/>
        <v>418</v>
      </c>
      <c r="N75" s="4" t="str">
        <f t="shared" si="15"/>
        <v>maxinewatson@gmail.com</v>
      </c>
    </row>
    <row r="76" spans="1:14" x14ac:dyDescent="0.3">
      <c r="A76" s="4" t="s">
        <v>454</v>
      </c>
      <c r="B76" s="4" t="s">
        <v>455</v>
      </c>
      <c r="C76" s="4" t="s">
        <v>456</v>
      </c>
      <c r="D76" s="5" t="s">
        <v>457</v>
      </c>
      <c r="E76" s="4" t="s">
        <v>458</v>
      </c>
      <c r="F76" s="4" t="s">
        <v>459</v>
      </c>
      <c r="G76" s="4" t="str">
        <f t="shared" si="8"/>
        <v>Ricardo</v>
      </c>
      <c r="H76" s="4" t="str">
        <f t="shared" si="9"/>
        <v>Wagner</v>
      </c>
      <c r="I76" s="4" t="str">
        <f t="shared" si="10"/>
        <v>Ricardo Wagner</v>
      </c>
      <c r="J76" s="6" t="str">
        <f t="shared" si="11"/>
        <v>108</v>
      </c>
      <c r="K76" s="6" t="str">
        <f t="shared" si="12"/>
        <v>399-46-7803</v>
      </c>
      <c r="L76" s="8" t="str">
        <f t="shared" si="13"/>
        <v>Facilitator</v>
      </c>
      <c r="M76" s="6" t="str">
        <f t="shared" si="14"/>
        <v>234</v>
      </c>
      <c r="N76" s="4" t="str">
        <f t="shared" si="15"/>
        <v>ricardowagner@gmail.com</v>
      </c>
    </row>
    <row r="77" spans="1:14" x14ac:dyDescent="0.3">
      <c r="A77" s="4" t="s">
        <v>460</v>
      </c>
      <c r="B77" s="4" t="s">
        <v>461</v>
      </c>
      <c r="C77" s="4" t="s">
        <v>462</v>
      </c>
      <c r="D77" s="5" t="s">
        <v>463</v>
      </c>
      <c r="E77" s="4" t="s">
        <v>464</v>
      </c>
      <c r="F77" s="4" t="s">
        <v>465</v>
      </c>
      <c r="G77" s="4" t="str">
        <f t="shared" si="8"/>
        <v>Philip</v>
      </c>
      <c r="H77" s="4" t="str">
        <f t="shared" si="9"/>
        <v>Collier</v>
      </c>
      <c r="I77" s="4" t="str">
        <f t="shared" si="10"/>
        <v>Philip Collier</v>
      </c>
      <c r="J77" s="6" t="str">
        <f t="shared" si="11"/>
        <v>109</v>
      </c>
      <c r="K77" s="6" t="str">
        <f t="shared" si="12"/>
        <v>506-58-9063</v>
      </c>
      <c r="L77" s="8" t="str">
        <f t="shared" si="13"/>
        <v>Agent</v>
      </c>
      <c r="M77" s="6" t="str">
        <f t="shared" si="14"/>
        <v>379</v>
      </c>
      <c r="N77" s="4" t="str">
        <f t="shared" si="15"/>
        <v>philipcollier@gmail.com</v>
      </c>
    </row>
    <row r="78" spans="1:14" x14ac:dyDescent="0.3">
      <c r="A78" s="4" t="s">
        <v>466</v>
      </c>
      <c r="B78" s="4" t="s">
        <v>467</v>
      </c>
      <c r="C78" s="4" t="s">
        <v>468</v>
      </c>
      <c r="D78" s="5" t="s">
        <v>469</v>
      </c>
      <c r="E78" s="4" t="s">
        <v>470</v>
      </c>
      <c r="F78" s="4" t="s">
        <v>471</v>
      </c>
      <c r="G78" s="4" t="str">
        <f t="shared" si="8"/>
        <v>Charlie</v>
      </c>
      <c r="H78" s="4" t="str">
        <f t="shared" si="9"/>
        <v>Vargas</v>
      </c>
      <c r="I78" s="4" t="str">
        <f t="shared" si="10"/>
        <v>Charlie Vargas</v>
      </c>
      <c r="J78" s="6" t="str">
        <f t="shared" si="11"/>
        <v>110</v>
      </c>
      <c r="K78" s="6" t="str">
        <f t="shared" si="12"/>
        <v>447-76-6153</v>
      </c>
      <c r="L78" s="8" t="str">
        <f t="shared" si="13"/>
        <v>Representative</v>
      </c>
      <c r="M78" s="6" t="str">
        <f t="shared" si="14"/>
        <v>262</v>
      </c>
      <c r="N78" s="4" t="str">
        <f t="shared" si="15"/>
        <v>charlievargas@gmail.com</v>
      </c>
    </row>
    <row r="79" spans="1:14" x14ac:dyDescent="0.3">
      <c r="A79" s="4" t="s">
        <v>472</v>
      </c>
      <c r="B79" s="4" t="s">
        <v>473</v>
      </c>
      <c r="C79" s="4" t="s">
        <v>474</v>
      </c>
      <c r="D79" s="5" t="s">
        <v>475</v>
      </c>
      <c r="E79" s="4" t="s">
        <v>476</v>
      </c>
      <c r="F79" s="4" t="s">
        <v>477</v>
      </c>
      <c r="G79" s="4" t="str">
        <f t="shared" si="8"/>
        <v>Ross</v>
      </c>
      <c r="H79" s="4" t="str">
        <f t="shared" si="9"/>
        <v>Wong</v>
      </c>
      <c r="I79" s="4" t="str">
        <f t="shared" si="10"/>
        <v>Ross Wong</v>
      </c>
      <c r="J79" s="6" t="str">
        <f t="shared" si="11"/>
        <v>111</v>
      </c>
      <c r="K79" s="6" t="str">
        <f t="shared" si="12"/>
        <v>689-24-6672</v>
      </c>
      <c r="L79" s="8" t="str">
        <f t="shared" si="13"/>
        <v>Strategist</v>
      </c>
      <c r="M79" s="6" t="str">
        <f t="shared" si="14"/>
        <v>211</v>
      </c>
      <c r="N79" s="4" t="str">
        <f t="shared" si="15"/>
        <v>rosswong@gmail.com</v>
      </c>
    </row>
    <row r="80" spans="1:14" x14ac:dyDescent="0.3">
      <c r="A80" s="4" t="s">
        <v>478</v>
      </c>
      <c r="B80" s="4" t="s">
        <v>479</v>
      </c>
      <c r="C80" s="4" t="s">
        <v>480</v>
      </c>
      <c r="D80" s="5" t="s">
        <v>481</v>
      </c>
      <c r="E80" s="4" t="s">
        <v>482</v>
      </c>
      <c r="F80" s="4" t="s">
        <v>483</v>
      </c>
      <c r="G80" s="4" t="str">
        <f t="shared" si="8"/>
        <v>Danny</v>
      </c>
      <c r="H80" s="4" t="str">
        <f t="shared" si="9"/>
        <v>Mclaughlin</v>
      </c>
      <c r="I80" s="4" t="str">
        <f t="shared" si="10"/>
        <v>Danny Mclaughlin</v>
      </c>
      <c r="J80" s="6" t="str">
        <f t="shared" si="11"/>
        <v>112</v>
      </c>
      <c r="K80" s="6" t="str">
        <f t="shared" si="12"/>
        <v>170-72-9760</v>
      </c>
      <c r="L80" s="8" t="str">
        <f t="shared" si="13"/>
        <v>Supervisor</v>
      </c>
      <c r="M80" s="6" t="str">
        <f t="shared" si="14"/>
        <v>583</v>
      </c>
      <c r="N80" s="4" t="str">
        <f t="shared" si="15"/>
        <v>dannymclaughlin@gmail.com</v>
      </c>
    </row>
    <row r="81" spans="1:14" x14ac:dyDescent="0.3">
      <c r="A81" s="4" t="s">
        <v>484</v>
      </c>
      <c r="B81" s="4" t="s">
        <v>485</v>
      </c>
      <c r="C81" s="4" t="s">
        <v>486</v>
      </c>
      <c r="D81" s="5" t="s">
        <v>487</v>
      </c>
      <c r="E81" s="4" t="s">
        <v>488</v>
      </c>
      <c r="F81" s="4" t="s">
        <v>489</v>
      </c>
      <c r="G81" s="4" t="str">
        <f t="shared" si="8"/>
        <v>Byron</v>
      </c>
      <c r="H81" s="4" t="str">
        <f t="shared" si="9"/>
        <v>Boyd</v>
      </c>
      <c r="I81" s="4" t="str">
        <f t="shared" si="10"/>
        <v>Byron Boyd</v>
      </c>
      <c r="J81" s="6" t="str">
        <f t="shared" si="11"/>
        <v>113</v>
      </c>
      <c r="K81" s="6" t="str">
        <f t="shared" si="12"/>
        <v>516-72-2442</v>
      </c>
      <c r="L81" s="8" t="str">
        <f t="shared" si="13"/>
        <v>Associate</v>
      </c>
      <c r="M81" s="6" t="str">
        <f t="shared" si="14"/>
        <v>621</v>
      </c>
      <c r="N81" s="4" t="str">
        <f t="shared" si="15"/>
        <v>byronboyd@gmail.com</v>
      </c>
    </row>
    <row r="82" spans="1:14" x14ac:dyDescent="0.3">
      <c r="A82" s="4" t="s">
        <v>490</v>
      </c>
      <c r="B82" s="4" t="s">
        <v>491</v>
      </c>
      <c r="C82" s="4" t="s">
        <v>492</v>
      </c>
      <c r="D82" s="5" t="s">
        <v>493</v>
      </c>
      <c r="E82" s="4" t="s">
        <v>494</v>
      </c>
      <c r="F82" s="4" t="s">
        <v>495</v>
      </c>
      <c r="G82" s="4" t="str">
        <f t="shared" si="8"/>
        <v>Noah</v>
      </c>
      <c r="H82" s="4" t="str">
        <f t="shared" si="9"/>
        <v>Delgado</v>
      </c>
      <c r="I82" s="4" t="str">
        <f t="shared" si="10"/>
        <v>Noah Delgado</v>
      </c>
      <c r="J82" s="6" t="str">
        <f t="shared" si="11"/>
        <v>114</v>
      </c>
      <c r="K82" s="6" t="str">
        <f t="shared" si="12"/>
        <v>240-81-2849</v>
      </c>
      <c r="L82" s="8" t="str">
        <f t="shared" si="13"/>
        <v>Executive</v>
      </c>
      <c r="M82" s="6" t="str">
        <f t="shared" si="14"/>
        <v>275</v>
      </c>
      <c r="N82" s="4" t="str">
        <f t="shared" si="15"/>
        <v>noahdelgado@gmail.com</v>
      </c>
    </row>
    <row r="83" spans="1:14" x14ac:dyDescent="0.3">
      <c r="A83" s="4" t="s">
        <v>496</v>
      </c>
      <c r="B83" s="4" t="s">
        <v>497</v>
      </c>
      <c r="C83" s="4" t="s">
        <v>498</v>
      </c>
      <c r="D83" s="5" t="s">
        <v>499</v>
      </c>
      <c r="E83" s="4" t="s">
        <v>500</v>
      </c>
      <c r="F83" s="4" t="s">
        <v>501</v>
      </c>
      <c r="G83" s="4" t="str">
        <f t="shared" si="8"/>
        <v>Boyd</v>
      </c>
      <c r="H83" s="4" t="str">
        <f t="shared" si="9"/>
        <v>Palmer</v>
      </c>
      <c r="I83" s="4" t="str">
        <f t="shared" si="10"/>
        <v>Boyd Palmer</v>
      </c>
      <c r="J83" s="6" t="str">
        <f t="shared" si="11"/>
        <v>115</v>
      </c>
      <c r="K83" s="6" t="str">
        <f t="shared" si="12"/>
        <v>189-03-5640</v>
      </c>
      <c r="L83" s="8" t="str">
        <f t="shared" si="13"/>
        <v>Liason</v>
      </c>
      <c r="M83" s="6" t="str">
        <f t="shared" si="14"/>
        <v>896</v>
      </c>
      <c r="N83" s="4" t="str">
        <f t="shared" si="15"/>
        <v>boydpalmer@gmail.com</v>
      </c>
    </row>
    <row r="84" spans="1:14" x14ac:dyDescent="0.3">
      <c r="A84" s="4" t="s">
        <v>502</v>
      </c>
      <c r="B84" s="4" t="s">
        <v>503</v>
      </c>
      <c r="C84" s="4" t="s">
        <v>504</v>
      </c>
      <c r="D84" s="5" t="s">
        <v>505</v>
      </c>
      <c r="E84" s="4" t="s">
        <v>506</v>
      </c>
      <c r="F84" s="4" t="s">
        <v>507</v>
      </c>
      <c r="G84" s="4" t="str">
        <f t="shared" si="8"/>
        <v>Christina</v>
      </c>
      <c r="H84" s="4" t="str">
        <f t="shared" si="9"/>
        <v>Swanson</v>
      </c>
      <c r="I84" s="4" t="str">
        <f t="shared" si="10"/>
        <v>Christina Swanson</v>
      </c>
      <c r="J84" s="6" t="str">
        <f t="shared" si="11"/>
        <v>116</v>
      </c>
      <c r="K84" s="6" t="str">
        <f t="shared" si="12"/>
        <v>510-18-5819</v>
      </c>
      <c r="L84" s="8" t="str">
        <f t="shared" si="13"/>
        <v>Officer</v>
      </c>
      <c r="M84" s="6" t="str">
        <f t="shared" si="14"/>
        <v>424</v>
      </c>
      <c r="N84" s="4" t="str">
        <f t="shared" si="15"/>
        <v>christinaswanson@gmail.com</v>
      </c>
    </row>
    <row r="85" spans="1:14" x14ac:dyDescent="0.3">
      <c r="A85" s="4" t="s">
        <v>508</v>
      </c>
      <c r="B85" s="4" t="s">
        <v>509</v>
      </c>
      <c r="C85" s="4" t="s">
        <v>510</v>
      </c>
      <c r="D85" s="5" t="s">
        <v>511</v>
      </c>
      <c r="E85" s="4" t="s">
        <v>512</v>
      </c>
      <c r="F85" s="4" t="s">
        <v>513</v>
      </c>
      <c r="G85" s="4" t="str">
        <f t="shared" si="8"/>
        <v>Eduardo</v>
      </c>
      <c r="H85" s="4" t="str">
        <f t="shared" si="9"/>
        <v>Duncan</v>
      </c>
      <c r="I85" s="4" t="str">
        <f t="shared" si="10"/>
        <v>Eduardo Duncan</v>
      </c>
      <c r="J85" s="6" t="str">
        <f t="shared" si="11"/>
        <v>117</v>
      </c>
      <c r="K85" s="6" t="str">
        <f t="shared" si="12"/>
        <v>519-39-6296</v>
      </c>
      <c r="L85" s="8" t="str">
        <f t="shared" si="13"/>
        <v>Manager</v>
      </c>
      <c r="M85" s="6" t="str">
        <f t="shared" si="14"/>
        <v>214</v>
      </c>
      <c r="N85" s="4" t="str">
        <f t="shared" si="15"/>
        <v>eduardoduncan@gmail.com</v>
      </c>
    </row>
    <row r="86" spans="1:14" x14ac:dyDescent="0.3">
      <c r="A86" s="4" t="s">
        <v>514</v>
      </c>
      <c r="B86" s="4" t="s">
        <v>515</v>
      </c>
      <c r="C86" s="4" t="s">
        <v>516</v>
      </c>
      <c r="D86" s="5" t="s">
        <v>517</v>
      </c>
      <c r="E86" s="4" t="s">
        <v>518</v>
      </c>
      <c r="F86" s="4" t="s">
        <v>519</v>
      </c>
      <c r="G86" s="4" t="str">
        <f t="shared" si="8"/>
        <v>Priscilla</v>
      </c>
      <c r="H86" s="4" t="str">
        <f t="shared" si="9"/>
        <v>Peters</v>
      </c>
      <c r="I86" s="4" t="str">
        <f t="shared" si="10"/>
        <v>Priscilla Peters</v>
      </c>
      <c r="J86" s="6" t="str">
        <f t="shared" si="11"/>
        <v>118</v>
      </c>
      <c r="K86" s="6" t="str">
        <f t="shared" si="12"/>
        <v>590-80-6299</v>
      </c>
      <c r="L86" s="8" t="str">
        <f t="shared" si="13"/>
        <v>Engineer</v>
      </c>
      <c r="M86" s="6" t="str">
        <f t="shared" si="14"/>
        <v>648</v>
      </c>
      <c r="N86" s="4" t="str">
        <f t="shared" si="15"/>
        <v>priscillapeters@gmail.com</v>
      </c>
    </row>
    <row r="87" spans="1:14" x14ac:dyDescent="0.3">
      <c r="A87" s="4" t="s">
        <v>520</v>
      </c>
      <c r="B87" s="4" t="s">
        <v>521</v>
      </c>
      <c r="C87" s="4" t="s">
        <v>522</v>
      </c>
      <c r="D87" s="5" t="s">
        <v>523</v>
      </c>
      <c r="E87" s="4" t="s">
        <v>524</v>
      </c>
      <c r="F87" s="4" t="s">
        <v>525</v>
      </c>
      <c r="G87" s="4" t="str">
        <f t="shared" si="8"/>
        <v>Alma</v>
      </c>
      <c r="H87" s="4" t="str">
        <f t="shared" si="9"/>
        <v>Leonard</v>
      </c>
      <c r="I87" s="4" t="str">
        <f t="shared" si="10"/>
        <v>Alma Leonard</v>
      </c>
      <c r="J87" s="6" t="str">
        <f t="shared" si="11"/>
        <v>119</v>
      </c>
      <c r="K87" s="6" t="str">
        <f t="shared" si="12"/>
        <v>516-50-2650</v>
      </c>
      <c r="L87" s="8" t="str">
        <f t="shared" si="13"/>
        <v>Specialist</v>
      </c>
      <c r="M87" s="6" t="str">
        <f t="shared" si="14"/>
        <v>499</v>
      </c>
      <c r="N87" s="4" t="str">
        <f t="shared" si="15"/>
        <v>almaleonard@gmail.com</v>
      </c>
    </row>
    <row r="88" spans="1:14" x14ac:dyDescent="0.3">
      <c r="A88" s="4" t="s">
        <v>526</v>
      </c>
      <c r="B88" s="4" t="s">
        <v>527</v>
      </c>
      <c r="C88" s="4" t="s">
        <v>528</v>
      </c>
      <c r="D88" s="5" t="s">
        <v>529</v>
      </c>
      <c r="E88" s="4" t="s">
        <v>530</v>
      </c>
      <c r="F88" s="4" t="s">
        <v>531</v>
      </c>
      <c r="G88" s="4" t="str">
        <f t="shared" si="8"/>
        <v>Tomas</v>
      </c>
      <c r="H88" s="4" t="str">
        <f t="shared" si="9"/>
        <v>Holloway</v>
      </c>
      <c r="I88" s="4" t="str">
        <f t="shared" si="10"/>
        <v>Tomas Holloway</v>
      </c>
      <c r="J88" s="6" t="str">
        <f t="shared" si="11"/>
        <v>120</v>
      </c>
      <c r="K88" s="6" t="str">
        <f t="shared" si="12"/>
        <v>365-82-5622</v>
      </c>
      <c r="L88" s="8" t="str">
        <f t="shared" si="13"/>
        <v>Director</v>
      </c>
      <c r="M88" s="6" t="str">
        <f t="shared" si="14"/>
        <v>488</v>
      </c>
      <c r="N88" s="4" t="str">
        <f t="shared" si="15"/>
        <v>tomasholloway@gmail.com</v>
      </c>
    </row>
    <row r="89" spans="1:14" x14ac:dyDescent="0.3">
      <c r="A89" s="4" t="s">
        <v>532</v>
      </c>
      <c r="B89" s="4" t="s">
        <v>533</v>
      </c>
      <c r="C89" s="4" t="s">
        <v>534</v>
      </c>
      <c r="D89" s="5" t="s">
        <v>535</v>
      </c>
      <c r="E89" s="4" t="s">
        <v>536</v>
      </c>
      <c r="F89" s="4" t="s">
        <v>537</v>
      </c>
      <c r="G89" s="4" t="str">
        <f t="shared" si="8"/>
        <v>Francis</v>
      </c>
      <c r="H89" s="4" t="str">
        <f t="shared" si="9"/>
        <v>Owens</v>
      </c>
      <c r="I89" s="4" t="str">
        <f t="shared" si="10"/>
        <v>Francis Owens</v>
      </c>
      <c r="J89" s="6" t="str">
        <f t="shared" si="11"/>
        <v>121</v>
      </c>
      <c r="K89" s="6" t="str">
        <f t="shared" si="12"/>
        <v>404-46-5599</v>
      </c>
      <c r="L89" s="8" t="str">
        <f t="shared" si="13"/>
        <v>Coordinator</v>
      </c>
      <c r="M89" s="6" t="str">
        <f t="shared" si="14"/>
        <v>910</v>
      </c>
      <c r="N89" s="4" t="str">
        <f t="shared" si="15"/>
        <v>francisowens@gmail.com</v>
      </c>
    </row>
    <row r="90" spans="1:14" x14ac:dyDescent="0.3">
      <c r="A90" s="4" t="s">
        <v>538</v>
      </c>
      <c r="B90" s="4" t="s">
        <v>539</v>
      </c>
      <c r="C90" s="4" t="s">
        <v>540</v>
      </c>
      <c r="D90" s="5" t="s">
        <v>541</v>
      </c>
      <c r="E90" s="4" t="s">
        <v>542</v>
      </c>
      <c r="F90" s="4" t="s">
        <v>543</v>
      </c>
      <c r="G90" s="4" t="str">
        <f t="shared" si="8"/>
        <v>Devin</v>
      </c>
      <c r="H90" s="4" t="str">
        <f t="shared" si="9"/>
        <v>Mitchell</v>
      </c>
      <c r="I90" s="4" t="str">
        <f t="shared" si="10"/>
        <v>Devin Mitchell</v>
      </c>
      <c r="J90" s="6" t="str">
        <f t="shared" si="11"/>
        <v>122</v>
      </c>
      <c r="K90" s="6" t="str">
        <f t="shared" si="12"/>
        <v>002-60-1357</v>
      </c>
      <c r="L90" s="8" t="str">
        <f t="shared" si="13"/>
        <v>Administrator</v>
      </c>
      <c r="M90" s="6" t="str">
        <f t="shared" si="14"/>
        <v>791</v>
      </c>
      <c r="N90" s="4" t="str">
        <f t="shared" si="15"/>
        <v>devinmitchell@gmail.com</v>
      </c>
    </row>
    <row r="91" spans="1:14" x14ac:dyDescent="0.3">
      <c r="A91" s="4" t="s">
        <v>544</v>
      </c>
      <c r="B91" s="4" t="s">
        <v>545</v>
      </c>
      <c r="C91" s="4" t="s">
        <v>546</v>
      </c>
      <c r="D91" s="5" t="s">
        <v>547</v>
      </c>
      <c r="E91" s="4" t="s">
        <v>548</v>
      </c>
      <c r="F91" s="4" t="s">
        <v>549</v>
      </c>
      <c r="G91" s="4" t="str">
        <f t="shared" si="8"/>
        <v>Marianne</v>
      </c>
      <c r="H91" s="4" t="str">
        <f t="shared" si="9"/>
        <v>Hale</v>
      </c>
      <c r="I91" s="4" t="str">
        <f t="shared" si="10"/>
        <v>Marianne Hale</v>
      </c>
      <c r="J91" s="6" t="str">
        <f t="shared" si="11"/>
        <v>123</v>
      </c>
      <c r="K91" s="6" t="str">
        <f t="shared" si="12"/>
        <v>005-60-0197</v>
      </c>
      <c r="L91" s="8" t="str">
        <f t="shared" si="13"/>
        <v>Architect</v>
      </c>
      <c r="M91" s="6" t="str">
        <f t="shared" si="14"/>
        <v>671</v>
      </c>
      <c r="N91" s="4" t="str">
        <f t="shared" si="15"/>
        <v>mariannehale@gmail.com</v>
      </c>
    </row>
    <row r="92" spans="1:14" x14ac:dyDescent="0.3">
      <c r="A92" s="4" t="s">
        <v>550</v>
      </c>
      <c r="B92" s="4" t="s">
        <v>551</v>
      </c>
      <c r="C92" s="4" t="s">
        <v>552</v>
      </c>
      <c r="D92" s="5" t="s">
        <v>553</v>
      </c>
      <c r="E92" s="4" t="s">
        <v>554</v>
      </c>
      <c r="F92" s="4" t="s">
        <v>555</v>
      </c>
      <c r="G92" s="4" t="str">
        <f t="shared" si="8"/>
        <v>Terrance</v>
      </c>
      <c r="H92" s="4" t="str">
        <f t="shared" si="9"/>
        <v>Reynolds</v>
      </c>
      <c r="I92" s="4" t="str">
        <f t="shared" si="10"/>
        <v>Terrance Reynolds</v>
      </c>
      <c r="J92" s="6" t="str">
        <f t="shared" si="11"/>
        <v>124</v>
      </c>
      <c r="K92" s="6" t="str">
        <f t="shared" si="12"/>
        <v>428-45-8669</v>
      </c>
      <c r="L92" s="8" t="str">
        <f t="shared" si="13"/>
        <v>Analyst</v>
      </c>
      <c r="M92" s="6" t="str">
        <f t="shared" si="14"/>
        <v>402</v>
      </c>
      <c r="N92" s="4" t="str">
        <f t="shared" si="15"/>
        <v>terrancereynolds@gmail.com</v>
      </c>
    </row>
    <row r="93" spans="1:14" x14ac:dyDescent="0.3">
      <c r="A93" s="4" t="s">
        <v>263</v>
      </c>
      <c r="B93" s="4" t="s">
        <v>556</v>
      </c>
      <c r="C93" s="4" t="s">
        <v>557</v>
      </c>
      <c r="D93" s="5" t="s">
        <v>558</v>
      </c>
      <c r="E93" s="4" t="s">
        <v>559</v>
      </c>
      <c r="F93" s="4" t="s">
        <v>560</v>
      </c>
      <c r="G93" s="4" t="str">
        <f t="shared" si="8"/>
        <v>Marion</v>
      </c>
      <c r="H93" s="4" t="str">
        <f t="shared" si="9"/>
        <v>Williams</v>
      </c>
      <c r="I93" s="4" t="str">
        <f t="shared" si="10"/>
        <v>Marion Williams</v>
      </c>
      <c r="J93" s="6" t="str">
        <f t="shared" si="11"/>
        <v>125</v>
      </c>
      <c r="K93" s="6" t="str">
        <f t="shared" si="12"/>
        <v>037-14-0042</v>
      </c>
      <c r="L93" s="8" t="str">
        <f t="shared" si="13"/>
        <v>Designer</v>
      </c>
      <c r="M93" s="6" t="str">
        <f t="shared" si="14"/>
        <v>664</v>
      </c>
      <c r="N93" s="4" t="str">
        <f t="shared" si="15"/>
        <v>marionwilliams@gmail.com</v>
      </c>
    </row>
    <row r="94" spans="1:14" x14ac:dyDescent="0.3">
      <c r="A94" s="4" t="s">
        <v>561</v>
      </c>
      <c r="B94" s="4" t="s">
        <v>562</v>
      </c>
      <c r="C94" s="4" t="s">
        <v>563</v>
      </c>
      <c r="D94" s="5" t="s">
        <v>564</v>
      </c>
      <c r="E94" s="4" t="s">
        <v>565</v>
      </c>
      <c r="F94" s="4" t="s">
        <v>566</v>
      </c>
      <c r="G94" s="4" t="str">
        <f t="shared" si="8"/>
        <v>Edna</v>
      </c>
      <c r="H94" s="4" t="str">
        <f t="shared" si="9"/>
        <v>Cannon</v>
      </c>
      <c r="I94" s="4" t="str">
        <f t="shared" si="10"/>
        <v>Edna Cannon</v>
      </c>
      <c r="J94" s="6" t="str">
        <f t="shared" si="11"/>
        <v>126</v>
      </c>
      <c r="K94" s="6" t="str">
        <f t="shared" si="12"/>
        <v>661-09-5671</v>
      </c>
      <c r="L94" s="8" t="str">
        <f t="shared" si="13"/>
        <v>Planner</v>
      </c>
      <c r="M94" s="6" t="str">
        <f t="shared" si="14"/>
        <v>985</v>
      </c>
      <c r="N94" s="4" t="str">
        <f t="shared" si="15"/>
        <v>ednacannon@gmail.com</v>
      </c>
    </row>
    <row r="95" spans="1:14" x14ac:dyDescent="0.3">
      <c r="A95" s="4" t="s">
        <v>567</v>
      </c>
      <c r="B95" s="4" t="s">
        <v>568</v>
      </c>
      <c r="C95" s="4" t="s">
        <v>569</v>
      </c>
      <c r="D95" s="5" t="s">
        <v>570</v>
      </c>
      <c r="E95" s="4" t="s">
        <v>571</v>
      </c>
      <c r="F95" s="4" t="s">
        <v>572</v>
      </c>
      <c r="G95" s="4" t="str">
        <f t="shared" si="8"/>
        <v>Damon</v>
      </c>
      <c r="H95" s="4" t="str">
        <f t="shared" si="9"/>
        <v>Henderson</v>
      </c>
      <c r="I95" s="4" t="str">
        <f t="shared" si="10"/>
        <v>Damon Henderson</v>
      </c>
      <c r="J95" s="6" t="str">
        <f t="shared" si="11"/>
        <v>127</v>
      </c>
      <c r="K95" s="6" t="str">
        <f t="shared" si="12"/>
        <v>502-06-7287</v>
      </c>
      <c r="L95" s="8" t="str">
        <f t="shared" si="13"/>
        <v>Synergist</v>
      </c>
      <c r="M95" s="6" t="str">
        <f t="shared" si="14"/>
        <v>437</v>
      </c>
      <c r="N95" s="4" t="str">
        <f t="shared" si="15"/>
        <v>damonhenderson@gmail.com</v>
      </c>
    </row>
    <row r="96" spans="1:14" x14ac:dyDescent="0.3">
      <c r="A96" s="4" t="s">
        <v>573</v>
      </c>
      <c r="B96" s="4" t="s">
        <v>574</v>
      </c>
      <c r="C96" s="4" t="s">
        <v>575</v>
      </c>
      <c r="D96" s="5" t="s">
        <v>576</v>
      </c>
      <c r="E96" s="4" t="s">
        <v>577</v>
      </c>
      <c r="F96" s="4" t="s">
        <v>578</v>
      </c>
      <c r="G96" s="4" t="str">
        <f t="shared" si="8"/>
        <v>Lewis</v>
      </c>
      <c r="H96" s="4" t="str">
        <f t="shared" si="9"/>
        <v>Rodriquez</v>
      </c>
      <c r="I96" s="4" t="str">
        <f t="shared" si="10"/>
        <v>Lewis Rodriquez</v>
      </c>
      <c r="J96" s="6" t="str">
        <f t="shared" si="11"/>
        <v>128</v>
      </c>
      <c r="K96" s="6" t="str">
        <f t="shared" si="12"/>
        <v>632-10-7747</v>
      </c>
      <c r="L96" s="8" t="str">
        <f t="shared" si="13"/>
        <v>Orchestrator</v>
      </c>
      <c r="M96" s="6" t="str">
        <f t="shared" si="14"/>
        <v>202</v>
      </c>
      <c r="N96" s="4" t="str">
        <f t="shared" si="15"/>
        <v>lewisrodriquez@gmail.com</v>
      </c>
    </row>
    <row r="97" spans="1:14" x14ac:dyDescent="0.3">
      <c r="A97" s="4" t="s">
        <v>579</v>
      </c>
      <c r="B97" s="4" t="s">
        <v>580</v>
      </c>
      <c r="C97" s="4" t="s">
        <v>581</v>
      </c>
      <c r="D97" s="5" t="s">
        <v>582</v>
      </c>
      <c r="E97" s="4" t="s">
        <v>583</v>
      </c>
      <c r="F97" s="4" t="s">
        <v>584</v>
      </c>
      <c r="G97" s="4" t="str">
        <f t="shared" si="8"/>
        <v>Ashley</v>
      </c>
      <c r="H97" s="4" t="str">
        <f t="shared" si="9"/>
        <v>Williamson</v>
      </c>
      <c r="I97" s="4" t="str">
        <f t="shared" si="10"/>
        <v>Ashley Williamson</v>
      </c>
      <c r="J97" s="6" t="str">
        <f t="shared" si="11"/>
        <v>129</v>
      </c>
      <c r="K97" s="6" t="str">
        <f t="shared" si="12"/>
        <v>038-03-9355</v>
      </c>
      <c r="L97" s="8" t="str">
        <f t="shared" si="13"/>
        <v>Technician</v>
      </c>
      <c r="M97" s="6" t="str">
        <f t="shared" si="14"/>
        <v>893</v>
      </c>
      <c r="N97" s="4" t="str">
        <f t="shared" si="15"/>
        <v>ashleywilliamson@gmail.com</v>
      </c>
    </row>
    <row r="98" spans="1:14" x14ac:dyDescent="0.3">
      <c r="A98" s="4" t="s">
        <v>585</v>
      </c>
      <c r="B98" s="4" t="s">
        <v>586</v>
      </c>
      <c r="C98" s="4" t="s">
        <v>587</v>
      </c>
      <c r="D98" s="5" t="s">
        <v>588</v>
      </c>
      <c r="E98" s="4" t="s">
        <v>589</v>
      </c>
      <c r="F98" s="4" t="s">
        <v>590</v>
      </c>
      <c r="G98" s="4" t="str">
        <f t="shared" si="8"/>
        <v>Kerry</v>
      </c>
      <c r="H98" s="4" t="str">
        <f t="shared" si="9"/>
        <v>Gill</v>
      </c>
      <c r="I98" s="4" t="str">
        <f t="shared" si="10"/>
        <v>Kerry Gill</v>
      </c>
      <c r="J98" s="6" t="str">
        <f t="shared" si="11"/>
        <v>130</v>
      </c>
      <c r="K98" s="6" t="str">
        <f t="shared" si="12"/>
        <v>648-18-2438</v>
      </c>
      <c r="L98" s="8" t="str">
        <f t="shared" si="13"/>
        <v>Developer</v>
      </c>
      <c r="M98" s="6" t="str">
        <f t="shared" si="14"/>
        <v>738</v>
      </c>
      <c r="N98" s="4" t="str">
        <f t="shared" si="15"/>
        <v>kerrygill@gmail.com</v>
      </c>
    </row>
    <row r="99" spans="1:14" x14ac:dyDescent="0.3">
      <c r="A99" s="4" t="s">
        <v>591</v>
      </c>
      <c r="B99" s="4" t="s">
        <v>592</v>
      </c>
      <c r="C99" s="4" t="s">
        <v>593</v>
      </c>
      <c r="D99" s="5" t="s">
        <v>594</v>
      </c>
      <c r="E99" s="4" t="s">
        <v>595</v>
      </c>
      <c r="F99" s="4" t="s">
        <v>596</v>
      </c>
      <c r="G99" s="4" t="str">
        <f t="shared" si="8"/>
        <v>Gwen</v>
      </c>
      <c r="H99" s="4" t="str">
        <f t="shared" si="9"/>
        <v>Buchanan</v>
      </c>
      <c r="I99" s="4" t="str">
        <f t="shared" si="10"/>
        <v>Gwen Buchanan</v>
      </c>
      <c r="J99" s="6" t="str">
        <f t="shared" si="11"/>
        <v>131</v>
      </c>
      <c r="K99" s="6" t="str">
        <f t="shared" si="12"/>
        <v>173-60-4678</v>
      </c>
      <c r="L99" s="8" t="str">
        <f t="shared" si="13"/>
        <v>Producer</v>
      </c>
      <c r="M99" s="6" t="str">
        <f t="shared" si="14"/>
        <v>517</v>
      </c>
      <c r="N99" s="4" t="str">
        <f t="shared" si="15"/>
        <v>gwenbuchanan@gmail.com</v>
      </c>
    </row>
    <row r="100" spans="1:14" x14ac:dyDescent="0.3">
      <c r="A100" s="4" t="s">
        <v>597</v>
      </c>
      <c r="B100" s="4" t="s">
        <v>598</v>
      </c>
      <c r="C100" s="4" t="s">
        <v>599</v>
      </c>
      <c r="D100" s="5" t="s">
        <v>600</v>
      </c>
      <c r="E100" s="4" t="s">
        <v>601</v>
      </c>
      <c r="F100" s="4" t="s">
        <v>602</v>
      </c>
      <c r="G100" s="4" t="str">
        <f t="shared" si="8"/>
        <v>Jasmine</v>
      </c>
      <c r="H100" s="4" t="str">
        <f t="shared" si="9"/>
        <v>Fitzgerald</v>
      </c>
      <c r="I100" s="4" t="str">
        <f t="shared" si="10"/>
        <v>Jasmine Fitzgerald</v>
      </c>
      <c r="J100" s="6" t="str">
        <f t="shared" si="11"/>
        <v>132</v>
      </c>
      <c r="K100" s="6" t="str">
        <f t="shared" si="12"/>
        <v>699-09-1265</v>
      </c>
      <c r="L100" s="8" t="str">
        <f t="shared" si="13"/>
        <v>Consultant</v>
      </c>
      <c r="M100" s="6" t="str">
        <f t="shared" si="14"/>
        <v>333</v>
      </c>
      <c r="N100" s="4" t="str">
        <f t="shared" si="15"/>
        <v>jasminefitzgerald@gmail.com</v>
      </c>
    </row>
    <row r="101" spans="1:14" x14ac:dyDescent="0.3">
      <c r="A101" s="4" t="s">
        <v>603</v>
      </c>
      <c r="B101" s="4" t="s">
        <v>604</v>
      </c>
      <c r="C101" s="4" t="s">
        <v>605</v>
      </c>
      <c r="D101" s="5" t="s">
        <v>606</v>
      </c>
      <c r="E101" s="4" t="s">
        <v>607</v>
      </c>
      <c r="F101" s="4" t="s">
        <v>608</v>
      </c>
      <c r="G101" s="4" t="str">
        <f t="shared" si="8"/>
        <v>Alberto</v>
      </c>
      <c r="H101" s="4" t="str">
        <f t="shared" si="9"/>
        <v>Pittman</v>
      </c>
      <c r="I101" s="4" t="str">
        <f t="shared" si="10"/>
        <v>Alberto Pittman</v>
      </c>
      <c r="J101" s="6" t="str">
        <f t="shared" si="11"/>
        <v>133</v>
      </c>
      <c r="K101" s="6" t="str">
        <f t="shared" si="12"/>
        <v>501-23-9033</v>
      </c>
      <c r="L101" s="8" t="str">
        <f t="shared" si="13"/>
        <v>Assistant</v>
      </c>
      <c r="M101" s="6" t="str">
        <f t="shared" si="14"/>
        <v>421</v>
      </c>
      <c r="N101" s="4" t="str">
        <f t="shared" si="15"/>
        <v>albertopittman@gmail.com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T. Huynh</cp:lastModifiedBy>
  <dcterms:created xsi:type="dcterms:W3CDTF">2022-04-11T22:43:13Z</dcterms:created>
  <dcterms:modified xsi:type="dcterms:W3CDTF">2025-09-13T03:14:16Z</dcterms:modified>
</cp:coreProperties>
</file>