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sebastiandres/Projects/europycon/europython_workshop_activities/1_visualization/9_application/data/"/>
    </mc:Choice>
  </mc:AlternateContent>
  <xr:revisionPtr revIDLastSave="0" documentId="13_ncr:1_{54A55BBC-1156-1E49-B2AC-0244DD21D437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gross_electricity_production" sheetId="1" r:id="rId1"/>
    <sheet name="total_yearly" sheetId="3" r:id="rId2"/>
    <sheet name="2023" sheetId="4" r:id="rId3"/>
  </sheets>
  <definedNames>
    <definedName name="_xlnm._FilterDatabase" localSheetId="0" hidden="1">gross_electricity_production!$A$1:$E$71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F4" i="4" s="1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E2" i="3"/>
  <c r="D2" i="3"/>
  <c r="F3" i="4" l="1"/>
  <c r="F2" i="4"/>
  <c r="F5" i="4"/>
  <c r="F6" i="4"/>
</calcChain>
</file>

<file path=xl/sharedStrings.xml><?xml version="1.0" encoding="utf-8"?>
<sst xmlns="http://schemas.openxmlformats.org/spreadsheetml/2006/main" count="242" uniqueCount="23">
  <si>
    <t>indicator</t>
  </si>
  <si>
    <t>territory</t>
  </si>
  <si>
    <t>years</t>
  </si>
  <si>
    <t>value</t>
  </si>
  <si>
    <t>source</t>
  </si>
  <si>
    <t>Gross electricity production - thermal power plants</t>
  </si>
  <si>
    <t>Czechia</t>
  </si>
  <si>
    <t>thermal</t>
  </si>
  <si>
    <t>Gross electricity production - hydro power plants</t>
  </si>
  <si>
    <t>hydro</t>
  </si>
  <si>
    <t>Gross electricity production - wind power plants</t>
  </si>
  <si>
    <t>wind</t>
  </si>
  <si>
    <t>Gross electricity production - solar power plats</t>
  </si>
  <si>
    <t>solar</t>
  </si>
  <si>
    <t>Gross electricity production - nuclear power plants</t>
  </si>
  <si>
    <t>nuclear</t>
  </si>
  <si>
    <t>year</t>
  </si>
  <si>
    <t>total</t>
  </si>
  <si>
    <t>Population</t>
  </si>
  <si>
    <t>Gross Production Per capita</t>
  </si>
  <si>
    <t>Gross Production Per capita per hour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</si>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</sst>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0.0"/>
    <numFmt numFmtId="165" formatCode="0.000"/>
    <numFmt numFmtId="166" formatCode="_-* #,##0.0_-;\-* #,##0.0_-;_-* &quot;-&quot;_-;_-@_-"/>
    <numFmt numFmtId="167" formatCode="0.0%"/>
  </numFmts>
  <fonts count="5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color rgb="FFC00000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3">
    <xf numFmtId="0" fontId="0" fillId="0" borderId="0" applyNumberFormat="0" applyFill="0" applyBorder="0" applyProtection="0">
      <alignment vertical="top" wrapText="1"/>
    </xf>
    <xf numFmtId="41" fontId="2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5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164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165" fontId="0" fillId="0" borderId="7" xfId="0" applyNumberFormat="1" applyBorder="1" applyAlignment="1">
      <alignment vertical="top"/>
    </xf>
    <xf numFmtId="2" fontId="0" fillId="0" borderId="7" xfId="0" applyNumberFormat="1" applyBorder="1" applyAlignment="1">
      <alignment vertical="top"/>
    </xf>
    <xf numFmtId="165" fontId="0" fillId="0" borderId="4" xfId="0" applyNumberFormat="1" applyBorder="1" applyAlignment="1">
      <alignment vertical="top"/>
    </xf>
    <xf numFmtId="0" fontId="0" fillId="0" borderId="8" xfId="0" applyBorder="1" applyAlignment="1">
      <alignment horizontal="right" vertical="top" wrapText="1"/>
    </xf>
    <xf numFmtId="0" fontId="1" fillId="0" borderId="8" xfId="0" applyFont="1" applyBorder="1" applyAlignment="1">
      <alignment horizontal="right" vertical="top" wrapText="1"/>
    </xf>
    <xf numFmtId="166" fontId="0" fillId="0" borderId="8" xfId="1" applyNumberFormat="1" applyFont="1" applyBorder="1" applyAlignment="1">
      <alignment horizontal="right" vertical="top" wrapText="1"/>
    </xf>
    <xf numFmtId="166" fontId="3" fillId="0" borderId="8" xfId="1" applyNumberFormat="1" applyFont="1" applyBorder="1" applyAlignment="1">
      <alignment horizontal="right" vertical="top" wrapText="1"/>
    </xf>
    <xf numFmtId="49" fontId="1" fillId="2" borderId="9" xfId="0" applyNumberFormat="1" applyFont="1" applyFill="1" applyBorder="1" applyAlignment="1">
      <alignment vertical="top"/>
    </xf>
    <xf numFmtId="166" fontId="0" fillId="0" borderId="4" xfId="1" applyNumberFormat="1" applyFont="1" applyBorder="1" applyAlignment="1">
      <alignment vertical="top"/>
    </xf>
    <xf numFmtId="166" fontId="0" fillId="0" borderId="7" xfId="1" applyNumberFormat="1" applyFont="1" applyBorder="1" applyAlignment="1">
      <alignment vertical="top"/>
    </xf>
    <xf numFmtId="0" fontId="1" fillId="0" borderId="0" xfId="0" applyFont="1">
      <alignment vertical="top" wrapText="1"/>
    </xf>
    <xf numFmtId="167" fontId="0" fillId="0" borderId="8" xfId="2" applyNumberFormat="1" applyFont="1" applyBorder="1" applyAlignment="1">
      <alignment horizontal="right" vertical="top" wrapText="1"/>
    </xf>
    <xf numFmtId="166" fontId="0" fillId="0" borderId="8" xfId="1" applyNumberFormat="1" applyFont="1" applyBorder="1" applyAlignment="1">
      <alignment vertical="top" wrapText="1"/>
    </xf>
  </cellXfs>
  <cellStyles count="3">
    <cellStyle name="Comma [0]" xfId="1" builtinId="6"/>
    <cellStyle name="Normal" xfId="0" builtinId="0"/>
    <cellStyle name="Percent" xfId="2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71"/>
  <sheetViews>
    <sheetView showGridLines="0" workbookViewId="0">
      <selection activeCell="E6" sqref="A1:E6"/>
    </sheetView>
  </sheetViews>
  <sheetFormatPr baseColWidth="10" defaultColWidth="8.33203125" defaultRowHeight="20" customHeight="1" x14ac:dyDescent="0.15"/>
  <cols>
    <col min="1" max="1" width="42" style="1" customWidth="1"/>
    <col min="2" max="2" width="7.83203125" style="1" customWidth="1"/>
    <col min="3" max="3" width="5.83203125" style="1" customWidth="1"/>
    <col min="4" max="4" width="9.33203125" style="1" customWidth="1"/>
    <col min="5" max="5" width="7" style="1" customWidth="1"/>
    <col min="6" max="6" width="8.33203125" style="1" customWidth="1"/>
    <col min="7" max="16384" width="8.33203125" style="1"/>
  </cols>
  <sheetData>
    <row r="1" spans="1:5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0.25" customHeight="1" x14ac:dyDescent="0.15">
      <c r="A2" s="3" t="s">
        <v>5</v>
      </c>
      <c r="B2" s="4" t="s">
        <v>6</v>
      </c>
      <c r="C2" s="5">
        <v>2023</v>
      </c>
      <c r="D2" s="14">
        <v>39506.288</v>
      </c>
      <c r="E2" s="6" t="s">
        <v>7</v>
      </c>
    </row>
    <row r="3" spans="1:5" ht="20" customHeight="1" x14ac:dyDescent="0.15">
      <c r="A3" s="7" t="s">
        <v>8</v>
      </c>
      <c r="B3" s="8" t="s">
        <v>6</v>
      </c>
      <c r="C3" s="9">
        <v>2023</v>
      </c>
      <c r="D3" s="12">
        <v>3416.9969999999998</v>
      </c>
      <c r="E3" s="11" t="s">
        <v>9</v>
      </c>
    </row>
    <row r="4" spans="1:5" ht="20" customHeight="1" x14ac:dyDescent="0.15">
      <c r="A4" s="7" t="s">
        <v>10</v>
      </c>
      <c r="B4" s="8" t="s">
        <v>6</v>
      </c>
      <c r="C4" s="9">
        <v>2023</v>
      </c>
      <c r="D4" s="12">
        <v>701.60599999999999</v>
      </c>
      <c r="E4" s="11" t="s">
        <v>11</v>
      </c>
    </row>
    <row r="5" spans="1:5" ht="20" customHeight="1" x14ac:dyDescent="0.15">
      <c r="A5" s="7" t="s">
        <v>12</v>
      </c>
      <c r="B5" s="8" t="s">
        <v>6</v>
      </c>
      <c r="C5" s="9">
        <v>2023</v>
      </c>
      <c r="D5" s="12">
        <v>3210.4319999999998</v>
      </c>
      <c r="E5" s="11" t="s">
        <v>13</v>
      </c>
    </row>
    <row r="6" spans="1:5" ht="20" customHeight="1" x14ac:dyDescent="0.15">
      <c r="A6" s="7" t="s">
        <v>14</v>
      </c>
      <c r="B6" s="8" t="s">
        <v>6</v>
      </c>
      <c r="C6" s="9">
        <v>2023</v>
      </c>
      <c r="D6" s="12">
        <v>30410.464</v>
      </c>
      <c r="E6" s="11" t="s">
        <v>15</v>
      </c>
    </row>
    <row r="7" spans="1:5" ht="20" customHeight="1" x14ac:dyDescent="0.15">
      <c r="A7" s="7" t="s">
        <v>5</v>
      </c>
      <c r="B7" s="8" t="s">
        <v>6</v>
      </c>
      <c r="C7" s="9">
        <v>2022</v>
      </c>
      <c r="D7" s="12">
        <v>47475.553</v>
      </c>
      <c r="E7" s="11" t="s">
        <v>7</v>
      </c>
    </row>
    <row r="8" spans="1:5" ht="20" customHeight="1" x14ac:dyDescent="0.15">
      <c r="A8" s="7" t="s">
        <v>8</v>
      </c>
      <c r="B8" s="8" t="s">
        <v>6</v>
      </c>
      <c r="C8" s="9">
        <v>2022</v>
      </c>
      <c r="D8" s="12">
        <v>3083.174</v>
      </c>
      <c r="E8" s="11" t="s">
        <v>9</v>
      </c>
    </row>
    <row r="9" spans="1:5" ht="20" customHeight="1" x14ac:dyDescent="0.15">
      <c r="A9" s="7" t="s">
        <v>10</v>
      </c>
      <c r="B9" s="8" t="s">
        <v>6</v>
      </c>
      <c r="C9" s="9">
        <v>2022</v>
      </c>
      <c r="D9" s="12">
        <v>641.33100000000002</v>
      </c>
      <c r="E9" s="11" t="s">
        <v>11</v>
      </c>
    </row>
    <row r="10" spans="1:5" ht="20" customHeight="1" x14ac:dyDescent="0.15">
      <c r="A10" s="7" t="s">
        <v>12</v>
      </c>
      <c r="B10" s="8" t="s">
        <v>6</v>
      </c>
      <c r="C10" s="9">
        <v>2022</v>
      </c>
      <c r="D10" s="12">
        <v>2626.2719999999999</v>
      </c>
      <c r="E10" s="11" t="s">
        <v>13</v>
      </c>
    </row>
    <row r="11" spans="1:5" ht="20" customHeight="1" x14ac:dyDescent="0.15">
      <c r="A11" s="7" t="s">
        <v>14</v>
      </c>
      <c r="B11" s="8" t="s">
        <v>6</v>
      </c>
      <c r="C11" s="9">
        <v>2022</v>
      </c>
      <c r="D11" s="13">
        <v>31021.81</v>
      </c>
      <c r="E11" s="11" t="s">
        <v>15</v>
      </c>
    </row>
    <row r="12" spans="1:5" ht="20" customHeight="1" x14ac:dyDescent="0.15">
      <c r="A12" s="7" t="s">
        <v>5</v>
      </c>
      <c r="B12" s="8" t="s">
        <v>6</v>
      </c>
      <c r="C12" s="9">
        <v>2021</v>
      </c>
      <c r="D12" s="10">
        <v>47813</v>
      </c>
      <c r="E12" s="11" t="s">
        <v>7</v>
      </c>
    </row>
    <row r="13" spans="1:5" ht="20" customHeight="1" x14ac:dyDescent="0.15">
      <c r="A13" s="7" t="s">
        <v>8</v>
      </c>
      <c r="B13" s="8" t="s">
        <v>6</v>
      </c>
      <c r="C13" s="9">
        <v>2021</v>
      </c>
      <c r="D13" s="10">
        <v>3620</v>
      </c>
      <c r="E13" s="11" t="s">
        <v>9</v>
      </c>
    </row>
    <row r="14" spans="1:5" ht="20" customHeight="1" x14ac:dyDescent="0.15">
      <c r="A14" s="7" t="s">
        <v>10</v>
      </c>
      <c r="B14" s="8" t="s">
        <v>6</v>
      </c>
      <c r="C14" s="9">
        <v>2021</v>
      </c>
      <c r="D14" s="10">
        <v>602</v>
      </c>
      <c r="E14" s="11" t="s">
        <v>11</v>
      </c>
    </row>
    <row r="15" spans="1:5" ht="20" customHeight="1" x14ac:dyDescent="0.15">
      <c r="A15" s="7" t="s">
        <v>12</v>
      </c>
      <c r="B15" s="8" t="s">
        <v>6</v>
      </c>
      <c r="C15" s="9">
        <v>2021</v>
      </c>
      <c r="D15" s="10">
        <v>2250</v>
      </c>
      <c r="E15" s="11" t="s">
        <v>13</v>
      </c>
    </row>
    <row r="16" spans="1:5" ht="20" customHeight="1" x14ac:dyDescent="0.15">
      <c r="A16" s="7" t="s">
        <v>14</v>
      </c>
      <c r="B16" s="8" t="s">
        <v>6</v>
      </c>
      <c r="C16" s="9">
        <v>2021</v>
      </c>
      <c r="D16" s="10">
        <v>30731</v>
      </c>
      <c r="E16" s="11" t="s">
        <v>15</v>
      </c>
    </row>
    <row r="17" spans="1:5" ht="20" customHeight="1" x14ac:dyDescent="0.15">
      <c r="A17" s="7" t="s">
        <v>5</v>
      </c>
      <c r="B17" s="8" t="s">
        <v>6</v>
      </c>
      <c r="C17" s="9">
        <v>2020</v>
      </c>
      <c r="D17" s="10">
        <v>45051</v>
      </c>
      <c r="E17" s="11" t="s">
        <v>7</v>
      </c>
    </row>
    <row r="18" spans="1:5" ht="20" customHeight="1" x14ac:dyDescent="0.15">
      <c r="A18" s="7" t="s">
        <v>8</v>
      </c>
      <c r="B18" s="8" t="s">
        <v>6</v>
      </c>
      <c r="C18" s="9">
        <v>2020</v>
      </c>
      <c r="D18" s="10">
        <v>3437</v>
      </c>
      <c r="E18" s="11" t="s">
        <v>9</v>
      </c>
    </row>
    <row r="19" spans="1:5" ht="20" customHeight="1" x14ac:dyDescent="0.15">
      <c r="A19" s="7" t="s">
        <v>10</v>
      </c>
      <c r="B19" s="8" t="s">
        <v>6</v>
      </c>
      <c r="C19" s="9">
        <v>2020</v>
      </c>
      <c r="D19" s="10">
        <v>699</v>
      </c>
      <c r="E19" s="11" t="s">
        <v>11</v>
      </c>
    </row>
    <row r="20" spans="1:5" ht="20" customHeight="1" x14ac:dyDescent="0.15">
      <c r="A20" s="7" t="s">
        <v>12</v>
      </c>
      <c r="B20" s="8" t="s">
        <v>6</v>
      </c>
      <c r="C20" s="9">
        <v>2020</v>
      </c>
      <c r="D20" s="10">
        <v>2287</v>
      </c>
      <c r="E20" s="11" t="s">
        <v>13</v>
      </c>
    </row>
    <row r="21" spans="1:5" ht="20" customHeight="1" x14ac:dyDescent="0.15">
      <c r="A21" s="7" t="s">
        <v>14</v>
      </c>
      <c r="B21" s="8" t="s">
        <v>6</v>
      </c>
      <c r="C21" s="9">
        <v>2020</v>
      </c>
      <c r="D21" s="10">
        <v>30043</v>
      </c>
      <c r="E21" s="11" t="s">
        <v>15</v>
      </c>
    </row>
    <row r="22" spans="1:5" ht="20" customHeight="1" x14ac:dyDescent="0.15">
      <c r="A22" s="7" t="s">
        <v>5</v>
      </c>
      <c r="B22" s="8" t="s">
        <v>6</v>
      </c>
      <c r="C22" s="9">
        <v>2019</v>
      </c>
      <c r="D22" s="10">
        <v>50598</v>
      </c>
      <c r="E22" s="11" t="s">
        <v>7</v>
      </c>
    </row>
    <row r="23" spans="1:5" ht="20" customHeight="1" x14ac:dyDescent="0.15">
      <c r="A23" s="7" t="s">
        <v>8</v>
      </c>
      <c r="B23" s="8" t="s">
        <v>6</v>
      </c>
      <c r="C23" s="9">
        <v>2019</v>
      </c>
      <c r="D23" s="10">
        <v>3175</v>
      </c>
      <c r="E23" s="11" t="s">
        <v>9</v>
      </c>
    </row>
    <row r="24" spans="1:5" ht="20" customHeight="1" x14ac:dyDescent="0.15">
      <c r="A24" s="7" t="s">
        <v>10</v>
      </c>
      <c r="B24" s="8" t="s">
        <v>6</v>
      </c>
      <c r="C24" s="9">
        <v>2019</v>
      </c>
      <c r="D24" s="10">
        <v>700</v>
      </c>
      <c r="E24" s="11" t="s">
        <v>11</v>
      </c>
    </row>
    <row r="25" spans="1:5" ht="20" customHeight="1" x14ac:dyDescent="0.15">
      <c r="A25" s="7" t="s">
        <v>12</v>
      </c>
      <c r="B25" s="8" t="s">
        <v>6</v>
      </c>
      <c r="C25" s="9">
        <v>2019</v>
      </c>
      <c r="D25" s="10">
        <v>2312</v>
      </c>
      <c r="E25" s="11" t="s">
        <v>13</v>
      </c>
    </row>
    <row r="26" spans="1:5" ht="20" customHeight="1" x14ac:dyDescent="0.15">
      <c r="A26" s="7" t="s">
        <v>14</v>
      </c>
      <c r="B26" s="8" t="s">
        <v>6</v>
      </c>
      <c r="C26" s="9">
        <v>2019</v>
      </c>
      <c r="D26" s="10">
        <v>30246</v>
      </c>
      <c r="E26" s="11" t="s">
        <v>15</v>
      </c>
    </row>
    <row r="27" spans="1:5" ht="20" customHeight="1" x14ac:dyDescent="0.15">
      <c r="A27" s="7" t="s">
        <v>5</v>
      </c>
      <c r="B27" s="8" t="s">
        <v>6</v>
      </c>
      <c r="C27" s="9">
        <v>2018</v>
      </c>
      <c r="D27" s="10">
        <v>52464</v>
      </c>
      <c r="E27" s="11" t="s">
        <v>7</v>
      </c>
    </row>
    <row r="28" spans="1:5" ht="20" customHeight="1" x14ac:dyDescent="0.15">
      <c r="A28" s="7" t="s">
        <v>8</v>
      </c>
      <c r="B28" s="8" t="s">
        <v>6</v>
      </c>
      <c r="C28" s="9">
        <v>2018</v>
      </c>
      <c r="D28" s="10">
        <v>2679</v>
      </c>
      <c r="E28" s="11" t="s">
        <v>9</v>
      </c>
    </row>
    <row r="29" spans="1:5" ht="20" customHeight="1" x14ac:dyDescent="0.15">
      <c r="A29" s="7" t="s">
        <v>10</v>
      </c>
      <c r="B29" s="8" t="s">
        <v>6</v>
      </c>
      <c r="C29" s="9">
        <v>2018</v>
      </c>
      <c r="D29" s="10">
        <v>609</v>
      </c>
      <c r="E29" s="11" t="s">
        <v>11</v>
      </c>
    </row>
    <row r="30" spans="1:5" ht="20" customHeight="1" x14ac:dyDescent="0.15">
      <c r="A30" s="7" t="s">
        <v>12</v>
      </c>
      <c r="B30" s="8" t="s">
        <v>6</v>
      </c>
      <c r="C30" s="9">
        <v>2018</v>
      </c>
      <c r="D30" s="10">
        <v>2359</v>
      </c>
      <c r="E30" s="11" t="s">
        <v>13</v>
      </c>
    </row>
    <row r="31" spans="1:5" ht="20" customHeight="1" x14ac:dyDescent="0.15">
      <c r="A31" s="7" t="s">
        <v>14</v>
      </c>
      <c r="B31" s="8" t="s">
        <v>6</v>
      </c>
      <c r="C31" s="9">
        <v>2018</v>
      </c>
      <c r="D31" s="10">
        <v>29921</v>
      </c>
      <c r="E31" s="11" t="s">
        <v>15</v>
      </c>
    </row>
    <row r="32" spans="1:5" ht="20" customHeight="1" x14ac:dyDescent="0.15">
      <c r="A32" s="7" t="s">
        <v>5</v>
      </c>
      <c r="B32" s="8" t="s">
        <v>6</v>
      </c>
      <c r="C32" s="9">
        <v>2017</v>
      </c>
      <c r="D32" s="10">
        <v>52886</v>
      </c>
      <c r="E32" s="11" t="s">
        <v>7</v>
      </c>
    </row>
    <row r="33" spans="1:5" ht="20" customHeight="1" x14ac:dyDescent="0.15">
      <c r="A33" s="7" t="s">
        <v>8</v>
      </c>
      <c r="B33" s="8" t="s">
        <v>6</v>
      </c>
      <c r="C33" s="9">
        <v>2017</v>
      </c>
      <c r="D33" s="10">
        <v>3040</v>
      </c>
      <c r="E33" s="11" t="s">
        <v>9</v>
      </c>
    </row>
    <row r="34" spans="1:5" ht="20" customHeight="1" x14ac:dyDescent="0.15">
      <c r="A34" s="7" t="s">
        <v>10</v>
      </c>
      <c r="B34" s="8" t="s">
        <v>6</v>
      </c>
      <c r="C34" s="9">
        <v>2017</v>
      </c>
      <c r="D34" s="10">
        <v>591</v>
      </c>
      <c r="E34" s="11" t="s">
        <v>11</v>
      </c>
    </row>
    <row r="35" spans="1:5" ht="20" customHeight="1" x14ac:dyDescent="0.15">
      <c r="A35" s="7" t="s">
        <v>12</v>
      </c>
      <c r="B35" s="8" t="s">
        <v>6</v>
      </c>
      <c r="C35" s="9">
        <v>2017</v>
      </c>
      <c r="D35" s="10">
        <v>2193</v>
      </c>
      <c r="E35" s="11" t="s">
        <v>13</v>
      </c>
    </row>
    <row r="36" spans="1:5" ht="20" customHeight="1" x14ac:dyDescent="0.15">
      <c r="A36" s="7" t="s">
        <v>14</v>
      </c>
      <c r="B36" s="8" t="s">
        <v>6</v>
      </c>
      <c r="C36" s="9">
        <v>2017</v>
      </c>
      <c r="D36" s="10">
        <v>28340</v>
      </c>
      <c r="E36" s="11" t="s">
        <v>15</v>
      </c>
    </row>
    <row r="37" spans="1:5" ht="20" customHeight="1" x14ac:dyDescent="0.15">
      <c r="A37" s="7" t="s">
        <v>5</v>
      </c>
      <c r="B37" s="8" t="s">
        <v>6</v>
      </c>
      <c r="C37" s="9">
        <v>2016</v>
      </c>
      <c r="D37" s="10">
        <v>53375</v>
      </c>
      <c r="E37" s="11" t="s">
        <v>7</v>
      </c>
    </row>
    <row r="38" spans="1:5" ht="20" customHeight="1" x14ac:dyDescent="0.15">
      <c r="A38" s="7" t="s">
        <v>8</v>
      </c>
      <c r="B38" s="8" t="s">
        <v>6</v>
      </c>
      <c r="C38" s="9">
        <v>2016</v>
      </c>
      <c r="D38" s="10">
        <v>3202</v>
      </c>
      <c r="E38" s="11" t="s">
        <v>9</v>
      </c>
    </row>
    <row r="39" spans="1:5" ht="20" customHeight="1" x14ac:dyDescent="0.15">
      <c r="A39" s="7" t="s">
        <v>10</v>
      </c>
      <c r="B39" s="8" t="s">
        <v>6</v>
      </c>
      <c r="C39" s="9">
        <v>2016</v>
      </c>
      <c r="D39" s="10">
        <v>497</v>
      </c>
      <c r="E39" s="11" t="s">
        <v>11</v>
      </c>
    </row>
    <row r="40" spans="1:5" ht="20" customHeight="1" x14ac:dyDescent="0.15">
      <c r="A40" s="7" t="s">
        <v>12</v>
      </c>
      <c r="B40" s="8" t="s">
        <v>6</v>
      </c>
      <c r="C40" s="9">
        <v>2016</v>
      </c>
      <c r="D40" s="10">
        <v>2131</v>
      </c>
      <c r="E40" s="11" t="s">
        <v>13</v>
      </c>
    </row>
    <row r="41" spans="1:5" ht="20" customHeight="1" x14ac:dyDescent="0.15">
      <c r="A41" s="7" t="s">
        <v>14</v>
      </c>
      <c r="B41" s="8" t="s">
        <v>6</v>
      </c>
      <c r="C41" s="9">
        <v>2016</v>
      </c>
      <c r="D41" s="10">
        <v>24104</v>
      </c>
      <c r="E41" s="11" t="s">
        <v>15</v>
      </c>
    </row>
    <row r="42" spans="1:5" ht="20" customHeight="1" x14ac:dyDescent="0.15">
      <c r="A42" s="7" t="s">
        <v>5</v>
      </c>
      <c r="B42" s="8" t="s">
        <v>6</v>
      </c>
      <c r="C42" s="9">
        <v>2015</v>
      </c>
      <c r="D42" s="10">
        <v>51143</v>
      </c>
      <c r="E42" s="11" t="s">
        <v>7</v>
      </c>
    </row>
    <row r="43" spans="1:5" ht="20" customHeight="1" x14ac:dyDescent="0.15">
      <c r="A43" s="7" t="s">
        <v>8</v>
      </c>
      <c r="B43" s="8" t="s">
        <v>6</v>
      </c>
      <c r="C43" s="9">
        <v>2015</v>
      </c>
      <c r="D43" s="10">
        <v>3071</v>
      </c>
      <c r="E43" s="11" t="s">
        <v>9</v>
      </c>
    </row>
    <row r="44" spans="1:5" ht="20" customHeight="1" x14ac:dyDescent="0.15">
      <c r="A44" s="7" t="s">
        <v>10</v>
      </c>
      <c r="B44" s="8" t="s">
        <v>6</v>
      </c>
      <c r="C44" s="9">
        <v>2015</v>
      </c>
      <c r="D44" s="10">
        <v>573</v>
      </c>
      <c r="E44" s="11" t="s">
        <v>11</v>
      </c>
    </row>
    <row r="45" spans="1:5" ht="20" customHeight="1" x14ac:dyDescent="0.15">
      <c r="A45" s="7" t="s">
        <v>12</v>
      </c>
      <c r="B45" s="8" t="s">
        <v>6</v>
      </c>
      <c r="C45" s="9">
        <v>2015</v>
      </c>
      <c r="D45" s="10">
        <v>2264</v>
      </c>
      <c r="E45" s="11" t="s">
        <v>13</v>
      </c>
    </row>
    <row r="46" spans="1:5" ht="20" customHeight="1" x14ac:dyDescent="0.15">
      <c r="A46" s="7" t="s">
        <v>14</v>
      </c>
      <c r="B46" s="8" t="s">
        <v>6</v>
      </c>
      <c r="C46" s="9">
        <v>2015</v>
      </c>
      <c r="D46" s="10">
        <v>26841</v>
      </c>
      <c r="E46" s="11" t="s">
        <v>15</v>
      </c>
    </row>
    <row r="47" spans="1:5" ht="20" customHeight="1" x14ac:dyDescent="0.15">
      <c r="A47" s="7" t="s">
        <v>5</v>
      </c>
      <c r="B47" s="8" t="s">
        <v>6</v>
      </c>
      <c r="C47" s="9">
        <v>2014</v>
      </c>
      <c r="D47" s="10">
        <v>50262</v>
      </c>
      <c r="E47" s="11" t="s">
        <v>7</v>
      </c>
    </row>
    <row r="48" spans="1:5" ht="20" customHeight="1" x14ac:dyDescent="0.15">
      <c r="A48" s="7" t="s">
        <v>8</v>
      </c>
      <c r="B48" s="8" t="s">
        <v>6</v>
      </c>
      <c r="C48" s="9">
        <v>2014</v>
      </c>
      <c r="D48" s="10">
        <v>2961</v>
      </c>
      <c r="E48" s="11" t="s">
        <v>9</v>
      </c>
    </row>
    <row r="49" spans="1:5" ht="20" customHeight="1" x14ac:dyDescent="0.15">
      <c r="A49" s="7" t="s">
        <v>10</v>
      </c>
      <c r="B49" s="8" t="s">
        <v>6</v>
      </c>
      <c r="C49" s="9">
        <v>2014</v>
      </c>
      <c r="D49" s="10">
        <v>477</v>
      </c>
      <c r="E49" s="11" t="s">
        <v>11</v>
      </c>
    </row>
    <row r="50" spans="1:5" ht="20" customHeight="1" x14ac:dyDescent="0.15">
      <c r="A50" s="7" t="s">
        <v>12</v>
      </c>
      <c r="B50" s="8" t="s">
        <v>6</v>
      </c>
      <c r="C50" s="9">
        <v>2014</v>
      </c>
      <c r="D50" s="10">
        <v>2123</v>
      </c>
      <c r="E50" s="11" t="s">
        <v>13</v>
      </c>
    </row>
    <row r="51" spans="1:5" ht="20" customHeight="1" x14ac:dyDescent="0.15">
      <c r="A51" s="7" t="s">
        <v>14</v>
      </c>
      <c r="B51" s="8" t="s">
        <v>6</v>
      </c>
      <c r="C51" s="9">
        <v>2014</v>
      </c>
      <c r="D51" s="10">
        <v>30325</v>
      </c>
      <c r="E51" s="11" t="s">
        <v>15</v>
      </c>
    </row>
    <row r="52" spans="1:5" ht="20" customHeight="1" x14ac:dyDescent="0.15">
      <c r="A52" s="7" t="s">
        <v>5</v>
      </c>
      <c r="B52" s="8" t="s">
        <v>6</v>
      </c>
      <c r="C52" s="9">
        <v>2013</v>
      </c>
      <c r="D52" s="10">
        <v>50015</v>
      </c>
      <c r="E52" s="11" t="s">
        <v>7</v>
      </c>
    </row>
    <row r="53" spans="1:5" ht="20" customHeight="1" x14ac:dyDescent="0.15">
      <c r="A53" s="7" t="s">
        <v>8</v>
      </c>
      <c r="B53" s="8" t="s">
        <v>6</v>
      </c>
      <c r="C53" s="9">
        <v>2013</v>
      </c>
      <c r="D53" s="10">
        <v>3639</v>
      </c>
      <c r="E53" s="11" t="s">
        <v>9</v>
      </c>
    </row>
    <row r="54" spans="1:5" ht="20" customHeight="1" x14ac:dyDescent="0.15">
      <c r="A54" s="7" t="s">
        <v>10</v>
      </c>
      <c r="B54" s="8" t="s">
        <v>6</v>
      </c>
      <c r="C54" s="9">
        <v>2013</v>
      </c>
      <c r="D54" s="10">
        <v>481</v>
      </c>
      <c r="E54" s="11" t="s">
        <v>11</v>
      </c>
    </row>
    <row r="55" spans="1:5" ht="20" customHeight="1" x14ac:dyDescent="0.15">
      <c r="A55" s="7" t="s">
        <v>12</v>
      </c>
      <c r="B55" s="8" t="s">
        <v>6</v>
      </c>
      <c r="C55" s="9">
        <v>2013</v>
      </c>
      <c r="D55" s="10">
        <v>2033</v>
      </c>
      <c r="E55" s="11" t="s">
        <v>13</v>
      </c>
    </row>
    <row r="56" spans="1:5" ht="20" customHeight="1" x14ac:dyDescent="0.15">
      <c r="A56" s="7" t="s">
        <v>14</v>
      </c>
      <c r="B56" s="8" t="s">
        <v>6</v>
      </c>
      <c r="C56" s="9">
        <v>2013</v>
      </c>
      <c r="D56" s="10">
        <v>30745</v>
      </c>
      <c r="E56" s="11" t="s">
        <v>15</v>
      </c>
    </row>
    <row r="57" spans="1:5" ht="20" customHeight="1" x14ac:dyDescent="0.15">
      <c r="A57" s="7" t="s">
        <v>5</v>
      </c>
      <c r="B57" s="8" t="s">
        <v>6</v>
      </c>
      <c r="C57" s="9">
        <v>2012</v>
      </c>
      <c r="D57" s="10">
        <v>51669</v>
      </c>
      <c r="E57" s="11" t="s">
        <v>7</v>
      </c>
    </row>
    <row r="58" spans="1:5" ht="20" customHeight="1" x14ac:dyDescent="0.15">
      <c r="A58" s="7" t="s">
        <v>8</v>
      </c>
      <c r="B58" s="8" t="s">
        <v>6</v>
      </c>
      <c r="C58" s="9">
        <v>2012</v>
      </c>
      <c r="D58" s="10">
        <v>2860</v>
      </c>
      <c r="E58" s="11" t="s">
        <v>9</v>
      </c>
    </row>
    <row r="59" spans="1:5" ht="20" customHeight="1" x14ac:dyDescent="0.15">
      <c r="A59" s="7" t="s">
        <v>10</v>
      </c>
      <c r="B59" s="8" t="s">
        <v>6</v>
      </c>
      <c r="C59" s="9">
        <v>2012</v>
      </c>
      <c r="D59" s="10">
        <v>416</v>
      </c>
      <c r="E59" s="11" t="s">
        <v>11</v>
      </c>
    </row>
    <row r="60" spans="1:5" ht="20" customHeight="1" x14ac:dyDescent="0.15">
      <c r="A60" s="7" t="s">
        <v>12</v>
      </c>
      <c r="B60" s="8" t="s">
        <v>6</v>
      </c>
      <c r="C60" s="9">
        <v>2012</v>
      </c>
      <c r="D60" s="10">
        <v>2149</v>
      </c>
      <c r="E60" s="11" t="s">
        <v>13</v>
      </c>
    </row>
    <row r="61" spans="1:5" ht="20" customHeight="1" x14ac:dyDescent="0.15">
      <c r="A61" s="7" t="s">
        <v>14</v>
      </c>
      <c r="B61" s="8" t="s">
        <v>6</v>
      </c>
      <c r="C61" s="9">
        <v>2012</v>
      </c>
      <c r="D61" s="10">
        <v>30324</v>
      </c>
      <c r="E61" s="11" t="s">
        <v>15</v>
      </c>
    </row>
    <row r="62" spans="1:5" ht="20" customHeight="1" x14ac:dyDescent="0.15">
      <c r="A62" s="7" t="s">
        <v>5</v>
      </c>
      <c r="B62" s="8" t="s">
        <v>6</v>
      </c>
      <c r="C62" s="9">
        <v>2011</v>
      </c>
      <c r="D62" s="10">
        <v>53951</v>
      </c>
      <c r="E62" s="11" t="s">
        <v>7</v>
      </c>
    </row>
    <row r="63" spans="1:5" ht="20" customHeight="1" x14ac:dyDescent="0.15">
      <c r="A63" s="7" t="s">
        <v>8</v>
      </c>
      <c r="B63" s="8" t="s">
        <v>6</v>
      </c>
      <c r="C63" s="9">
        <v>2011</v>
      </c>
      <c r="D63" s="10">
        <v>2664</v>
      </c>
      <c r="E63" s="11" t="s">
        <v>9</v>
      </c>
    </row>
    <row r="64" spans="1:5" ht="20" customHeight="1" x14ac:dyDescent="0.15">
      <c r="A64" s="7" t="s">
        <v>10</v>
      </c>
      <c r="B64" s="8" t="s">
        <v>6</v>
      </c>
      <c r="C64" s="9">
        <v>2011</v>
      </c>
      <c r="D64" s="10">
        <v>397</v>
      </c>
      <c r="E64" s="11" t="s">
        <v>11</v>
      </c>
    </row>
    <row r="65" spans="1:5" ht="20" customHeight="1" x14ac:dyDescent="0.15">
      <c r="A65" s="7" t="s">
        <v>12</v>
      </c>
      <c r="B65" s="8" t="s">
        <v>6</v>
      </c>
      <c r="C65" s="9">
        <v>2011</v>
      </c>
      <c r="D65" s="10">
        <v>2182</v>
      </c>
      <c r="E65" s="11" t="s">
        <v>13</v>
      </c>
    </row>
    <row r="66" spans="1:5" ht="20" customHeight="1" x14ac:dyDescent="0.15">
      <c r="A66" s="7" t="s">
        <v>14</v>
      </c>
      <c r="B66" s="8" t="s">
        <v>6</v>
      </c>
      <c r="C66" s="9">
        <v>2011</v>
      </c>
      <c r="D66" s="10">
        <v>28283</v>
      </c>
      <c r="E66" s="11" t="s">
        <v>15</v>
      </c>
    </row>
    <row r="67" spans="1:5" ht="20" customHeight="1" x14ac:dyDescent="0.15">
      <c r="A67" s="7" t="s">
        <v>5</v>
      </c>
      <c r="B67" s="8" t="s">
        <v>6</v>
      </c>
      <c r="C67" s="9">
        <v>2010</v>
      </c>
      <c r="D67" s="10">
        <v>53574</v>
      </c>
      <c r="E67" s="11" t="s">
        <v>7</v>
      </c>
    </row>
    <row r="68" spans="1:5" ht="20" customHeight="1" x14ac:dyDescent="0.15">
      <c r="A68" s="7" t="s">
        <v>8</v>
      </c>
      <c r="B68" s="8" t="s">
        <v>6</v>
      </c>
      <c r="C68" s="9">
        <v>2010</v>
      </c>
      <c r="D68" s="10">
        <v>3380</v>
      </c>
      <c r="E68" s="11" t="s">
        <v>9</v>
      </c>
    </row>
    <row r="69" spans="1:5" ht="20" customHeight="1" x14ac:dyDescent="0.15">
      <c r="A69" s="7" t="s">
        <v>10</v>
      </c>
      <c r="B69" s="8" t="s">
        <v>6</v>
      </c>
      <c r="C69" s="9">
        <v>2010</v>
      </c>
      <c r="D69" s="10">
        <v>335</v>
      </c>
      <c r="E69" s="11" t="s">
        <v>11</v>
      </c>
    </row>
    <row r="70" spans="1:5" ht="20" customHeight="1" x14ac:dyDescent="0.15">
      <c r="A70" s="7" t="s">
        <v>12</v>
      </c>
      <c r="B70" s="8" t="s">
        <v>6</v>
      </c>
      <c r="C70" s="9">
        <v>2010</v>
      </c>
      <c r="D70" s="10">
        <v>616</v>
      </c>
      <c r="E70" s="11" t="s">
        <v>13</v>
      </c>
    </row>
    <row r="71" spans="1:5" ht="20" customHeight="1" x14ac:dyDescent="0.15">
      <c r="A71" s="7" t="s">
        <v>14</v>
      </c>
      <c r="B71" s="8" t="s">
        <v>6</v>
      </c>
      <c r="C71" s="9">
        <v>2010</v>
      </c>
      <c r="D71" s="10">
        <v>27998</v>
      </c>
      <c r="E71" s="11" t="s">
        <v>15</v>
      </c>
    </row>
  </sheetData>
  <autoFilter ref="A1:E71" xr:uid="{00000000-0001-0000-0000-000000000000}">
    <sortState xmlns:xlrd2="http://schemas.microsoft.com/office/spreadsheetml/2017/richdata2" ref="A2:E71">
      <sortCondition descending="1" ref="C1:C71"/>
    </sortState>
  </autoFilter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0C46-AA5D-7F4A-BFB1-28808C8A7E7D}">
  <dimension ref="A1:E15"/>
  <sheetViews>
    <sheetView workbookViewId="0">
      <selection activeCell="B15" sqref="B15"/>
    </sheetView>
  </sheetViews>
  <sheetFormatPr baseColWidth="10" defaultRowHeight="13" x14ac:dyDescent="0.15"/>
  <cols>
    <col min="1" max="1" width="7" customWidth="1"/>
    <col min="2" max="2" width="9.1640625" bestFit="1" customWidth="1"/>
    <col min="3" max="3" width="12.6640625" bestFit="1" customWidth="1"/>
    <col min="4" max="4" width="11.6640625" bestFit="1" customWidth="1"/>
    <col min="5" max="5" width="11" bestFit="1" customWidth="1"/>
  </cols>
  <sheetData>
    <row r="1" spans="1:5" ht="56" x14ac:dyDescent="0.15">
      <c r="A1" s="16" t="s">
        <v>16</v>
      </c>
      <c r="B1" s="16" t="s">
        <v>17</v>
      </c>
      <c r="C1" s="16" t="s">
        <v>18</v>
      </c>
      <c r="D1" s="16" t="s">
        <v>19</v>
      </c>
      <c r="E1" s="16" t="s">
        <v>20</v>
      </c>
    </row>
    <row r="2" spans="1:5" x14ac:dyDescent="0.15">
      <c r="A2" s="15">
        <v>2010</v>
      </c>
      <c r="B2" s="17">
        <v>85903</v>
      </c>
      <c r="C2" s="18">
        <v>10000000</v>
      </c>
      <c r="D2" s="17">
        <f>B2*1000000000/C2</f>
        <v>8590300</v>
      </c>
      <c r="E2" s="17">
        <f>D2/(365.25*24)</f>
        <v>979.95665069587039</v>
      </c>
    </row>
    <row r="3" spans="1:5" x14ac:dyDescent="0.15">
      <c r="A3" s="15">
        <v>2011</v>
      </c>
      <c r="B3" s="17">
        <v>87477</v>
      </c>
      <c r="C3" s="18">
        <v>10000001</v>
      </c>
      <c r="D3" s="17">
        <f t="shared" ref="D3:D15" si="0">B3*1000000000/C3</f>
        <v>8747699.125230087</v>
      </c>
      <c r="E3" s="17">
        <f t="shared" ref="E3:E15" si="1">D3/(365.25*24)</f>
        <v>997.91228898358281</v>
      </c>
    </row>
    <row r="4" spans="1:5" x14ac:dyDescent="0.15">
      <c r="A4" s="15">
        <v>2012</v>
      </c>
      <c r="B4" s="17">
        <v>87418</v>
      </c>
      <c r="C4" s="18">
        <v>10000002</v>
      </c>
      <c r="D4" s="17">
        <f t="shared" si="0"/>
        <v>8741798.2516403496</v>
      </c>
      <c r="E4" s="17">
        <f t="shared" si="1"/>
        <v>997.23913434181497</v>
      </c>
    </row>
    <row r="5" spans="1:5" x14ac:dyDescent="0.15">
      <c r="A5" s="15">
        <v>2013</v>
      </c>
      <c r="B5" s="17">
        <v>86913</v>
      </c>
      <c r="C5" s="18">
        <v>10000003</v>
      </c>
      <c r="D5" s="17">
        <f t="shared" si="0"/>
        <v>8691297.3926107828</v>
      </c>
      <c r="E5" s="17">
        <f t="shared" si="1"/>
        <v>991.47814198160881</v>
      </c>
    </row>
    <row r="6" spans="1:5" x14ac:dyDescent="0.15">
      <c r="A6" s="15">
        <v>2014</v>
      </c>
      <c r="B6" s="17">
        <v>86148</v>
      </c>
      <c r="C6" s="18">
        <v>10000004</v>
      </c>
      <c r="D6" s="17">
        <f t="shared" si="0"/>
        <v>8614796.5540813785</v>
      </c>
      <c r="E6" s="17">
        <f t="shared" si="1"/>
        <v>982.75114694060903</v>
      </c>
    </row>
    <row r="7" spans="1:5" x14ac:dyDescent="0.15">
      <c r="A7" s="15">
        <v>2015</v>
      </c>
      <c r="B7" s="17">
        <v>83892</v>
      </c>
      <c r="C7" s="18">
        <v>10000005</v>
      </c>
      <c r="D7" s="17">
        <f t="shared" si="0"/>
        <v>8389195.8054020982</v>
      </c>
      <c r="E7" s="17">
        <f t="shared" si="1"/>
        <v>957.0152641343941</v>
      </c>
    </row>
    <row r="8" spans="1:5" x14ac:dyDescent="0.15">
      <c r="A8" s="15">
        <v>2016</v>
      </c>
      <c r="B8" s="17">
        <v>83309</v>
      </c>
      <c r="C8" s="18">
        <v>10000006</v>
      </c>
      <c r="D8" s="17">
        <f t="shared" si="0"/>
        <v>8330895.0014629988</v>
      </c>
      <c r="E8" s="17">
        <f t="shared" si="1"/>
        <v>950.36447655293159</v>
      </c>
    </row>
    <row r="9" spans="1:5" x14ac:dyDescent="0.15">
      <c r="A9" s="15">
        <v>2017</v>
      </c>
      <c r="B9" s="17">
        <v>87050</v>
      </c>
      <c r="C9" s="18">
        <v>10000007</v>
      </c>
      <c r="D9" s="17">
        <f t="shared" si="0"/>
        <v>8704993.906504266</v>
      </c>
      <c r="E9" s="17">
        <f t="shared" si="1"/>
        <v>993.0406007876187</v>
      </c>
    </row>
    <row r="10" spans="1:5" x14ac:dyDescent="0.15">
      <c r="A10" s="15">
        <v>2018</v>
      </c>
      <c r="B10" s="17">
        <v>88032</v>
      </c>
      <c r="C10" s="18">
        <v>10000008</v>
      </c>
      <c r="D10" s="17">
        <f t="shared" si="0"/>
        <v>8803192.9574456345</v>
      </c>
      <c r="E10" s="17">
        <f t="shared" si="1"/>
        <v>1004.2428653257625</v>
      </c>
    </row>
    <row r="11" spans="1:5" x14ac:dyDescent="0.15">
      <c r="A11" s="15">
        <v>2019</v>
      </c>
      <c r="B11" s="17">
        <v>87031</v>
      </c>
      <c r="C11" s="18">
        <v>10000009</v>
      </c>
      <c r="D11" s="17">
        <f t="shared" si="0"/>
        <v>8703092.1672170497</v>
      </c>
      <c r="E11" s="17">
        <f t="shared" si="1"/>
        <v>992.82365585410105</v>
      </c>
    </row>
    <row r="12" spans="1:5" x14ac:dyDescent="0.15">
      <c r="A12" s="15">
        <v>2020</v>
      </c>
      <c r="B12" s="17">
        <v>81517</v>
      </c>
      <c r="C12" s="18">
        <v>10000010</v>
      </c>
      <c r="D12" s="17">
        <f t="shared" si="0"/>
        <v>8151691.8483081516</v>
      </c>
      <c r="E12" s="17">
        <f t="shared" si="1"/>
        <v>929.92149763953364</v>
      </c>
    </row>
    <row r="13" spans="1:5" x14ac:dyDescent="0.15">
      <c r="A13" s="15">
        <v>2021</v>
      </c>
      <c r="B13" s="17">
        <v>85016</v>
      </c>
      <c r="C13" s="18">
        <v>10000011</v>
      </c>
      <c r="D13" s="17">
        <f t="shared" si="0"/>
        <v>8501590.6482502874</v>
      </c>
      <c r="E13" s="17">
        <f t="shared" si="1"/>
        <v>969.83694367445673</v>
      </c>
    </row>
    <row r="14" spans="1:5" x14ac:dyDescent="0.15">
      <c r="A14" s="15">
        <v>2022</v>
      </c>
      <c r="B14" s="17">
        <v>84848.14</v>
      </c>
      <c r="C14" s="18">
        <v>10000012</v>
      </c>
      <c r="D14" s="17">
        <f t="shared" si="0"/>
        <v>8484803.8182354178</v>
      </c>
      <c r="E14" s="17">
        <f t="shared" si="1"/>
        <v>967.92195051738736</v>
      </c>
    </row>
    <row r="15" spans="1:5" x14ac:dyDescent="0.15">
      <c r="A15" s="15">
        <v>2023</v>
      </c>
      <c r="B15" s="17">
        <v>77245.787000000011</v>
      </c>
      <c r="C15" s="18">
        <v>10000013</v>
      </c>
      <c r="D15" s="17">
        <f t="shared" si="0"/>
        <v>7724568.6580607463</v>
      </c>
      <c r="E15" s="17">
        <f t="shared" si="1"/>
        <v>881.19651586364887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55B3-93FD-0A42-B525-5B6E750D0D92}">
  <dimension ref="A1:F7"/>
  <sheetViews>
    <sheetView tabSelected="1" workbookViewId="0">
      <selection activeCell="G15" sqref="G15"/>
    </sheetView>
  </sheetViews>
  <sheetFormatPr baseColWidth="10" defaultRowHeight="13" x14ac:dyDescent="0.15"/>
  <cols>
    <col min="1" max="1" width="44" bestFit="1" customWidth="1"/>
    <col min="2" max="2" width="6.6640625" bestFit="1" customWidth="1"/>
    <col min="4" max="4" width="6.5" customWidth="1"/>
    <col min="5" max="5" width="9.5" bestFit="1" customWidth="1"/>
  </cols>
  <sheetData>
    <row r="1" spans="1:6" x14ac:dyDescent="0.1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19" t="s">
        <v>22</v>
      </c>
    </row>
    <row r="2" spans="1:6" x14ac:dyDescent="0.15">
      <c r="A2" s="3" t="s">
        <v>5</v>
      </c>
      <c r="B2" s="6" t="s">
        <v>7</v>
      </c>
      <c r="C2" s="4" t="s">
        <v>6</v>
      </c>
      <c r="D2" s="5">
        <v>2023</v>
      </c>
      <c r="E2" s="20">
        <v>39506.288</v>
      </c>
      <c r="F2" s="23">
        <f>E2/$E$7</f>
        <v>0.51143615120394847</v>
      </c>
    </row>
    <row r="3" spans="1:6" x14ac:dyDescent="0.15">
      <c r="A3" s="7" t="s">
        <v>14</v>
      </c>
      <c r="B3" s="11" t="s">
        <v>15</v>
      </c>
      <c r="C3" s="8" t="s">
        <v>6</v>
      </c>
      <c r="D3" s="9">
        <v>2023</v>
      </c>
      <c r="E3" s="21">
        <v>30410.464</v>
      </c>
      <c r="F3" s="23">
        <f>E3/$E$7</f>
        <v>0.39368443485468013</v>
      </c>
    </row>
    <row r="4" spans="1:6" x14ac:dyDescent="0.15">
      <c r="A4" s="7" t="s">
        <v>8</v>
      </c>
      <c r="B4" s="11" t="s">
        <v>9</v>
      </c>
      <c r="C4" s="8" t="s">
        <v>6</v>
      </c>
      <c r="D4" s="9">
        <v>2023</v>
      </c>
      <c r="E4" s="21">
        <v>3416.9969999999998</v>
      </c>
      <c r="F4" s="23">
        <f>E4/$E$7</f>
        <v>4.4235383348479568E-2</v>
      </c>
    </row>
    <row r="5" spans="1:6" x14ac:dyDescent="0.15">
      <c r="A5" s="7" t="s">
        <v>12</v>
      </c>
      <c r="B5" s="11" t="s">
        <v>13</v>
      </c>
      <c r="C5" s="8" t="s">
        <v>6</v>
      </c>
      <c r="D5" s="9">
        <v>2023</v>
      </c>
      <c r="E5" s="21">
        <v>3210.4319999999998</v>
      </c>
      <c r="F5" s="23">
        <f>E5/$E$7</f>
        <v>4.1561256926542792E-2</v>
      </c>
    </row>
    <row r="6" spans="1:6" x14ac:dyDescent="0.15">
      <c r="A6" s="7" t="s">
        <v>10</v>
      </c>
      <c r="B6" s="11" t="s">
        <v>11</v>
      </c>
      <c r="C6" s="8" t="s">
        <v>6</v>
      </c>
      <c r="D6" s="9">
        <v>2023</v>
      </c>
      <c r="E6" s="21">
        <v>701.60599999999999</v>
      </c>
      <c r="F6" s="23">
        <f>E6/$E$7</f>
        <v>9.0827736663489471E-3</v>
      </c>
    </row>
    <row r="7" spans="1:6" ht="14" x14ac:dyDescent="0.15">
      <c r="D7" s="22" t="s">
        <v>21</v>
      </c>
      <c r="E7" s="24">
        <f>SUM(E2:E6)</f>
        <v>77245.787000000011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gross_electricity_production</vt:lpstr>
      <vt:lpstr>total_yearly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Flores</cp:lastModifiedBy>
  <dcterms:modified xsi:type="dcterms:W3CDTF">2025-07-13T11:15:09Z</dcterms:modified>
</cp:coreProperties>
</file>