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ug Metrics" sheetId="2" r:id="rId5"/>
    <sheet state="visible" name="Bug Log" sheetId="3" r:id="rId6"/>
  </sheets>
  <definedNames/>
  <calcPr/>
</workbook>
</file>

<file path=xl/sharedStrings.xml><?xml version="1.0" encoding="utf-8"?>
<sst xmlns="http://schemas.openxmlformats.org/spreadsheetml/2006/main" count="112" uniqueCount="53">
  <si>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</si>
  <si>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</si>
  <si>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</si>
  <si>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</si>
  <si>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</si>
  <si>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</si>
  <si>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</si>
  <si>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</si>
  <si>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</si>
  <si>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</si>
  <si>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</si>
  <si>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</si>
  <si>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</si>
  <si>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</si>
  <si>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Metrics</t>
  </si>
  <si>
    <t>S/N</t>
  </si>
  <si>
    <t>Iteration</t>
  </si>
  <si>
    <t>Function</t>
  </si>
  <si>
    <t>Points</t>
  </si>
  <si>
    <t>Final Bug Metric (Points Total)</t>
  </si>
  <si>
    <t>Mitgation</t>
  </si>
  <si>
    <t>Login (User)</t>
  </si>
  <si>
    <t>Successful login with incorrect username(case insensitive) and correct passowrd</t>
  </si>
  <si>
    <t>High</t>
  </si>
  <si>
    <t>Login page has undefined variable 'error'</t>
  </si>
  <si>
    <t>Low</t>
  </si>
  <si>
    <t>Fixed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</si>
  <si>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</si>
  <si>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</si>
  <si>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</si>
  <si>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</si>
  <si>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</si>
  <si>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</si>
  <si>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Status</t>
  </si>
  <si>
    <t>Discovered On</t>
  </si>
  <si>
    <t>Resolved On</t>
  </si>
  <si>
    <t>Fixed by (PP Team)</t>
  </si>
  <si>
    <t>Resolved</t>
  </si>
  <si>
    <t>MLJX+ SHKX</t>
  </si>
  <si>
    <t>When importing SamplateData(1) zip file to validate student.csv, actual result was correct but it gave warning of 'Trying to get property edollar of 'non-object' in include/BidDAO.php on line 107'</t>
  </si>
  <si>
    <t>CZY+ SHKX</t>
  </si>
  <si>
    <t>Unresolved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</si>
  <si>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</si>
  <si>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</si>
  <si>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</si>
  <si>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</si>
  <si>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</si>
  <si>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</si>
  <si>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</si>
  <si>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MLJX + SZC</t>
  </si>
  <si>
    <t>When validating if student can add a bid with an incorrect course code, page displayed notice of 'Trying to get property 'school' of non-object'.</t>
  </si>
  <si>
    <t>Bidding(drop bid)</t>
  </si>
  <si>
    <t xml:space="preserve">Unable to drop a bid with correct course code and section number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</si>
</sst>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8">
    <font>
      <sz val="10.0"/>
      <color rgb="FF000000"/>
      <name val="Arial"/>
    </font>
    <font>
      <b/>
      <sz val="10.0"/>
      <color rgb="FF000000"/>
      <name val="Tahoma"/>
    </font>
    <font>
      <sz val="10.0"/>
      <color rgb="FF000000"/>
      <name val="Tahoma"/>
    </font>
    <font>
      <sz val="10.0"/>
      <color theme="1"/>
      <name val="Arial"/>
    </font>
    <font>
      <sz val="11.0"/>
      <color rgb="FFF3F3F3"/>
      <name val="Calibri"/>
    </font>
    <font/>
    <font>
      <sz val="11.0"/>
      <color rgb="FF00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/>
    </xf>
    <xf borderId="0" fillId="0" fontId="3" numFmtId="0" xfId="0" applyFont="1"/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vertical="center"/>
    </xf>
    <xf borderId="5" fillId="5" fontId="6" numFmtId="0" xfId="0" applyAlignment="1" applyBorder="1" applyFill="1" applyFont="1">
      <alignment horizontal="center" vertical="center"/>
    </xf>
    <xf borderId="5" fillId="5" fontId="6" numFmtId="0" xfId="0" applyAlignment="1" applyBorder="1" applyFont="1">
      <alignment horizontal="center" vertical="center"/>
    </xf>
    <xf borderId="5" fillId="5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0" fillId="0" fontId="0" numFmtId="0" xfId="0" applyFont="1"/>
    <xf borderId="5" fillId="5" fontId="6" numFmtId="0" xfId="0" applyAlignment="1" applyBorder="1" applyFont="1">
      <alignment horizontal="center" shrinkToFit="0" wrapText="1"/>
    </xf>
    <xf borderId="5" fillId="5" fontId="6" numFmtId="164" xfId="0" applyAlignment="1" applyBorder="1" applyFont="1" applyNumberFormat="1">
      <alignment horizontal="center" vertical="center"/>
    </xf>
    <xf borderId="5" fillId="5" fontId="3" numFmtId="0" xfId="0" applyAlignment="1" applyBorder="1" applyFont="1">
      <alignment horizontal="center" vertical="center"/>
    </xf>
    <xf borderId="0" fillId="0" fontId="6" numFmtId="0" xfId="0" applyAlignment="1" applyFont="1">
      <alignment shrinkToFit="0" wrapText="1"/>
    </xf>
    <xf borderId="0" fillId="0" fontId="6" numFmtId="164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84.29"/>
    <col customWidth="1" min="3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 t="s">
        <v>3</v>
      </c>
    </row>
    <row r="3" ht="15.75" customHeight="1">
      <c r="A3" s="2" t="s">
        <v>4</v>
      </c>
      <c r="B3" s="3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/>
      <c r="B5" s="4"/>
    </row>
    <row r="6" ht="15.75" customHeight="1">
      <c r="A6" s="1" t="s">
        <v>8</v>
      </c>
      <c r="B6" s="1" t="s">
        <v>9</v>
      </c>
    </row>
    <row r="7" ht="15.75" customHeight="1">
      <c r="A7" s="2" t="s">
        <v>10</v>
      </c>
      <c r="B7" s="3" t="s">
        <v>11</v>
      </c>
    </row>
    <row r="8" ht="15.75" customHeight="1">
      <c r="A8" s="2" t="s">
        <v>12</v>
      </c>
      <c r="B8" s="3" t="s">
        <v>13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29"/>
    <col customWidth="1" min="3" max="3" width="18.14"/>
    <col customWidth="1" min="4" max="4" width="74.57"/>
    <col customWidth="1" min="5" max="5" width="9.71"/>
    <col customWidth="1" min="6" max="6" width="6.29"/>
    <col customWidth="1" min="7" max="7" width="15.43"/>
    <col customWidth="1" min="8" max="8" width="34.57"/>
  </cols>
  <sheetData>
    <row r="1" ht="15.75" customHeight="1">
      <c r="A1" s="5" t="s">
        <v>14</v>
      </c>
      <c r="B1" s="6"/>
      <c r="C1" s="6"/>
      <c r="D1" s="6"/>
      <c r="E1" s="6"/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0" t="s">
        <v>16</v>
      </c>
      <c r="C2" s="11" t="s">
        <v>17</v>
      </c>
      <c r="D2" s="11" t="s">
        <v>1</v>
      </c>
      <c r="E2" s="10" t="s">
        <v>0</v>
      </c>
      <c r="F2" s="10" t="s">
        <v>18</v>
      </c>
      <c r="G2" s="11" t="s">
        <v>19</v>
      </c>
      <c r="H2" s="10" t="s">
        <v>20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>
        <v>1.0</v>
      </c>
      <c r="B3" s="13">
        <v>1.0</v>
      </c>
      <c r="C3" s="14" t="s">
        <v>21</v>
      </c>
      <c r="D3" s="14" t="s">
        <v>22</v>
      </c>
      <c r="E3" s="13" t="s">
        <v>23</v>
      </c>
      <c r="F3" s="15">
        <v>5.0</v>
      </c>
      <c r="G3" s="13">
        <f>SUM($F3:$F6)</f>
        <v>8</v>
      </c>
      <c r="H3" s="14" t="str">
        <f> IF(G3&lt;10,Instructions!B7,Instructions!B8)</f>
        <v>Use the planned debugging time in the iteration.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2">
        <v>2.0</v>
      </c>
      <c r="B4" s="13">
        <v>1.0</v>
      </c>
      <c r="C4" s="14" t="s">
        <v>21</v>
      </c>
      <c r="D4" s="14" t="s">
        <v>24</v>
      </c>
      <c r="E4" s="13" t="s">
        <v>25</v>
      </c>
      <c r="F4" s="13">
        <v>1.0</v>
      </c>
      <c r="H4" s="14" t="s">
        <v>26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2">
        <v>3.0</v>
      </c>
      <c r="B5" s="13">
        <v>1.0</v>
      </c>
      <c r="C5" s="16" t="s">
        <v>21</v>
      </c>
      <c r="D5" s="14" t="s">
        <v>27</v>
      </c>
      <c r="E5" s="13" t="s">
        <v>25</v>
      </c>
      <c r="F5" s="13">
        <v>1.0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2">
        <v>4.0</v>
      </c>
      <c r="B6" s="13">
        <v>1.0</v>
      </c>
      <c r="C6" s="16" t="s">
        <v>28</v>
      </c>
      <c r="D6" s="14" t="s">
        <v>29</v>
      </c>
      <c r="E6" s="13" t="s">
        <v>25</v>
      </c>
      <c r="F6" s="13">
        <v>1.0</v>
      </c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5">
        <v>5.0</v>
      </c>
      <c r="B7" s="17">
        <v>2.0</v>
      </c>
      <c r="C7" s="16" t="s">
        <v>30</v>
      </c>
      <c r="D7" s="14" t="s">
        <v>31</v>
      </c>
      <c r="E7" s="13" t="s">
        <v>25</v>
      </c>
      <c r="F7" s="13">
        <v>1.0</v>
      </c>
      <c r="G7" s="13">
        <f>SUM(F7:F16)</f>
        <v>30</v>
      </c>
      <c r="H7" s="14" t="str">
        <f> IF(G7&lt;10,Instructions!B7,Instructions!B8)</f>
        <v>Stop current development and resolve the bug immediately. Project Manager reschedules the project.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40.5" customHeight="1">
      <c r="A8" s="15">
        <v>6.0</v>
      </c>
      <c r="B8" s="17">
        <v>2.0</v>
      </c>
      <c r="C8" s="16" t="s">
        <v>30</v>
      </c>
      <c r="D8" s="16" t="s">
        <v>32</v>
      </c>
      <c r="E8" s="13" t="s">
        <v>25</v>
      </c>
      <c r="F8" s="13">
        <v>1.0</v>
      </c>
      <c r="H8" s="1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5.25" customHeight="1">
      <c r="A9" s="15">
        <v>7.0</v>
      </c>
      <c r="B9" s="17">
        <v>2.0</v>
      </c>
      <c r="C9" s="16" t="s">
        <v>30</v>
      </c>
      <c r="D9" s="16" t="s">
        <v>39</v>
      </c>
      <c r="E9" s="13" t="s">
        <v>25</v>
      </c>
      <c r="F9" s="13">
        <v>1.0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4.5" customHeight="1">
      <c r="A10" s="15">
        <v>8.0</v>
      </c>
      <c r="B10" s="17">
        <v>2.0</v>
      </c>
      <c r="C10" s="16" t="s">
        <v>30</v>
      </c>
      <c r="D10" s="14" t="s">
        <v>42</v>
      </c>
      <c r="E10" s="15" t="s">
        <v>23</v>
      </c>
      <c r="F10" s="15">
        <v>5.0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0.25" customHeight="1">
      <c r="A11" s="15">
        <v>9.0</v>
      </c>
      <c r="B11" s="17">
        <v>2.0</v>
      </c>
      <c r="C11" s="16" t="s">
        <v>30</v>
      </c>
      <c r="D11" s="14" t="s">
        <v>43</v>
      </c>
      <c r="E11" s="13" t="s">
        <v>23</v>
      </c>
      <c r="F11" s="13">
        <v>5.0</v>
      </c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5">
        <v>10.0</v>
      </c>
      <c r="B12" s="17">
        <v>2.0</v>
      </c>
      <c r="C12" s="16" t="s">
        <v>30</v>
      </c>
      <c r="D12" s="14" t="s">
        <v>44</v>
      </c>
      <c r="E12" s="15" t="s">
        <v>25</v>
      </c>
      <c r="F12" s="15">
        <v>1.0</v>
      </c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5">
        <v>11.0</v>
      </c>
      <c r="B13" s="17">
        <v>2.0</v>
      </c>
      <c r="C13" s="16" t="s">
        <v>45</v>
      </c>
      <c r="D13" s="14" t="s">
        <v>46</v>
      </c>
      <c r="E13" s="13" t="s">
        <v>23</v>
      </c>
      <c r="F13" s="13">
        <v>5.0</v>
      </c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5">
        <v>12.0</v>
      </c>
      <c r="B14" s="17">
        <v>2.0</v>
      </c>
      <c r="C14" s="16" t="s">
        <v>45</v>
      </c>
      <c r="D14" s="14" t="s">
        <v>47</v>
      </c>
      <c r="E14" s="13" t="s">
        <v>23</v>
      </c>
      <c r="F14" s="13">
        <v>5.0</v>
      </c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5">
        <v>13.0</v>
      </c>
      <c r="B15" s="17">
        <v>2.0</v>
      </c>
      <c r="C15" s="16" t="s">
        <v>48</v>
      </c>
      <c r="D15" s="14" t="s">
        <v>50</v>
      </c>
      <c r="E15" s="13" t="s">
        <v>25</v>
      </c>
      <c r="F15" s="13">
        <v>1.0</v>
      </c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5">
        <v>14.0</v>
      </c>
      <c r="B16" s="17">
        <v>2.0</v>
      </c>
      <c r="C16" s="28" t="s">
        <v>51</v>
      </c>
      <c r="D16" s="29" t="s">
        <v>52</v>
      </c>
      <c r="E16" s="13" t="s">
        <v>23</v>
      </c>
      <c r="F16" s="15">
        <v>5.0</v>
      </c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5">
        <v>15.0</v>
      </c>
      <c r="B17" s="17"/>
      <c r="C17" s="16"/>
      <c r="D17" s="14"/>
      <c r="E17" s="13" t="s">
        <v>23</v>
      </c>
      <c r="F17" s="13"/>
      <c r="G17" s="13">
        <f>SUM(F17:F20)</f>
        <v>0</v>
      </c>
      <c r="H17" s="14" t="str">
        <f> IF(G17&lt;10,Instructions!B7,Instructions!B8)</f>
        <v>Use the planned debugging time in the iteration.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5">
        <v>16.0</v>
      </c>
      <c r="B18" s="17"/>
      <c r="C18" s="16"/>
      <c r="D18" s="14"/>
      <c r="E18" s="13" t="s">
        <v>23</v>
      </c>
      <c r="F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5">
        <v>17.0</v>
      </c>
      <c r="B19" s="17"/>
      <c r="C19" s="16"/>
      <c r="D19" s="14"/>
      <c r="E19" s="13" t="s">
        <v>23</v>
      </c>
      <c r="F19" s="13"/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5">
        <v>18.0</v>
      </c>
      <c r="B20" s="17"/>
      <c r="C20" s="16"/>
      <c r="D20" s="14"/>
      <c r="E20" s="13" t="s">
        <v>23</v>
      </c>
      <c r="F20" s="13"/>
      <c r="H20" s="1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>
        <v>19.0</v>
      </c>
      <c r="B21" s="17"/>
      <c r="C21" s="16"/>
      <c r="D21" s="14"/>
      <c r="E21" s="13" t="s">
        <v>25</v>
      </c>
      <c r="F21" s="13"/>
      <c r="G21" s="13">
        <f>SUM(F21:F24)</f>
        <v>0</v>
      </c>
      <c r="H21" s="14" t="str">
        <f> IF(G21&lt;10,Instructions!B7,Instructions!B8)</f>
        <v>Use the planned debugging time in the iteration.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5">
        <v>20.0</v>
      </c>
      <c r="B22" s="17"/>
      <c r="C22" s="16"/>
      <c r="D22" s="14"/>
      <c r="E22" s="13" t="s">
        <v>23</v>
      </c>
      <c r="F22" s="13"/>
      <c r="H22" s="1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5">
        <v>21.0</v>
      </c>
      <c r="B23" s="17"/>
      <c r="C23" s="16"/>
      <c r="D23" s="14"/>
      <c r="E23" s="13" t="s">
        <v>25</v>
      </c>
      <c r="F23" s="13"/>
      <c r="H23" s="1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5">
        <v>22.0</v>
      </c>
      <c r="B24" s="17"/>
      <c r="C24" s="16"/>
      <c r="D24" s="14"/>
      <c r="E24" s="13"/>
      <c r="F24" s="13" t="str">
        <f t="shared" ref="F24:F25" si="1">IF($E24="Critical", 10, IF($E24="High",5, IF($E24="Low",1,"")))</f>
        <v/>
      </c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5">
        <v>23.0</v>
      </c>
      <c r="B25" s="17"/>
      <c r="C25" s="16"/>
      <c r="D25" s="14"/>
      <c r="E25" s="13"/>
      <c r="F25" s="13" t="str">
        <f t="shared" si="1"/>
        <v/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5">
        <v>24.0</v>
      </c>
      <c r="B26" s="8"/>
      <c r="C26" s="14"/>
      <c r="D26" s="14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5">
        <v>25.0</v>
      </c>
      <c r="B27" s="8"/>
      <c r="C27" s="14"/>
      <c r="D27" s="14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5">
        <v>26.0</v>
      </c>
      <c r="B28" s="8"/>
      <c r="C28" s="14"/>
      <c r="D28" s="14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5">
        <v>27.0</v>
      </c>
      <c r="B29" s="8"/>
      <c r="C29" s="14"/>
      <c r="D29" s="14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5">
        <v>28.0</v>
      </c>
      <c r="B30" s="8"/>
      <c r="C30" s="14"/>
      <c r="D30" s="14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5">
        <v>29.0</v>
      </c>
      <c r="B31" s="17"/>
      <c r="C31" s="14"/>
      <c r="D31" s="14"/>
      <c r="E31" s="13"/>
      <c r="F31" s="13" t="str">
        <f t="shared" ref="F31:F201" si="2">IF($E31="Critical", 10, IF($E31="High",5, IF($E31="Low",1,"")))</f>
        <v/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5">
        <v>30.0</v>
      </c>
      <c r="B32" s="17"/>
      <c r="C32" s="14"/>
      <c r="D32" s="14"/>
      <c r="E32" s="13"/>
      <c r="F32" s="13" t="str">
        <f t="shared" si="2"/>
        <v/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5">
        <v>31.0</v>
      </c>
      <c r="B33" s="17"/>
      <c r="C33" s="14"/>
      <c r="D33" s="14"/>
      <c r="E33" s="13"/>
      <c r="F33" s="13" t="str">
        <f t="shared" si="2"/>
        <v/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5">
        <v>32.0</v>
      </c>
      <c r="B34" s="17"/>
      <c r="C34" s="14"/>
      <c r="D34" s="14"/>
      <c r="E34" s="13"/>
      <c r="F34" s="13" t="str">
        <f t="shared" si="2"/>
        <v/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5">
        <v>33.0</v>
      </c>
      <c r="B35" s="17"/>
      <c r="C35" s="14"/>
      <c r="D35" s="14"/>
      <c r="E35" s="13"/>
      <c r="F35" s="13" t="str">
        <f t="shared" si="2"/>
        <v/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5">
        <v>34.0</v>
      </c>
      <c r="B36" s="17"/>
      <c r="C36" s="14"/>
      <c r="D36" s="14"/>
      <c r="E36" s="13"/>
      <c r="F36" s="13" t="str">
        <f t="shared" si="2"/>
        <v/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5">
        <v>35.0</v>
      </c>
      <c r="B37" s="17"/>
      <c r="C37" s="14"/>
      <c r="D37" s="14"/>
      <c r="E37" s="13"/>
      <c r="F37" s="13" t="str">
        <f t="shared" si="2"/>
        <v/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5">
        <v>36.0</v>
      </c>
      <c r="B38" s="17"/>
      <c r="C38" s="14"/>
      <c r="D38" s="14"/>
      <c r="E38" s="13"/>
      <c r="F38" s="13" t="str">
        <f t="shared" si="2"/>
        <v/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5">
        <v>37.0</v>
      </c>
      <c r="B39" s="17"/>
      <c r="C39" s="14"/>
      <c r="D39" s="14"/>
      <c r="E39" s="13"/>
      <c r="F39" s="13" t="str">
        <f t="shared" si="2"/>
        <v/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5">
        <v>38.0</v>
      </c>
      <c r="B40" s="17"/>
      <c r="C40" s="14"/>
      <c r="D40" s="14"/>
      <c r="E40" s="13"/>
      <c r="F40" s="13" t="str">
        <f t="shared" si="2"/>
        <v/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5">
        <v>39.0</v>
      </c>
      <c r="B41" s="17"/>
      <c r="C41" s="14"/>
      <c r="D41" s="14"/>
      <c r="E41" s="13"/>
      <c r="F41" s="13" t="str">
        <f t="shared" si="2"/>
        <v/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5">
        <v>40.0</v>
      </c>
      <c r="B42" s="17"/>
      <c r="C42" s="14"/>
      <c r="D42" s="14"/>
      <c r="E42" s="13"/>
      <c r="F42" s="13" t="str">
        <f t="shared" si="2"/>
        <v/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5">
        <v>41.0</v>
      </c>
      <c r="B43" s="17"/>
      <c r="C43" s="14"/>
      <c r="D43" s="14"/>
      <c r="E43" s="13"/>
      <c r="F43" s="13" t="str">
        <f t="shared" si="2"/>
        <v/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2"/>
      <c r="B44" s="17"/>
      <c r="C44" s="14"/>
      <c r="D44" s="14"/>
      <c r="E44" s="13"/>
      <c r="F44" s="13" t="str">
        <f t="shared" si="2"/>
        <v/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2"/>
      <c r="B45" s="17"/>
      <c r="C45" s="14"/>
      <c r="D45" s="14"/>
      <c r="E45" s="13"/>
      <c r="F45" s="13" t="str">
        <f t="shared" si="2"/>
        <v/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2"/>
      <c r="B46" s="17"/>
      <c r="C46" s="14"/>
      <c r="D46" s="14"/>
      <c r="E46" s="13"/>
      <c r="F46" s="13" t="str">
        <f t="shared" si="2"/>
        <v/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2"/>
      <c r="B47" s="17"/>
      <c r="C47" s="14"/>
      <c r="D47" s="14"/>
      <c r="E47" s="13"/>
      <c r="F47" s="13" t="str">
        <f t="shared" si="2"/>
        <v/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2"/>
      <c r="B48" s="17"/>
      <c r="C48" s="14"/>
      <c r="D48" s="14"/>
      <c r="E48" s="13"/>
      <c r="F48" s="13" t="str">
        <f t="shared" si="2"/>
        <v/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2"/>
      <c r="B49" s="17"/>
      <c r="C49" s="14"/>
      <c r="D49" s="14"/>
      <c r="E49" s="13"/>
      <c r="F49" s="13" t="str">
        <f t="shared" si="2"/>
        <v/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2"/>
      <c r="B50" s="17"/>
      <c r="C50" s="14"/>
      <c r="D50" s="14"/>
      <c r="E50" s="13"/>
      <c r="F50" s="13" t="str">
        <f t="shared" si="2"/>
        <v/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2"/>
      <c r="B51" s="17"/>
      <c r="C51" s="14"/>
      <c r="D51" s="14"/>
      <c r="E51" s="13"/>
      <c r="F51" s="13" t="str">
        <f t="shared" si="2"/>
        <v/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2"/>
      <c r="B52" s="17"/>
      <c r="C52" s="14"/>
      <c r="D52" s="14"/>
      <c r="E52" s="13"/>
      <c r="F52" s="13" t="str">
        <f t="shared" si="2"/>
        <v/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2"/>
      <c r="B53" s="17"/>
      <c r="C53" s="14"/>
      <c r="D53" s="14"/>
      <c r="E53" s="13"/>
      <c r="F53" s="13" t="str">
        <f t="shared" si="2"/>
        <v/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2"/>
      <c r="B54" s="17"/>
      <c r="C54" s="14"/>
      <c r="D54" s="14"/>
      <c r="E54" s="13"/>
      <c r="F54" s="13" t="str">
        <f t="shared" si="2"/>
        <v/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2"/>
      <c r="B55" s="17"/>
      <c r="C55" s="14"/>
      <c r="D55" s="14"/>
      <c r="E55" s="13"/>
      <c r="F55" s="13" t="str">
        <f t="shared" si="2"/>
        <v/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2"/>
      <c r="B56" s="17"/>
      <c r="C56" s="14"/>
      <c r="D56" s="14"/>
      <c r="E56" s="13"/>
      <c r="F56" s="13" t="str">
        <f t="shared" si="2"/>
        <v/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2"/>
      <c r="B57" s="17"/>
      <c r="C57" s="14"/>
      <c r="D57" s="14"/>
      <c r="E57" s="13"/>
      <c r="F57" s="13" t="str">
        <f t="shared" si="2"/>
        <v/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2"/>
      <c r="B58" s="17"/>
      <c r="C58" s="14"/>
      <c r="D58" s="14"/>
      <c r="E58" s="13"/>
      <c r="F58" s="13" t="str">
        <f t="shared" si="2"/>
        <v/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2"/>
      <c r="B59" s="17"/>
      <c r="C59" s="14"/>
      <c r="D59" s="14"/>
      <c r="E59" s="13"/>
      <c r="F59" s="13" t="str">
        <f t="shared" si="2"/>
        <v/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2"/>
      <c r="B60" s="17"/>
      <c r="C60" s="14"/>
      <c r="D60" s="14"/>
      <c r="E60" s="13"/>
      <c r="F60" s="13" t="str">
        <f t="shared" si="2"/>
        <v/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2"/>
      <c r="B61" s="17"/>
      <c r="C61" s="14"/>
      <c r="D61" s="14"/>
      <c r="E61" s="13"/>
      <c r="F61" s="13" t="str">
        <f t="shared" si="2"/>
        <v/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2"/>
      <c r="B62" s="17"/>
      <c r="C62" s="14"/>
      <c r="D62" s="14"/>
      <c r="E62" s="13"/>
      <c r="F62" s="13" t="str">
        <f t="shared" si="2"/>
        <v/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2"/>
      <c r="B63" s="17"/>
      <c r="C63" s="14"/>
      <c r="D63" s="14"/>
      <c r="E63" s="13"/>
      <c r="F63" s="13" t="str">
        <f t="shared" si="2"/>
        <v/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2"/>
      <c r="B64" s="17"/>
      <c r="C64" s="14"/>
      <c r="D64" s="14"/>
      <c r="E64" s="13"/>
      <c r="F64" s="13" t="str">
        <f t="shared" si="2"/>
        <v/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2"/>
      <c r="B65" s="17"/>
      <c r="C65" s="14"/>
      <c r="D65" s="14"/>
      <c r="E65" s="13"/>
      <c r="F65" s="13" t="str">
        <f t="shared" si="2"/>
        <v/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2"/>
      <c r="B66" s="17"/>
      <c r="C66" s="14"/>
      <c r="D66" s="14"/>
      <c r="E66" s="13"/>
      <c r="F66" s="13" t="str">
        <f t="shared" si="2"/>
        <v/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2"/>
      <c r="B67" s="17"/>
      <c r="C67" s="14"/>
      <c r="D67" s="14"/>
      <c r="E67" s="13"/>
      <c r="F67" s="13" t="str">
        <f t="shared" si="2"/>
        <v/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2"/>
      <c r="B68" s="17"/>
      <c r="C68" s="14"/>
      <c r="D68" s="14"/>
      <c r="E68" s="13"/>
      <c r="F68" s="13" t="str">
        <f t="shared" si="2"/>
        <v/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2"/>
      <c r="B69" s="17"/>
      <c r="C69" s="14"/>
      <c r="D69" s="14"/>
      <c r="E69" s="13"/>
      <c r="F69" s="13" t="str">
        <f t="shared" si="2"/>
        <v/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2"/>
      <c r="B70" s="17"/>
      <c r="C70" s="14"/>
      <c r="D70" s="14"/>
      <c r="E70" s="13"/>
      <c r="F70" s="13" t="str">
        <f t="shared" si="2"/>
        <v/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2"/>
      <c r="B71" s="17"/>
      <c r="C71" s="14"/>
      <c r="D71" s="14"/>
      <c r="E71" s="13"/>
      <c r="F71" s="13" t="str">
        <f t="shared" si="2"/>
        <v/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2"/>
      <c r="B72" s="17"/>
      <c r="C72" s="14"/>
      <c r="D72" s="14"/>
      <c r="E72" s="13"/>
      <c r="F72" s="13" t="str">
        <f t="shared" si="2"/>
        <v/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2"/>
      <c r="B73" s="17"/>
      <c r="C73" s="14"/>
      <c r="D73" s="14"/>
      <c r="E73" s="13"/>
      <c r="F73" s="13" t="str">
        <f t="shared" si="2"/>
        <v/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2"/>
      <c r="B74" s="17"/>
      <c r="C74" s="14"/>
      <c r="D74" s="14"/>
      <c r="E74" s="13"/>
      <c r="F74" s="13" t="str">
        <f t="shared" si="2"/>
        <v/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2"/>
      <c r="B75" s="17"/>
      <c r="C75" s="14"/>
      <c r="D75" s="14"/>
      <c r="E75" s="13"/>
      <c r="F75" s="13" t="str">
        <f t="shared" si="2"/>
        <v/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2"/>
      <c r="B76" s="17"/>
      <c r="C76" s="14"/>
      <c r="D76" s="14"/>
      <c r="E76" s="13"/>
      <c r="F76" s="13" t="str">
        <f t="shared" si="2"/>
        <v/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2"/>
      <c r="B77" s="17"/>
      <c r="C77" s="14"/>
      <c r="D77" s="14"/>
      <c r="E77" s="13"/>
      <c r="F77" s="13" t="str">
        <f t="shared" si="2"/>
        <v/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2"/>
      <c r="B78" s="17"/>
      <c r="C78" s="14"/>
      <c r="D78" s="14"/>
      <c r="E78" s="13"/>
      <c r="F78" s="13" t="str">
        <f t="shared" si="2"/>
        <v/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2"/>
      <c r="B79" s="17"/>
      <c r="C79" s="14"/>
      <c r="D79" s="14"/>
      <c r="E79" s="13"/>
      <c r="F79" s="13" t="str">
        <f t="shared" si="2"/>
        <v/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2"/>
      <c r="B80" s="17"/>
      <c r="C80" s="14"/>
      <c r="D80" s="14"/>
      <c r="E80" s="13"/>
      <c r="F80" s="13" t="str">
        <f t="shared" si="2"/>
        <v/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2"/>
      <c r="B81" s="17"/>
      <c r="C81" s="14"/>
      <c r="D81" s="14"/>
      <c r="E81" s="13"/>
      <c r="F81" s="13" t="str">
        <f t="shared" si="2"/>
        <v/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2"/>
      <c r="B82" s="17"/>
      <c r="C82" s="14"/>
      <c r="D82" s="14"/>
      <c r="E82" s="13"/>
      <c r="F82" s="13" t="str">
        <f t="shared" si="2"/>
        <v/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2"/>
      <c r="B83" s="17"/>
      <c r="C83" s="14"/>
      <c r="D83" s="14"/>
      <c r="E83" s="13"/>
      <c r="F83" s="13" t="str">
        <f t="shared" si="2"/>
        <v/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2"/>
      <c r="B84" s="17"/>
      <c r="C84" s="14"/>
      <c r="D84" s="14"/>
      <c r="E84" s="13"/>
      <c r="F84" s="13" t="str">
        <f t="shared" si="2"/>
        <v/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2"/>
      <c r="B85" s="17"/>
      <c r="C85" s="14"/>
      <c r="D85" s="14"/>
      <c r="E85" s="13"/>
      <c r="F85" s="13" t="str">
        <f t="shared" si="2"/>
        <v/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2"/>
      <c r="B86" s="17"/>
      <c r="C86" s="14"/>
      <c r="D86" s="14"/>
      <c r="E86" s="13"/>
      <c r="F86" s="13" t="str">
        <f t="shared" si="2"/>
        <v/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2"/>
      <c r="B87" s="17"/>
      <c r="C87" s="14"/>
      <c r="D87" s="14"/>
      <c r="E87" s="13"/>
      <c r="F87" s="13" t="str">
        <f t="shared" si="2"/>
        <v/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2"/>
      <c r="B88" s="17"/>
      <c r="C88" s="14"/>
      <c r="D88" s="14"/>
      <c r="E88" s="13"/>
      <c r="F88" s="13" t="str">
        <f t="shared" si="2"/>
        <v/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2"/>
      <c r="B89" s="17"/>
      <c r="C89" s="14"/>
      <c r="D89" s="14"/>
      <c r="E89" s="13"/>
      <c r="F89" s="13" t="str">
        <f t="shared" si="2"/>
        <v/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2"/>
      <c r="B90" s="17"/>
      <c r="C90" s="14"/>
      <c r="D90" s="14"/>
      <c r="E90" s="13"/>
      <c r="F90" s="13" t="str">
        <f t="shared" si="2"/>
        <v/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2"/>
      <c r="B91" s="17"/>
      <c r="C91" s="14"/>
      <c r="D91" s="14"/>
      <c r="E91" s="13"/>
      <c r="F91" s="13" t="str">
        <f t="shared" si="2"/>
        <v/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2"/>
      <c r="B92" s="17"/>
      <c r="C92" s="14"/>
      <c r="D92" s="14"/>
      <c r="E92" s="13"/>
      <c r="F92" s="13" t="str">
        <f t="shared" si="2"/>
        <v/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2"/>
      <c r="B93" s="17"/>
      <c r="C93" s="14"/>
      <c r="D93" s="14"/>
      <c r="E93" s="13"/>
      <c r="F93" s="13" t="str">
        <f t="shared" si="2"/>
        <v/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2"/>
      <c r="B94" s="17"/>
      <c r="C94" s="14"/>
      <c r="D94" s="14"/>
      <c r="E94" s="13"/>
      <c r="F94" s="13" t="str">
        <f t="shared" si="2"/>
        <v/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2"/>
      <c r="B95" s="17"/>
      <c r="C95" s="14"/>
      <c r="D95" s="14"/>
      <c r="E95" s="13"/>
      <c r="F95" s="13" t="str">
        <f t="shared" si="2"/>
        <v/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2"/>
      <c r="B96" s="17"/>
      <c r="C96" s="14"/>
      <c r="D96" s="14"/>
      <c r="E96" s="13"/>
      <c r="F96" s="13" t="str">
        <f t="shared" si="2"/>
        <v/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2"/>
      <c r="B97" s="17"/>
      <c r="C97" s="14"/>
      <c r="D97" s="14"/>
      <c r="E97" s="13"/>
      <c r="F97" s="13" t="str">
        <f t="shared" si="2"/>
        <v/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2"/>
      <c r="B98" s="17"/>
      <c r="C98" s="14"/>
      <c r="D98" s="14"/>
      <c r="E98" s="13"/>
      <c r="F98" s="13" t="str">
        <f t="shared" si="2"/>
        <v/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2"/>
      <c r="B99" s="17"/>
      <c r="C99" s="14"/>
      <c r="D99" s="14"/>
      <c r="E99" s="13"/>
      <c r="F99" s="13" t="str">
        <f t="shared" si="2"/>
        <v/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2"/>
      <c r="B100" s="17"/>
      <c r="C100" s="14"/>
      <c r="D100" s="14"/>
      <c r="E100" s="13"/>
      <c r="F100" s="13" t="str">
        <f t="shared" si="2"/>
        <v/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2"/>
      <c r="B101" s="17"/>
      <c r="C101" s="14"/>
      <c r="D101" s="14"/>
      <c r="E101" s="13"/>
      <c r="F101" s="13" t="str">
        <f t="shared" si="2"/>
        <v/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2"/>
      <c r="B102" s="17"/>
      <c r="C102" s="14"/>
      <c r="D102" s="14"/>
      <c r="E102" s="13"/>
      <c r="F102" s="13" t="str">
        <f t="shared" si="2"/>
        <v/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2"/>
      <c r="B103" s="17"/>
      <c r="C103" s="14"/>
      <c r="D103" s="14"/>
      <c r="E103" s="13"/>
      <c r="F103" s="13" t="str">
        <f t="shared" si="2"/>
        <v/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2"/>
      <c r="B104" s="17"/>
      <c r="C104" s="14"/>
      <c r="D104" s="14"/>
      <c r="E104" s="13"/>
      <c r="F104" s="13" t="str">
        <f t="shared" si="2"/>
        <v/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2"/>
      <c r="B105" s="17"/>
      <c r="C105" s="14"/>
      <c r="D105" s="14"/>
      <c r="E105" s="13"/>
      <c r="F105" s="13" t="str">
        <f t="shared" si="2"/>
        <v/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2"/>
      <c r="B106" s="17"/>
      <c r="C106" s="14"/>
      <c r="D106" s="14"/>
      <c r="E106" s="13"/>
      <c r="F106" s="13" t="str">
        <f t="shared" si="2"/>
        <v/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2"/>
      <c r="B107" s="17"/>
      <c r="C107" s="14"/>
      <c r="D107" s="14"/>
      <c r="E107" s="13"/>
      <c r="F107" s="13" t="str">
        <f t="shared" si="2"/>
        <v/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2"/>
      <c r="B108" s="17"/>
      <c r="C108" s="14"/>
      <c r="D108" s="14"/>
      <c r="E108" s="13"/>
      <c r="F108" s="13" t="str">
        <f t="shared" si="2"/>
        <v/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2"/>
      <c r="B109" s="17"/>
      <c r="C109" s="14"/>
      <c r="D109" s="14"/>
      <c r="E109" s="13"/>
      <c r="F109" s="13" t="str">
        <f t="shared" si="2"/>
        <v/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2"/>
      <c r="B110" s="17"/>
      <c r="C110" s="14"/>
      <c r="D110" s="14"/>
      <c r="E110" s="13"/>
      <c r="F110" s="13" t="str">
        <f t="shared" si="2"/>
        <v/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2"/>
      <c r="B111" s="17"/>
      <c r="C111" s="14"/>
      <c r="D111" s="14"/>
      <c r="E111" s="13"/>
      <c r="F111" s="13" t="str">
        <f t="shared" si="2"/>
        <v/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2"/>
      <c r="B112" s="17"/>
      <c r="C112" s="14"/>
      <c r="D112" s="14"/>
      <c r="E112" s="13"/>
      <c r="F112" s="13" t="str">
        <f t="shared" si="2"/>
        <v/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2"/>
      <c r="B113" s="17"/>
      <c r="C113" s="14"/>
      <c r="D113" s="14"/>
      <c r="E113" s="13"/>
      <c r="F113" s="13" t="str">
        <f t="shared" si="2"/>
        <v/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2"/>
      <c r="B114" s="17"/>
      <c r="C114" s="14"/>
      <c r="D114" s="14"/>
      <c r="E114" s="13"/>
      <c r="F114" s="13" t="str">
        <f t="shared" si="2"/>
        <v/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2"/>
      <c r="B115" s="17"/>
      <c r="C115" s="14"/>
      <c r="D115" s="14"/>
      <c r="E115" s="13"/>
      <c r="F115" s="13" t="str">
        <f t="shared" si="2"/>
        <v/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2"/>
      <c r="B116" s="17"/>
      <c r="C116" s="14"/>
      <c r="D116" s="14"/>
      <c r="E116" s="13"/>
      <c r="F116" s="13" t="str">
        <f t="shared" si="2"/>
        <v/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2"/>
      <c r="B117" s="17"/>
      <c r="C117" s="14"/>
      <c r="D117" s="14"/>
      <c r="E117" s="13"/>
      <c r="F117" s="13" t="str">
        <f t="shared" si="2"/>
        <v/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2"/>
      <c r="B118" s="17"/>
      <c r="C118" s="14"/>
      <c r="D118" s="14"/>
      <c r="E118" s="13"/>
      <c r="F118" s="13" t="str">
        <f t="shared" si="2"/>
        <v/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2"/>
      <c r="B119" s="17"/>
      <c r="C119" s="14"/>
      <c r="D119" s="14"/>
      <c r="E119" s="13"/>
      <c r="F119" s="13" t="str">
        <f t="shared" si="2"/>
        <v/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2"/>
      <c r="B120" s="17"/>
      <c r="C120" s="14"/>
      <c r="D120" s="14"/>
      <c r="E120" s="13"/>
      <c r="F120" s="13" t="str">
        <f t="shared" si="2"/>
        <v/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2"/>
      <c r="B121" s="17"/>
      <c r="C121" s="14"/>
      <c r="D121" s="14"/>
      <c r="E121" s="13"/>
      <c r="F121" s="13" t="str">
        <f t="shared" si="2"/>
        <v/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2"/>
      <c r="B122" s="17"/>
      <c r="C122" s="14"/>
      <c r="D122" s="14"/>
      <c r="E122" s="13"/>
      <c r="F122" s="13" t="str">
        <f t="shared" si="2"/>
        <v/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2"/>
      <c r="B123" s="17"/>
      <c r="C123" s="14"/>
      <c r="D123" s="14"/>
      <c r="E123" s="13"/>
      <c r="F123" s="13" t="str">
        <f t="shared" si="2"/>
        <v/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2"/>
      <c r="B124" s="17"/>
      <c r="C124" s="14"/>
      <c r="D124" s="14"/>
      <c r="E124" s="13"/>
      <c r="F124" s="13" t="str">
        <f t="shared" si="2"/>
        <v/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2"/>
      <c r="B125" s="17"/>
      <c r="C125" s="14"/>
      <c r="D125" s="14"/>
      <c r="E125" s="13"/>
      <c r="F125" s="13" t="str">
        <f t="shared" si="2"/>
        <v/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2"/>
      <c r="B126" s="17"/>
      <c r="C126" s="14"/>
      <c r="D126" s="14"/>
      <c r="E126" s="13"/>
      <c r="F126" s="13" t="str">
        <f t="shared" si="2"/>
        <v/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2"/>
      <c r="B127" s="17"/>
      <c r="C127" s="14"/>
      <c r="D127" s="14"/>
      <c r="E127" s="13"/>
      <c r="F127" s="13" t="str">
        <f t="shared" si="2"/>
        <v/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2"/>
      <c r="B128" s="17"/>
      <c r="C128" s="14"/>
      <c r="D128" s="14"/>
      <c r="E128" s="13"/>
      <c r="F128" s="13" t="str">
        <f t="shared" si="2"/>
        <v/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2"/>
      <c r="B129" s="17"/>
      <c r="C129" s="14"/>
      <c r="D129" s="14"/>
      <c r="E129" s="13"/>
      <c r="F129" s="13" t="str">
        <f t="shared" si="2"/>
        <v/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2"/>
      <c r="B130" s="17"/>
      <c r="C130" s="14"/>
      <c r="D130" s="14"/>
      <c r="E130" s="13"/>
      <c r="F130" s="13" t="str">
        <f t="shared" si="2"/>
        <v/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2"/>
      <c r="B131" s="17"/>
      <c r="C131" s="14"/>
      <c r="D131" s="14"/>
      <c r="E131" s="13"/>
      <c r="F131" s="13" t="str">
        <f t="shared" si="2"/>
        <v/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2"/>
      <c r="B132" s="17"/>
      <c r="C132" s="14"/>
      <c r="D132" s="14"/>
      <c r="E132" s="13"/>
      <c r="F132" s="13" t="str">
        <f t="shared" si="2"/>
        <v/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2"/>
      <c r="B133" s="17"/>
      <c r="C133" s="14"/>
      <c r="D133" s="14"/>
      <c r="E133" s="13"/>
      <c r="F133" s="13" t="str">
        <f t="shared" si="2"/>
        <v/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2"/>
      <c r="B134" s="17"/>
      <c r="C134" s="14"/>
      <c r="D134" s="14"/>
      <c r="E134" s="13"/>
      <c r="F134" s="13" t="str">
        <f t="shared" si="2"/>
        <v/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2"/>
      <c r="B135" s="17"/>
      <c r="C135" s="14"/>
      <c r="D135" s="14"/>
      <c r="E135" s="13"/>
      <c r="F135" s="13" t="str">
        <f t="shared" si="2"/>
        <v/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2"/>
      <c r="B136" s="17"/>
      <c r="C136" s="14"/>
      <c r="D136" s="14"/>
      <c r="E136" s="13"/>
      <c r="F136" s="13" t="str">
        <f t="shared" si="2"/>
        <v/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2"/>
      <c r="B137" s="17"/>
      <c r="C137" s="14"/>
      <c r="D137" s="14"/>
      <c r="E137" s="13"/>
      <c r="F137" s="13" t="str">
        <f t="shared" si="2"/>
        <v/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2"/>
      <c r="B138" s="17"/>
      <c r="C138" s="14"/>
      <c r="D138" s="14"/>
      <c r="E138" s="13"/>
      <c r="F138" s="13" t="str">
        <f t="shared" si="2"/>
        <v/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2"/>
      <c r="B139" s="17"/>
      <c r="C139" s="14"/>
      <c r="D139" s="14"/>
      <c r="E139" s="13"/>
      <c r="F139" s="13" t="str">
        <f t="shared" si="2"/>
        <v/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2"/>
      <c r="B140" s="17"/>
      <c r="C140" s="14"/>
      <c r="D140" s="14"/>
      <c r="E140" s="13"/>
      <c r="F140" s="13" t="str">
        <f t="shared" si="2"/>
        <v/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2"/>
      <c r="B141" s="17"/>
      <c r="C141" s="14"/>
      <c r="D141" s="14"/>
      <c r="E141" s="13"/>
      <c r="F141" s="13" t="str">
        <f t="shared" si="2"/>
        <v/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2"/>
      <c r="B142" s="17"/>
      <c r="C142" s="14"/>
      <c r="D142" s="14"/>
      <c r="E142" s="13"/>
      <c r="F142" s="13" t="str">
        <f t="shared" si="2"/>
        <v/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2"/>
      <c r="B143" s="17"/>
      <c r="C143" s="14"/>
      <c r="D143" s="14"/>
      <c r="E143" s="13"/>
      <c r="F143" s="13" t="str">
        <f t="shared" si="2"/>
        <v/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2"/>
      <c r="B144" s="17"/>
      <c r="C144" s="14"/>
      <c r="D144" s="14"/>
      <c r="E144" s="13"/>
      <c r="F144" s="13" t="str">
        <f t="shared" si="2"/>
        <v/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2"/>
      <c r="B145" s="17"/>
      <c r="C145" s="14"/>
      <c r="D145" s="14"/>
      <c r="E145" s="13"/>
      <c r="F145" s="13" t="str">
        <f t="shared" si="2"/>
        <v/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2"/>
      <c r="B146" s="17"/>
      <c r="C146" s="14"/>
      <c r="D146" s="14"/>
      <c r="E146" s="13"/>
      <c r="F146" s="13" t="str">
        <f t="shared" si="2"/>
        <v/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2"/>
      <c r="B147" s="17"/>
      <c r="C147" s="14"/>
      <c r="D147" s="14"/>
      <c r="E147" s="13"/>
      <c r="F147" s="13" t="str">
        <f t="shared" si="2"/>
        <v/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2"/>
      <c r="B148" s="17"/>
      <c r="C148" s="14"/>
      <c r="D148" s="14"/>
      <c r="E148" s="13"/>
      <c r="F148" s="13" t="str">
        <f t="shared" si="2"/>
        <v/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2"/>
      <c r="B149" s="17"/>
      <c r="C149" s="14"/>
      <c r="D149" s="14"/>
      <c r="E149" s="13"/>
      <c r="F149" s="13" t="str">
        <f t="shared" si="2"/>
        <v/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2"/>
      <c r="B150" s="17"/>
      <c r="C150" s="14"/>
      <c r="D150" s="14"/>
      <c r="E150" s="13"/>
      <c r="F150" s="13" t="str">
        <f t="shared" si="2"/>
        <v/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2"/>
      <c r="B151" s="17"/>
      <c r="C151" s="14"/>
      <c r="D151" s="14"/>
      <c r="E151" s="13"/>
      <c r="F151" s="13" t="str">
        <f t="shared" si="2"/>
        <v/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2"/>
      <c r="B152" s="17"/>
      <c r="C152" s="14"/>
      <c r="D152" s="14"/>
      <c r="E152" s="13"/>
      <c r="F152" s="13" t="str">
        <f t="shared" si="2"/>
        <v/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2"/>
      <c r="B153" s="17"/>
      <c r="C153" s="14"/>
      <c r="D153" s="14"/>
      <c r="E153" s="13"/>
      <c r="F153" s="13" t="str">
        <f t="shared" si="2"/>
        <v/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2"/>
      <c r="B154" s="17"/>
      <c r="C154" s="14"/>
      <c r="D154" s="14"/>
      <c r="E154" s="13"/>
      <c r="F154" s="13" t="str">
        <f t="shared" si="2"/>
        <v/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2"/>
      <c r="B155" s="17"/>
      <c r="C155" s="14"/>
      <c r="D155" s="14"/>
      <c r="E155" s="13"/>
      <c r="F155" s="13" t="str">
        <f t="shared" si="2"/>
        <v/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2"/>
      <c r="B156" s="17"/>
      <c r="C156" s="14"/>
      <c r="D156" s="14"/>
      <c r="E156" s="13"/>
      <c r="F156" s="13" t="str">
        <f t="shared" si="2"/>
        <v/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2"/>
      <c r="B157" s="17"/>
      <c r="C157" s="14"/>
      <c r="D157" s="14"/>
      <c r="E157" s="13"/>
      <c r="F157" s="13" t="str">
        <f t="shared" si="2"/>
        <v/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2"/>
      <c r="B158" s="17"/>
      <c r="C158" s="14"/>
      <c r="D158" s="14"/>
      <c r="E158" s="13"/>
      <c r="F158" s="13" t="str">
        <f t="shared" si="2"/>
        <v/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2"/>
      <c r="B159" s="17"/>
      <c r="C159" s="14"/>
      <c r="D159" s="14"/>
      <c r="E159" s="13"/>
      <c r="F159" s="13" t="str">
        <f t="shared" si="2"/>
        <v/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2"/>
      <c r="B160" s="17"/>
      <c r="C160" s="14"/>
      <c r="D160" s="14"/>
      <c r="E160" s="13"/>
      <c r="F160" s="13" t="str">
        <f t="shared" si="2"/>
        <v/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2"/>
      <c r="B161" s="17"/>
      <c r="C161" s="14"/>
      <c r="D161" s="14"/>
      <c r="E161" s="13"/>
      <c r="F161" s="13" t="str">
        <f t="shared" si="2"/>
        <v/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2"/>
      <c r="B162" s="17"/>
      <c r="C162" s="14"/>
      <c r="D162" s="14"/>
      <c r="E162" s="13"/>
      <c r="F162" s="13" t="str">
        <f t="shared" si="2"/>
        <v/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2"/>
      <c r="B163" s="17"/>
      <c r="C163" s="14"/>
      <c r="D163" s="14"/>
      <c r="E163" s="13"/>
      <c r="F163" s="13" t="str">
        <f t="shared" si="2"/>
        <v/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2"/>
      <c r="B164" s="17"/>
      <c r="C164" s="14"/>
      <c r="D164" s="14"/>
      <c r="E164" s="13"/>
      <c r="F164" s="13" t="str">
        <f t="shared" si="2"/>
        <v/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2"/>
      <c r="B165" s="17"/>
      <c r="C165" s="14"/>
      <c r="D165" s="14"/>
      <c r="E165" s="13"/>
      <c r="F165" s="13" t="str">
        <f t="shared" si="2"/>
        <v/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2"/>
      <c r="B166" s="17"/>
      <c r="C166" s="14"/>
      <c r="D166" s="14"/>
      <c r="E166" s="13"/>
      <c r="F166" s="13" t="str">
        <f t="shared" si="2"/>
        <v/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2"/>
      <c r="B167" s="17"/>
      <c r="C167" s="14"/>
      <c r="D167" s="14"/>
      <c r="E167" s="13"/>
      <c r="F167" s="13" t="str">
        <f t="shared" si="2"/>
        <v/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2"/>
      <c r="B168" s="17"/>
      <c r="C168" s="14"/>
      <c r="D168" s="14"/>
      <c r="E168" s="13"/>
      <c r="F168" s="13" t="str">
        <f t="shared" si="2"/>
        <v/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2"/>
      <c r="B169" s="17"/>
      <c r="C169" s="14"/>
      <c r="D169" s="14"/>
      <c r="E169" s="13"/>
      <c r="F169" s="13" t="str">
        <f t="shared" si="2"/>
        <v/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2"/>
      <c r="B170" s="17"/>
      <c r="C170" s="14"/>
      <c r="D170" s="14"/>
      <c r="E170" s="13"/>
      <c r="F170" s="13" t="str">
        <f t="shared" si="2"/>
        <v/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2"/>
      <c r="B171" s="17"/>
      <c r="C171" s="14"/>
      <c r="D171" s="14"/>
      <c r="E171" s="13"/>
      <c r="F171" s="13" t="str">
        <f t="shared" si="2"/>
        <v/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2"/>
      <c r="B172" s="17"/>
      <c r="C172" s="14"/>
      <c r="D172" s="14"/>
      <c r="E172" s="13"/>
      <c r="F172" s="13" t="str">
        <f t="shared" si="2"/>
        <v/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2"/>
      <c r="B173" s="17"/>
      <c r="C173" s="14"/>
      <c r="D173" s="14"/>
      <c r="E173" s="13"/>
      <c r="F173" s="13" t="str">
        <f t="shared" si="2"/>
        <v/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2"/>
      <c r="B174" s="17"/>
      <c r="C174" s="14"/>
      <c r="D174" s="14"/>
      <c r="E174" s="13"/>
      <c r="F174" s="13" t="str">
        <f t="shared" si="2"/>
        <v/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2"/>
      <c r="B175" s="17"/>
      <c r="C175" s="14"/>
      <c r="D175" s="14"/>
      <c r="E175" s="13"/>
      <c r="F175" s="13" t="str">
        <f t="shared" si="2"/>
        <v/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2"/>
      <c r="B176" s="17"/>
      <c r="C176" s="14"/>
      <c r="D176" s="14"/>
      <c r="E176" s="13"/>
      <c r="F176" s="13" t="str">
        <f t="shared" si="2"/>
        <v/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2"/>
      <c r="B177" s="17"/>
      <c r="C177" s="14"/>
      <c r="D177" s="14"/>
      <c r="E177" s="13"/>
      <c r="F177" s="13" t="str">
        <f t="shared" si="2"/>
        <v/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2"/>
      <c r="B178" s="17"/>
      <c r="C178" s="14"/>
      <c r="D178" s="14"/>
      <c r="E178" s="13"/>
      <c r="F178" s="13" t="str">
        <f t="shared" si="2"/>
        <v/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2"/>
      <c r="B179" s="17"/>
      <c r="C179" s="14"/>
      <c r="D179" s="14"/>
      <c r="E179" s="13"/>
      <c r="F179" s="13" t="str">
        <f t="shared" si="2"/>
        <v/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2"/>
      <c r="B180" s="17"/>
      <c r="C180" s="14"/>
      <c r="D180" s="14"/>
      <c r="E180" s="13"/>
      <c r="F180" s="13" t="str">
        <f t="shared" si="2"/>
        <v/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2"/>
      <c r="B181" s="17"/>
      <c r="C181" s="14"/>
      <c r="D181" s="14"/>
      <c r="E181" s="13"/>
      <c r="F181" s="13" t="str">
        <f t="shared" si="2"/>
        <v/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2"/>
      <c r="B182" s="17"/>
      <c r="C182" s="14"/>
      <c r="D182" s="14"/>
      <c r="E182" s="13"/>
      <c r="F182" s="13" t="str">
        <f t="shared" si="2"/>
        <v/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2"/>
      <c r="B183" s="17"/>
      <c r="C183" s="14"/>
      <c r="D183" s="14"/>
      <c r="E183" s="13"/>
      <c r="F183" s="13" t="str">
        <f t="shared" si="2"/>
        <v/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2"/>
      <c r="B184" s="17"/>
      <c r="C184" s="14"/>
      <c r="D184" s="14"/>
      <c r="E184" s="13"/>
      <c r="F184" s="13" t="str">
        <f t="shared" si="2"/>
        <v/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2"/>
      <c r="B185" s="17"/>
      <c r="C185" s="14"/>
      <c r="D185" s="14"/>
      <c r="E185" s="13"/>
      <c r="F185" s="13" t="str">
        <f t="shared" si="2"/>
        <v/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2"/>
      <c r="B186" s="17"/>
      <c r="C186" s="14"/>
      <c r="D186" s="14"/>
      <c r="E186" s="13"/>
      <c r="F186" s="13" t="str">
        <f t="shared" si="2"/>
        <v/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2"/>
      <c r="B187" s="17"/>
      <c r="C187" s="14"/>
      <c r="D187" s="14"/>
      <c r="E187" s="13"/>
      <c r="F187" s="13" t="str">
        <f t="shared" si="2"/>
        <v/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2"/>
      <c r="B188" s="17"/>
      <c r="C188" s="14"/>
      <c r="D188" s="14"/>
      <c r="E188" s="13"/>
      <c r="F188" s="13" t="str">
        <f t="shared" si="2"/>
        <v/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2"/>
      <c r="B189" s="17"/>
      <c r="C189" s="14"/>
      <c r="D189" s="14"/>
      <c r="E189" s="13"/>
      <c r="F189" s="13" t="str">
        <f t="shared" si="2"/>
        <v/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2"/>
      <c r="B190" s="17"/>
      <c r="C190" s="14"/>
      <c r="D190" s="14"/>
      <c r="E190" s="13"/>
      <c r="F190" s="13" t="str">
        <f t="shared" si="2"/>
        <v/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2"/>
      <c r="B191" s="17"/>
      <c r="C191" s="14"/>
      <c r="D191" s="14"/>
      <c r="E191" s="13"/>
      <c r="F191" s="13" t="str">
        <f t="shared" si="2"/>
        <v/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2"/>
      <c r="B192" s="17"/>
      <c r="C192" s="14"/>
      <c r="D192" s="14"/>
      <c r="E192" s="13"/>
      <c r="F192" s="13" t="str">
        <f t="shared" si="2"/>
        <v/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2"/>
      <c r="B193" s="17"/>
      <c r="C193" s="14"/>
      <c r="D193" s="14"/>
      <c r="E193" s="13"/>
      <c r="F193" s="13" t="str">
        <f t="shared" si="2"/>
        <v/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2"/>
      <c r="B194" s="17"/>
      <c r="C194" s="14"/>
      <c r="D194" s="14"/>
      <c r="E194" s="13"/>
      <c r="F194" s="13" t="str">
        <f t="shared" si="2"/>
        <v/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2"/>
      <c r="B195" s="17"/>
      <c r="C195" s="14"/>
      <c r="D195" s="14"/>
      <c r="E195" s="13"/>
      <c r="F195" s="13" t="str">
        <f t="shared" si="2"/>
        <v/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2"/>
      <c r="B196" s="17"/>
      <c r="C196" s="14"/>
      <c r="D196" s="14"/>
      <c r="E196" s="13"/>
      <c r="F196" s="13" t="str">
        <f t="shared" si="2"/>
        <v/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2"/>
      <c r="B197" s="17"/>
      <c r="C197" s="14"/>
      <c r="D197" s="14"/>
      <c r="E197" s="13"/>
      <c r="F197" s="13" t="str">
        <f t="shared" si="2"/>
        <v/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2"/>
      <c r="B198" s="17"/>
      <c r="C198" s="14"/>
      <c r="D198" s="14"/>
      <c r="E198" s="13"/>
      <c r="F198" s="13" t="str">
        <f t="shared" si="2"/>
        <v/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2"/>
      <c r="B199" s="17"/>
      <c r="C199" s="14"/>
      <c r="D199" s="14"/>
      <c r="E199" s="13"/>
      <c r="F199" s="13" t="str">
        <f t="shared" si="2"/>
        <v/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2"/>
      <c r="B200" s="17"/>
      <c r="C200" s="14"/>
      <c r="D200" s="14"/>
      <c r="E200" s="13"/>
      <c r="F200" s="13" t="str">
        <f t="shared" si="2"/>
        <v/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2"/>
      <c r="B201" s="17"/>
      <c r="C201" s="14"/>
      <c r="D201" s="14"/>
      <c r="E201" s="13"/>
      <c r="F201" s="13" t="str">
        <f t="shared" si="2"/>
        <v/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34"/>
      <c r="B202" s="17"/>
      <c r="C202" s="14"/>
      <c r="D202" s="1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34"/>
      <c r="B203" s="17"/>
      <c r="C203" s="14"/>
      <c r="D203" s="14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34"/>
      <c r="B204" s="17"/>
      <c r="C204" s="14"/>
      <c r="D204" s="1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34"/>
      <c r="B205" s="17"/>
      <c r="C205" s="14"/>
      <c r="D205" s="14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34"/>
      <c r="B206" s="17"/>
      <c r="C206" s="14"/>
      <c r="D206" s="1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34"/>
      <c r="B207" s="17"/>
      <c r="C207" s="14"/>
      <c r="D207" s="14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34"/>
      <c r="B208" s="17"/>
      <c r="C208" s="14"/>
      <c r="D208" s="1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34"/>
      <c r="B209" s="17"/>
      <c r="C209" s="14"/>
      <c r="D209" s="14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34"/>
      <c r="B210" s="17"/>
      <c r="C210" s="14"/>
      <c r="D210" s="14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34"/>
      <c r="B211" s="17"/>
      <c r="C211" s="14"/>
      <c r="D211" s="14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34"/>
      <c r="B212" s="17"/>
      <c r="C212" s="14"/>
      <c r="D212" s="14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34"/>
      <c r="B213" s="17"/>
      <c r="C213" s="14"/>
      <c r="D213" s="14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34"/>
      <c r="B214" s="17"/>
      <c r="C214" s="14"/>
      <c r="D214" s="14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34"/>
      <c r="B215" s="17"/>
      <c r="C215" s="14"/>
      <c r="D215" s="14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34"/>
      <c r="B216" s="17"/>
      <c r="C216" s="14"/>
      <c r="D216" s="14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34"/>
      <c r="B217" s="17"/>
      <c r="C217" s="14"/>
      <c r="D217" s="14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34"/>
      <c r="B218" s="17"/>
      <c r="C218" s="14"/>
      <c r="D218" s="14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34"/>
      <c r="B219" s="17"/>
      <c r="C219" s="14"/>
      <c r="D219" s="14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34"/>
      <c r="B220" s="17"/>
      <c r="C220" s="14"/>
      <c r="D220" s="14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4"/>
      <c r="B221" s="17"/>
      <c r="C221" s="14"/>
      <c r="D221" s="14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34"/>
      <c r="B222" s="17"/>
      <c r="C222" s="14"/>
      <c r="D222" s="14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34"/>
      <c r="B223" s="17"/>
      <c r="C223" s="14"/>
      <c r="D223" s="14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34"/>
      <c r="B224" s="17"/>
      <c r="C224" s="14"/>
      <c r="D224" s="14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34"/>
      <c r="B225" s="17"/>
      <c r="C225" s="14"/>
      <c r="D225" s="14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34"/>
      <c r="B226" s="17"/>
      <c r="C226" s="14"/>
      <c r="D226" s="14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34"/>
      <c r="B227" s="17"/>
      <c r="C227" s="14"/>
      <c r="D227" s="14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34"/>
      <c r="B228" s="17"/>
      <c r="C228" s="14"/>
      <c r="D228" s="14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34"/>
      <c r="B229" s="17"/>
      <c r="C229" s="14"/>
      <c r="D229" s="14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34"/>
      <c r="B230" s="17"/>
      <c r="C230" s="14"/>
      <c r="D230" s="14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34"/>
      <c r="B231" s="17"/>
      <c r="C231" s="14"/>
      <c r="D231" s="14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34"/>
      <c r="B232" s="17"/>
      <c r="C232" s="14"/>
      <c r="D232" s="14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34"/>
      <c r="B233" s="17"/>
      <c r="C233" s="14"/>
      <c r="D233" s="14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34"/>
      <c r="B234" s="17"/>
      <c r="C234" s="14"/>
      <c r="D234" s="14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34"/>
      <c r="B235" s="17"/>
      <c r="C235" s="14"/>
      <c r="D235" s="14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34"/>
      <c r="B236" s="17"/>
      <c r="C236" s="14"/>
      <c r="D236" s="14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34"/>
      <c r="B237" s="17"/>
      <c r="C237" s="14"/>
      <c r="D237" s="14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34"/>
      <c r="B238" s="17"/>
      <c r="C238" s="14"/>
      <c r="D238" s="14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34"/>
      <c r="B239" s="17"/>
      <c r="C239" s="14"/>
      <c r="D239" s="14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34"/>
      <c r="B240" s="17"/>
      <c r="C240" s="14"/>
      <c r="D240" s="14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34"/>
      <c r="B241" s="17"/>
      <c r="C241" s="14"/>
      <c r="D241" s="14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34"/>
      <c r="B242" s="17"/>
      <c r="C242" s="14"/>
      <c r="D242" s="14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34"/>
      <c r="B243" s="17"/>
      <c r="C243" s="14"/>
      <c r="D243" s="14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34"/>
      <c r="B244" s="17"/>
      <c r="C244" s="14"/>
      <c r="D244" s="14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34"/>
      <c r="B245" s="17"/>
      <c r="C245" s="14"/>
      <c r="D245" s="14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34"/>
      <c r="B246" s="17"/>
      <c r="C246" s="14"/>
      <c r="D246" s="14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34"/>
      <c r="B247" s="17"/>
      <c r="C247" s="14"/>
      <c r="D247" s="14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34"/>
      <c r="B248" s="17"/>
      <c r="C248" s="14"/>
      <c r="D248" s="14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34"/>
      <c r="B249" s="17"/>
      <c r="C249" s="14"/>
      <c r="D249" s="14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34"/>
      <c r="B250" s="17"/>
      <c r="C250" s="14"/>
      <c r="D250" s="14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34"/>
      <c r="B251" s="17"/>
      <c r="C251" s="14"/>
      <c r="D251" s="14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34"/>
      <c r="B252" s="17"/>
      <c r="C252" s="14"/>
      <c r="D252" s="14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34"/>
      <c r="B253" s="17"/>
      <c r="C253" s="14"/>
      <c r="D253" s="14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34"/>
      <c r="B254" s="17"/>
      <c r="C254" s="14"/>
      <c r="D254" s="14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34"/>
      <c r="B255" s="17"/>
      <c r="C255" s="14"/>
      <c r="D255" s="14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34"/>
      <c r="B256" s="17"/>
      <c r="C256" s="14"/>
      <c r="D256" s="14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34"/>
      <c r="B257" s="17"/>
      <c r="C257" s="14"/>
      <c r="D257" s="14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34"/>
      <c r="B258" s="17"/>
      <c r="C258" s="14"/>
      <c r="D258" s="14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34"/>
      <c r="B259" s="17"/>
      <c r="C259" s="14"/>
      <c r="D259" s="14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34"/>
      <c r="B260" s="17"/>
      <c r="C260" s="14"/>
      <c r="D260" s="14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34"/>
      <c r="B261" s="17"/>
      <c r="C261" s="14"/>
      <c r="D261" s="14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34"/>
      <c r="B262" s="17"/>
      <c r="C262" s="14"/>
      <c r="D262" s="14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34"/>
      <c r="B263" s="17"/>
      <c r="C263" s="14"/>
      <c r="D263" s="14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34"/>
      <c r="B264" s="17"/>
      <c r="C264" s="14"/>
      <c r="D264" s="14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34"/>
      <c r="B265" s="17"/>
      <c r="C265" s="14"/>
      <c r="D265" s="14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34"/>
      <c r="B266" s="17"/>
      <c r="C266" s="14"/>
      <c r="D266" s="14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34"/>
      <c r="B267" s="17"/>
      <c r="C267" s="14"/>
      <c r="D267" s="14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34"/>
      <c r="B268" s="17"/>
      <c r="C268" s="14"/>
      <c r="D268" s="14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34"/>
      <c r="B269" s="17"/>
      <c r="C269" s="14"/>
      <c r="D269" s="14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34"/>
      <c r="B270" s="17"/>
      <c r="C270" s="14"/>
      <c r="D270" s="14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34"/>
      <c r="B271" s="17"/>
      <c r="C271" s="14"/>
      <c r="D271" s="14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34"/>
      <c r="B272" s="17"/>
      <c r="C272" s="14"/>
      <c r="D272" s="14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34"/>
      <c r="B273" s="17"/>
      <c r="C273" s="14"/>
      <c r="D273" s="14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34"/>
      <c r="B274" s="17"/>
      <c r="C274" s="14"/>
      <c r="D274" s="14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34"/>
      <c r="B275" s="17"/>
      <c r="C275" s="14"/>
      <c r="D275" s="14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34"/>
      <c r="B276" s="17"/>
      <c r="C276" s="14"/>
      <c r="D276" s="14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34"/>
      <c r="B277" s="17"/>
      <c r="C277" s="14"/>
      <c r="D277" s="14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34"/>
      <c r="B278" s="17"/>
      <c r="C278" s="14"/>
      <c r="D278" s="14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34"/>
      <c r="B279" s="17"/>
      <c r="C279" s="14"/>
      <c r="D279" s="14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34"/>
      <c r="B280" s="17"/>
      <c r="C280" s="14"/>
      <c r="D280" s="14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34"/>
      <c r="B281" s="17"/>
      <c r="C281" s="14"/>
      <c r="D281" s="14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34"/>
      <c r="B282" s="17"/>
      <c r="C282" s="14"/>
      <c r="D282" s="14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34"/>
      <c r="B283" s="17"/>
      <c r="C283" s="14"/>
      <c r="D283" s="14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34"/>
      <c r="B284" s="17"/>
      <c r="C284" s="14"/>
      <c r="D284" s="14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34"/>
      <c r="B285" s="17"/>
      <c r="C285" s="14"/>
      <c r="D285" s="14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34"/>
      <c r="B286" s="17"/>
      <c r="C286" s="14"/>
      <c r="D286" s="14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34"/>
      <c r="B287" s="17"/>
      <c r="C287" s="14"/>
      <c r="D287" s="14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34"/>
      <c r="B288" s="17"/>
      <c r="C288" s="14"/>
      <c r="D288" s="14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34"/>
      <c r="B289" s="17"/>
      <c r="C289" s="14"/>
      <c r="D289" s="14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34"/>
      <c r="B290" s="17"/>
      <c r="C290" s="14"/>
      <c r="D290" s="14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34"/>
      <c r="B291" s="17"/>
      <c r="C291" s="14"/>
      <c r="D291" s="14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34"/>
      <c r="B292" s="17"/>
      <c r="C292" s="14"/>
      <c r="D292" s="14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34"/>
      <c r="B293" s="17"/>
      <c r="C293" s="14"/>
      <c r="D293" s="14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34"/>
      <c r="B294" s="17"/>
      <c r="C294" s="14"/>
      <c r="D294" s="14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34"/>
      <c r="B295" s="17"/>
      <c r="C295" s="14"/>
      <c r="D295" s="14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34"/>
      <c r="B296" s="17"/>
      <c r="C296" s="14"/>
      <c r="D296" s="14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34"/>
      <c r="B297" s="17"/>
      <c r="C297" s="14"/>
      <c r="D297" s="14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34"/>
      <c r="B298" s="17"/>
      <c r="C298" s="14"/>
      <c r="D298" s="14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34"/>
      <c r="B299" s="17"/>
      <c r="C299" s="14"/>
      <c r="D299" s="14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34"/>
      <c r="B300" s="17"/>
      <c r="C300" s="14"/>
      <c r="D300" s="14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34"/>
      <c r="B301" s="17"/>
      <c r="C301" s="14"/>
      <c r="D301" s="14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34"/>
      <c r="B302" s="17"/>
      <c r="C302" s="14"/>
      <c r="D302" s="14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34"/>
      <c r="B303" s="17"/>
      <c r="C303" s="14"/>
      <c r="D303" s="14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34"/>
      <c r="B304" s="17"/>
      <c r="C304" s="14"/>
      <c r="D304" s="14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34"/>
      <c r="B305" s="17"/>
      <c r="C305" s="14"/>
      <c r="D305" s="14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34"/>
      <c r="B306" s="17"/>
      <c r="C306" s="14"/>
      <c r="D306" s="14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34"/>
      <c r="B307" s="17"/>
      <c r="C307" s="14"/>
      <c r="D307" s="14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34"/>
      <c r="B308" s="17"/>
      <c r="C308" s="14"/>
      <c r="D308" s="14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34"/>
      <c r="B309" s="17"/>
      <c r="C309" s="14"/>
      <c r="D309" s="14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34"/>
      <c r="B310" s="17"/>
      <c r="C310" s="14"/>
      <c r="D310" s="14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34"/>
      <c r="B311" s="17"/>
      <c r="C311" s="14"/>
      <c r="D311" s="14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34"/>
      <c r="B312" s="17"/>
      <c r="C312" s="14"/>
      <c r="D312" s="14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34"/>
      <c r="B313" s="17"/>
      <c r="C313" s="14"/>
      <c r="D313" s="14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34"/>
      <c r="B314" s="17"/>
      <c r="C314" s="14"/>
      <c r="D314" s="14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34"/>
      <c r="B315" s="17"/>
      <c r="C315" s="14"/>
      <c r="D315" s="14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34"/>
      <c r="B316" s="17"/>
      <c r="C316" s="14"/>
      <c r="D316" s="14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34"/>
      <c r="B317" s="17"/>
      <c r="C317" s="14"/>
      <c r="D317" s="14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34"/>
      <c r="B318" s="17"/>
      <c r="C318" s="14"/>
      <c r="D318" s="14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34"/>
      <c r="B319" s="17"/>
      <c r="C319" s="14"/>
      <c r="D319" s="14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34"/>
      <c r="B320" s="17"/>
      <c r="C320" s="14"/>
      <c r="D320" s="14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34"/>
      <c r="B321" s="17"/>
      <c r="C321" s="14"/>
      <c r="D321" s="14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34"/>
      <c r="B322" s="17"/>
      <c r="C322" s="14"/>
      <c r="D322" s="14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34"/>
      <c r="B323" s="17"/>
      <c r="C323" s="14"/>
      <c r="D323" s="14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34"/>
      <c r="B324" s="17"/>
      <c r="C324" s="14"/>
      <c r="D324" s="14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34"/>
      <c r="B325" s="17"/>
      <c r="C325" s="14"/>
      <c r="D325" s="14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34"/>
      <c r="B326" s="17"/>
      <c r="C326" s="14"/>
      <c r="D326" s="14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34"/>
      <c r="B327" s="17"/>
      <c r="C327" s="14"/>
      <c r="D327" s="14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34"/>
      <c r="B328" s="17"/>
      <c r="C328" s="14"/>
      <c r="D328" s="14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34"/>
      <c r="B329" s="17"/>
      <c r="C329" s="14"/>
      <c r="D329" s="14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34"/>
      <c r="B330" s="17"/>
      <c r="C330" s="14"/>
      <c r="D330" s="14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34"/>
      <c r="B331" s="17"/>
      <c r="C331" s="14"/>
      <c r="D331" s="14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34"/>
      <c r="B332" s="17"/>
      <c r="C332" s="14"/>
      <c r="D332" s="14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34"/>
      <c r="B333" s="17"/>
      <c r="C333" s="14"/>
      <c r="D333" s="14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34"/>
      <c r="B334" s="17"/>
      <c r="C334" s="14"/>
      <c r="D334" s="14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34"/>
      <c r="B335" s="17"/>
      <c r="C335" s="14"/>
      <c r="D335" s="14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34"/>
      <c r="B336" s="17"/>
      <c r="C336" s="14"/>
      <c r="D336" s="14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34"/>
      <c r="B337" s="17"/>
      <c r="C337" s="14"/>
      <c r="D337" s="14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34"/>
      <c r="B338" s="17"/>
      <c r="C338" s="14"/>
      <c r="D338" s="14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34"/>
      <c r="B339" s="17"/>
      <c r="C339" s="14"/>
      <c r="D339" s="14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34"/>
      <c r="B340" s="17"/>
      <c r="C340" s="14"/>
      <c r="D340" s="14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34"/>
      <c r="B341" s="17"/>
      <c r="C341" s="14"/>
      <c r="D341" s="14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34"/>
      <c r="B342" s="17"/>
      <c r="C342" s="14"/>
      <c r="D342" s="14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34"/>
      <c r="B343" s="17"/>
      <c r="C343" s="14"/>
      <c r="D343" s="14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34"/>
      <c r="B344" s="17"/>
      <c r="C344" s="14"/>
      <c r="D344" s="14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34"/>
      <c r="B345" s="17"/>
      <c r="C345" s="14"/>
      <c r="D345" s="14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34"/>
      <c r="B346" s="17"/>
      <c r="C346" s="14"/>
      <c r="D346" s="14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34"/>
      <c r="B347" s="17"/>
      <c r="C347" s="14"/>
      <c r="D347" s="14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34"/>
      <c r="B348" s="17"/>
      <c r="C348" s="14"/>
      <c r="D348" s="14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34"/>
      <c r="B349" s="17"/>
      <c r="C349" s="14"/>
      <c r="D349" s="14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34"/>
      <c r="B350" s="17"/>
      <c r="C350" s="14"/>
      <c r="D350" s="14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34"/>
      <c r="B351" s="17"/>
      <c r="C351" s="14"/>
      <c r="D351" s="14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34"/>
      <c r="B352" s="17"/>
      <c r="C352" s="14"/>
      <c r="D352" s="14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34"/>
      <c r="B353" s="17"/>
      <c r="C353" s="14"/>
      <c r="D353" s="14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34"/>
      <c r="B354" s="17"/>
      <c r="C354" s="14"/>
      <c r="D354" s="14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34"/>
      <c r="B355" s="17"/>
      <c r="C355" s="14"/>
      <c r="D355" s="14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34"/>
      <c r="B356" s="17"/>
      <c r="C356" s="14"/>
      <c r="D356" s="14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34"/>
      <c r="B357" s="17"/>
      <c r="C357" s="14"/>
      <c r="D357" s="14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34"/>
      <c r="B358" s="17"/>
      <c r="C358" s="14"/>
      <c r="D358" s="14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34"/>
      <c r="B359" s="17"/>
      <c r="C359" s="14"/>
      <c r="D359" s="14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34"/>
      <c r="B360" s="17"/>
      <c r="C360" s="14"/>
      <c r="D360" s="14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34"/>
      <c r="B361" s="17"/>
      <c r="C361" s="14"/>
      <c r="D361" s="14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34"/>
      <c r="B362" s="17"/>
      <c r="C362" s="14"/>
      <c r="D362" s="14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34"/>
      <c r="B363" s="17"/>
      <c r="C363" s="14"/>
      <c r="D363" s="14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34"/>
      <c r="B364" s="17"/>
      <c r="C364" s="14"/>
      <c r="D364" s="14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34"/>
      <c r="B365" s="17"/>
      <c r="C365" s="14"/>
      <c r="D365" s="14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34"/>
      <c r="B366" s="17"/>
      <c r="C366" s="14"/>
      <c r="D366" s="14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34"/>
      <c r="B367" s="17"/>
      <c r="C367" s="14"/>
      <c r="D367" s="14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34"/>
      <c r="B368" s="17"/>
      <c r="C368" s="14"/>
      <c r="D368" s="14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34"/>
      <c r="B369" s="17"/>
      <c r="C369" s="14"/>
      <c r="D369" s="14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34"/>
      <c r="B370" s="17"/>
      <c r="C370" s="14"/>
      <c r="D370" s="14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34"/>
      <c r="B371" s="17"/>
      <c r="C371" s="14"/>
      <c r="D371" s="14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34"/>
      <c r="B372" s="17"/>
      <c r="C372" s="14"/>
      <c r="D372" s="14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34"/>
      <c r="B373" s="17"/>
      <c r="C373" s="14"/>
      <c r="D373" s="14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34"/>
      <c r="B374" s="17"/>
      <c r="C374" s="14"/>
      <c r="D374" s="14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34"/>
      <c r="B375" s="17"/>
      <c r="C375" s="14"/>
      <c r="D375" s="14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34"/>
      <c r="B376" s="17"/>
      <c r="C376" s="14"/>
      <c r="D376" s="14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34"/>
      <c r="B377" s="17"/>
      <c r="C377" s="14"/>
      <c r="D377" s="14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34"/>
      <c r="B378" s="17"/>
      <c r="C378" s="14"/>
      <c r="D378" s="14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34"/>
      <c r="B379" s="17"/>
      <c r="C379" s="14"/>
      <c r="D379" s="14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34"/>
      <c r="B380" s="17"/>
      <c r="C380" s="14"/>
      <c r="D380" s="14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34"/>
      <c r="B381" s="17"/>
      <c r="C381" s="14"/>
      <c r="D381" s="14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34"/>
      <c r="B382" s="17"/>
      <c r="C382" s="14"/>
      <c r="D382" s="14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34"/>
      <c r="B383" s="17"/>
      <c r="C383" s="14"/>
      <c r="D383" s="14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34"/>
      <c r="B384" s="17"/>
      <c r="C384" s="14"/>
      <c r="D384" s="14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34"/>
      <c r="B385" s="17"/>
      <c r="C385" s="14"/>
      <c r="D385" s="14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34"/>
      <c r="B386" s="17"/>
      <c r="C386" s="14"/>
      <c r="D386" s="14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34"/>
      <c r="B387" s="17"/>
      <c r="C387" s="14"/>
      <c r="D387" s="14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34"/>
      <c r="B388" s="17"/>
      <c r="C388" s="14"/>
      <c r="D388" s="14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34"/>
      <c r="B389" s="17"/>
      <c r="C389" s="14"/>
      <c r="D389" s="14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34"/>
      <c r="B390" s="17"/>
      <c r="C390" s="14"/>
      <c r="D390" s="14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34"/>
      <c r="B391" s="17"/>
      <c r="C391" s="14"/>
      <c r="D391" s="14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34"/>
      <c r="B392" s="17"/>
      <c r="C392" s="14"/>
      <c r="D392" s="14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34"/>
      <c r="B393" s="17"/>
      <c r="C393" s="14"/>
      <c r="D393" s="14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34"/>
      <c r="B394" s="17"/>
      <c r="C394" s="14"/>
      <c r="D394" s="14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34"/>
      <c r="B395" s="17"/>
      <c r="C395" s="14"/>
      <c r="D395" s="14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34"/>
      <c r="B396" s="17"/>
      <c r="C396" s="14"/>
      <c r="D396" s="14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34"/>
      <c r="B397" s="17"/>
      <c r="C397" s="14"/>
      <c r="D397" s="14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34"/>
      <c r="B398" s="17"/>
      <c r="C398" s="14"/>
      <c r="D398" s="14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34"/>
      <c r="B399" s="17"/>
      <c r="C399" s="14"/>
      <c r="D399" s="14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34"/>
      <c r="B400" s="17"/>
      <c r="C400" s="14"/>
      <c r="D400" s="14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34"/>
      <c r="B401" s="17"/>
      <c r="C401" s="14"/>
      <c r="D401" s="14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35"/>
      <c r="B402" s="8"/>
      <c r="C402" s="14"/>
      <c r="D402" s="14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35"/>
      <c r="B403" s="8"/>
      <c r="C403" s="14"/>
      <c r="D403" s="14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35"/>
      <c r="B404" s="8"/>
      <c r="C404" s="14"/>
      <c r="D404" s="14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35"/>
      <c r="B405" s="8"/>
      <c r="C405" s="14"/>
      <c r="D405" s="14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35"/>
      <c r="B406" s="8"/>
      <c r="C406" s="14"/>
      <c r="D406" s="14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35"/>
      <c r="B407" s="8"/>
      <c r="C407" s="14"/>
      <c r="D407" s="14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35"/>
      <c r="B408" s="8"/>
      <c r="C408" s="14"/>
      <c r="D408" s="14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35"/>
      <c r="B409" s="8"/>
      <c r="C409" s="14"/>
      <c r="D409" s="14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35"/>
      <c r="B410" s="8"/>
      <c r="C410" s="14"/>
      <c r="D410" s="14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35"/>
      <c r="B411" s="8"/>
      <c r="C411" s="14"/>
      <c r="D411" s="14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35"/>
      <c r="B412" s="8"/>
      <c r="C412" s="14"/>
      <c r="D412" s="14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35"/>
      <c r="B413" s="8"/>
      <c r="C413" s="14"/>
      <c r="D413" s="14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35"/>
      <c r="B414" s="8"/>
      <c r="C414" s="14"/>
      <c r="D414" s="14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35"/>
      <c r="B415" s="8"/>
      <c r="C415" s="14"/>
      <c r="D415" s="14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35"/>
      <c r="B416" s="8"/>
      <c r="C416" s="14"/>
      <c r="D416" s="14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35"/>
      <c r="B417" s="8"/>
      <c r="C417" s="14"/>
      <c r="D417" s="14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35"/>
      <c r="B418" s="8"/>
      <c r="C418" s="14"/>
      <c r="D418" s="14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35"/>
      <c r="B419" s="8"/>
      <c r="C419" s="14"/>
      <c r="D419" s="14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35"/>
      <c r="B420" s="8"/>
      <c r="C420" s="14"/>
      <c r="D420" s="14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35"/>
      <c r="B421" s="8"/>
      <c r="C421" s="14"/>
      <c r="D421" s="14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35"/>
      <c r="B422" s="8"/>
      <c r="C422" s="14"/>
      <c r="D422" s="14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35"/>
      <c r="B423" s="8"/>
      <c r="C423" s="14"/>
      <c r="D423" s="14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35"/>
      <c r="B424" s="8"/>
      <c r="C424" s="14"/>
      <c r="D424" s="14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35"/>
      <c r="B425" s="8"/>
      <c r="C425" s="14"/>
      <c r="D425" s="14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35"/>
      <c r="B426" s="8"/>
      <c r="C426" s="14"/>
      <c r="D426" s="14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35"/>
      <c r="B427" s="8"/>
      <c r="C427" s="14"/>
      <c r="D427" s="14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35"/>
      <c r="B428" s="8"/>
      <c r="C428" s="14"/>
      <c r="D428" s="14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35"/>
      <c r="B429" s="8"/>
      <c r="C429" s="14"/>
      <c r="D429" s="14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35"/>
      <c r="B430" s="8"/>
      <c r="C430" s="14"/>
      <c r="D430" s="14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35"/>
      <c r="B431" s="8"/>
      <c r="C431" s="14"/>
      <c r="D431" s="14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35"/>
      <c r="B432" s="8"/>
      <c r="C432" s="14"/>
      <c r="D432" s="14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35"/>
      <c r="B433" s="8"/>
      <c r="C433" s="14"/>
      <c r="D433" s="14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35"/>
      <c r="B434" s="8"/>
      <c r="C434" s="14"/>
      <c r="D434" s="14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35"/>
      <c r="B435" s="8"/>
      <c r="C435" s="14"/>
      <c r="D435" s="14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35"/>
      <c r="B436" s="8"/>
      <c r="C436" s="14"/>
      <c r="D436" s="14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35"/>
      <c r="B437" s="8"/>
      <c r="C437" s="14"/>
      <c r="D437" s="14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35"/>
      <c r="B438" s="8"/>
      <c r="C438" s="14"/>
      <c r="D438" s="14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35"/>
      <c r="B439" s="8"/>
      <c r="C439" s="14"/>
      <c r="D439" s="14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35"/>
      <c r="B440" s="8"/>
      <c r="C440" s="14"/>
      <c r="D440" s="14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35"/>
      <c r="B441" s="8"/>
      <c r="C441" s="14"/>
      <c r="D441" s="14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35"/>
      <c r="B442" s="8"/>
      <c r="C442" s="14"/>
      <c r="D442" s="14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35"/>
      <c r="B443" s="8"/>
      <c r="C443" s="14"/>
      <c r="D443" s="14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35"/>
      <c r="B444" s="8"/>
      <c r="C444" s="14"/>
      <c r="D444" s="14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35"/>
      <c r="B445" s="8"/>
      <c r="C445" s="14"/>
      <c r="D445" s="14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35"/>
      <c r="B446" s="8"/>
      <c r="C446" s="14"/>
      <c r="D446" s="14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35"/>
      <c r="B447" s="8"/>
      <c r="C447" s="14"/>
      <c r="D447" s="14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35"/>
      <c r="B448" s="8"/>
      <c r="C448" s="14"/>
      <c r="D448" s="14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35"/>
      <c r="B449" s="8"/>
      <c r="C449" s="14"/>
      <c r="D449" s="14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35"/>
      <c r="B450" s="8"/>
      <c r="C450" s="14"/>
      <c r="D450" s="14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35"/>
      <c r="B451" s="8"/>
      <c r="C451" s="14"/>
      <c r="D451" s="14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35"/>
      <c r="B452" s="8"/>
      <c r="C452" s="14"/>
      <c r="D452" s="14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35"/>
      <c r="B453" s="8"/>
      <c r="C453" s="14"/>
      <c r="D453" s="14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35"/>
      <c r="B454" s="8"/>
      <c r="C454" s="14"/>
      <c r="D454" s="14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35"/>
      <c r="B455" s="8"/>
      <c r="C455" s="14"/>
      <c r="D455" s="14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35"/>
      <c r="B456" s="8"/>
      <c r="C456" s="14"/>
      <c r="D456" s="14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35"/>
      <c r="B457" s="8"/>
      <c r="C457" s="14"/>
      <c r="D457" s="14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35"/>
      <c r="B458" s="8"/>
      <c r="C458" s="14"/>
      <c r="D458" s="14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35"/>
      <c r="B459" s="8"/>
      <c r="C459" s="14"/>
      <c r="D459" s="14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35"/>
      <c r="B460" s="8"/>
      <c r="C460" s="14"/>
      <c r="D460" s="14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35"/>
      <c r="B461" s="8"/>
      <c r="C461" s="14"/>
      <c r="D461" s="14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35"/>
      <c r="B462" s="8"/>
      <c r="C462" s="14"/>
      <c r="D462" s="14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35"/>
      <c r="B463" s="8"/>
      <c r="C463" s="14"/>
      <c r="D463" s="14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35"/>
      <c r="B464" s="8"/>
      <c r="C464" s="14"/>
      <c r="D464" s="14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35"/>
      <c r="B465" s="8"/>
      <c r="C465" s="14"/>
      <c r="D465" s="14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35"/>
      <c r="B466" s="8"/>
      <c r="C466" s="14"/>
      <c r="D466" s="14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35"/>
      <c r="B467" s="8"/>
      <c r="C467" s="14"/>
      <c r="D467" s="14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35"/>
      <c r="B468" s="8"/>
      <c r="C468" s="14"/>
      <c r="D468" s="14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35"/>
      <c r="B469" s="8"/>
      <c r="C469" s="14"/>
      <c r="D469" s="14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35"/>
      <c r="B470" s="8"/>
      <c r="C470" s="14"/>
      <c r="D470" s="14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35"/>
      <c r="B471" s="8"/>
      <c r="C471" s="14"/>
      <c r="D471" s="14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35"/>
      <c r="B472" s="8"/>
      <c r="C472" s="14"/>
      <c r="D472" s="14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35"/>
      <c r="B473" s="8"/>
      <c r="C473" s="14"/>
      <c r="D473" s="14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35"/>
      <c r="B474" s="8"/>
      <c r="C474" s="14"/>
      <c r="D474" s="14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35"/>
      <c r="B475" s="8"/>
      <c r="C475" s="14"/>
      <c r="D475" s="14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35"/>
      <c r="B476" s="8"/>
      <c r="C476" s="14"/>
      <c r="D476" s="14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35"/>
      <c r="B477" s="8"/>
      <c r="C477" s="14"/>
      <c r="D477" s="14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35"/>
      <c r="B478" s="8"/>
      <c r="C478" s="14"/>
      <c r="D478" s="14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35"/>
      <c r="B479" s="8"/>
      <c r="C479" s="14"/>
      <c r="D479" s="14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35"/>
      <c r="B480" s="8"/>
      <c r="C480" s="14"/>
      <c r="D480" s="14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35"/>
      <c r="B481" s="8"/>
      <c r="C481" s="14"/>
      <c r="D481" s="14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35"/>
      <c r="B482" s="8"/>
      <c r="C482" s="14"/>
      <c r="D482" s="14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35"/>
      <c r="B483" s="8"/>
      <c r="C483" s="14"/>
      <c r="D483" s="14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35"/>
      <c r="B484" s="8"/>
      <c r="C484" s="14"/>
      <c r="D484" s="14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35"/>
      <c r="B485" s="8"/>
      <c r="C485" s="14"/>
      <c r="D485" s="14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35"/>
      <c r="B486" s="8"/>
      <c r="C486" s="14"/>
      <c r="D486" s="14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35"/>
      <c r="B487" s="8"/>
      <c r="C487" s="14"/>
      <c r="D487" s="14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35"/>
      <c r="B488" s="8"/>
      <c r="C488" s="14"/>
      <c r="D488" s="14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35"/>
      <c r="B489" s="8"/>
      <c r="C489" s="14"/>
      <c r="D489" s="14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35"/>
      <c r="B490" s="8"/>
      <c r="C490" s="14"/>
      <c r="D490" s="14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35"/>
      <c r="B491" s="8"/>
      <c r="C491" s="14"/>
      <c r="D491" s="14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35"/>
      <c r="B492" s="8"/>
      <c r="C492" s="14"/>
      <c r="D492" s="14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35"/>
      <c r="B493" s="8"/>
      <c r="C493" s="14"/>
      <c r="D493" s="14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35"/>
      <c r="B494" s="8"/>
      <c r="C494" s="14"/>
      <c r="D494" s="14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35"/>
      <c r="B495" s="8"/>
      <c r="C495" s="14"/>
      <c r="D495" s="14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35"/>
      <c r="B496" s="8"/>
      <c r="C496" s="14"/>
      <c r="D496" s="14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35"/>
      <c r="B497" s="8"/>
      <c r="C497" s="14"/>
      <c r="D497" s="14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35"/>
      <c r="B498" s="8"/>
      <c r="C498" s="14"/>
      <c r="D498" s="14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35"/>
      <c r="B499" s="8"/>
      <c r="C499" s="14"/>
      <c r="D499" s="14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35"/>
      <c r="B500" s="8"/>
      <c r="C500" s="14"/>
      <c r="D500" s="14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35"/>
      <c r="B501" s="8"/>
      <c r="C501" s="14"/>
      <c r="D501" s="14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35"/>
      <c r="B502" s="8"/>
      <c r="C502" s="14"/>
      <c r="D502" s="14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35"/>
      <c r="B503" s="8"/>
      <c r="C503" s="14"/>
      <c r="D503" s="14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35"/>
      <c r="B504" s="8"/>
      <c r="C504" s="14"/>
      <c r="D504" s="14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35"/>
      <c r="B505" s="8"/>
      <c r="C505" s="14"/>
      <c r="D505" s="14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35"/>
      <c r="B506" s="8"/>
      <c r="C506" s="14"/>
      <c r="D506" s="14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35"/>
      <c r="B507" s="8"/>
      <c r="C507" s="14"/>
      <c r="D507" s="14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35"/>
      <c r="B508" s="8"/>
      <c r="C508" s="14"/>
      <c r="D508" s="14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35"/>
      <c r="B509" s="8"/>
      <c r="C509" s="14"/>
      <c r="D509" s="14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35"/>
      <c r="B510" s="8"/>
      <c r="C510" s="14"/>
      <c r="D510" s="14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35"/>
      <c r="B511" s="8"/>
      <c r="C511" s="14"/>
      <c r="D511" s="14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35"/>
      <c r="B512" s="8"/>
      <c r="C512" s="14"/>
      <c r="D512" s="14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35"/>
      <c r="B513" s="8"/>
      <c r="C513" s="14"/>
      <c r="D513" s="14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35"/>
      <c r="B514" s="8"/>
      <c r="C514" s="14"/>
      <c r="D514" s="14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35"/>
      <c r="B515" s="8"/>
      <c r="C515" s="14"/>
      <c r="D515" s="14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35"/>
      <c r="B516" s="8"/>
      <c r="C516" s="14"/>
      <c r="D516" s="14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35"/>
      <c r="B517" s="8"/>
      <c r="C517" s="14"/>
      <c r="D517" s="14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35"/>
      <c r="B518" s="8"/>
      <c r="C518" s="14"/>
      <c r="D518" s="14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35"/>
      <c r="B519" s="8"/>
      <c r="C519" s="14"/>
      <c r="D519" s="14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35"/>
      <c r="B520" s="8"/>
      <c r="C520" s="14"/>
      <c r="D520" s="14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35"/>
      <c r="B521" s="8"/>
      <c r="C521" s="14"/>
      <c r="D521" s="14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35"/>
      <c r="B522" s="8"/>
      <c r="C522" s="14"/>
      <c r="D522" s="14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35"/>
      <c r="B523" s="8"/>
      <c r="C523" s="14"/>
      <c r="D523" s="14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35"/>
      <c r="B524" s="8"/>
      <c r="C524" s="14"/>
      <c r="D524" s="14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35"/>
      <c r="B525" s="8"/>
      <c r="C525" s="14"/>
      <c r="D525" s="14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35"/>
      <c r="B526" s="8"/>
      <c r="C526" s="14"/>
      <c r="D526" s="14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35"/>
      <c r="B527" s="8"/>
      <c r="C527" s="14"/>
      <c r="D527" s="14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35"/>
      <c r="B528" s="8"/>
      <c r="C528" s="14"/>
      <c r="D528" s="14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35"/>
      <c r="B529" s="8"/>
      <c r="C529" s="14"/>
      <c r="D529" s="14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35"/>
      <c r="B530" s="8"/>
      <c r="C530" s="14"/>
      <c r="D530" s="14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35"/>
      <c r="B531" s="8"/>
      <c r="C531" s="14"/>
      <c r="D531" s="14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35"/>
      <c r="B532" s="8"/>
      <c r="C532" s="14"/>
      <c r="D532" s="14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35"/>
      <c r="B533" s="8"/>
      <c r="C533" s="14"/>
      <c r="D533" s="14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35"/>
      <c r="B534" s="8"/>
      <c r="C534" s="14"/>
      <c r="D534" s="14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35"/>
      <c r="B535" s="8"/>
      <c r="C535" s="14"/>
      <c r="D535" s="14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35"/>
      <c r="B536" s="8"/>
      <c r="C536" s="14"/>
      <c r="D536" s="14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35"/>
      <c r="B537" s="8"/>
      <c r="C537" s="14"/>
      <c r="D537" s="14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35"/>
      <c r="B538" s="8"/>
      <c r="C538" s="14"/>
      <c r="D538" s="14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35"/>
      <c r="B539" s="8"/>
      <c r="C539" s="14"/>
      <c r="D539" s="14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35"/>
      <c r="B540" s="8"/>
      <c r="C540" s="14"/>
      <c r="D540" s="14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35"/>
      <c r="B541" s="8"/>
      <c r="C541" s="14"/>
      <c r="D541" s="14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35"/>
      <c r="B542" s="8"/>
      <c r="C542" s="14"/>
      <c r="D542" s="14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35"/>
      <c r="B543" s="8"/>
      <c r="C543" s="14"/>
      <c r="D543" s="14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35"/>
      <c r="B544" s="8"/>
      <c r="C544" s="14"/>
      <c r="D544" s="14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35"/>
      <c r="B545" s="8"/>
      <c r="C545" s="14"/>
      <c r="D545" s="14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35"/>
      <c r="B546" s="8"/>
      <c r="C546" s="14"/>
      <c r="D546" s="14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35"/>
      <c r="B547" s="8"/>
      <c r="C547" s="14"/>
      <c r="D547" s="14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35"/>
      <c r="B548" s="8"/>
      <c r="C548" s="14"/>
      <c r="D548" s="14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35"/>
      <c r="B549" s="8"/>
      <c r="C549" s="14"/>
      <c r="D549" s="14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35"/>
      <c r="B550" s="8"/>
      <c r="C550" s="14"/>
      <c r="D550" s="14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35"/>
      <c r="B551" s="8"/>
      <c r="C551" s="14"/>
      <c r="D551" s="14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35"/>
      <c r="B552" s="8"/>
      <c r="C552" s="14"/>
      <c r="D552" s="14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35"/>
      <c r="B553" s="8"/>
      <c r="C553" s="14"/>
      <c r="D553" s="14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35"/>
      <c r="B554" s="8"/>
      <c r="C554" s="14"/>
      <c r="D554" s="14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35"/>
      <c r="B555" s="8"/>
      <c r="C555" s="14"/>
      <c r="D555" s="14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35"/>
      <c r="B556" s="8"/>
      <c r="C556" s="14"/>
      <c r="D556" s="14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35"/>
      <c r="B557" s="8"/>
      <c r="C557" s="14"/>
      <c r="D557" s="14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35"/>
      <c r="B558" s="8"/>
      <c r="C558" s="14"/>
      <c r="D558" s="14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35"/>
      <c r="B559" s="8"/>
      <c r="C559" s="14"/>
      <c r="D559" s="14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35"/>
      <c r="B560" s="8"/>
      <c r="C560" s="14"/>
      <c r="D560" s="14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35"/>
      <c r="B561" s="8"/>
      <c r="C561" s="14"/>
      <c r="D561" s="14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35"/>
      <c r="B562" s="8"/>
      <c r="C562" s="14"/>
      <c r="D562" s="14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35"/>
      <c r="B563" s="8"/>
      <c r="C563" s="14"/>
      <c r="D563" s="14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35"/>
      <c r="B564" s="8"/>
      <c r="C564" s="14"/>
      <c r="D564" s="14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35"/>
      <c r="B565" s="8"/>
      <c r="C565" s="14"/>
      <c r="D565" s="14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35"/>
      <c r="B566" s="8"/>
      <c r="C566" s="14"/>
      <c r="D566" s="14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35"/>
      <c r="B567" s="8"/>
      <c r="C567" s="14"/>
      <c r="D567" s="14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35"/>
      <c r="B568" s="8"/>
      <c r="C568" s="14"/>
      <c r="D568" s="14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35"/>
      <c r="B569" s="8"/>
      <c r="C569" s="14"/>
      <c r="D569" s="14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35"/>
      <c r="B570" s="8"/>
      <c r="C570" s="14"/>
      <c r="D570" s="14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35"/>
      <c r="B571" s="8"/>
      <c r="C571" s="14"/>
      <c r="D571" s="14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35"/>
      <c r="B572" s="8"/>
      <c r="C572" s="14"/>
      <c r="D572" s="14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35"/>
      <c r="B573" s="8"/>
      <c r="C573" s="14"/>
      <c r="D573" s="14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35"/>
      <c r="B574" s="8"/>
      <c r="C574" s="14"/>
      <c r="D574" s="14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35"/>
      <c r="B575" s="8"/>
      <c r="C575" s="14"/>
      <c r="D575" s="14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35"/>
      <c r="B576" s="8"/>
      <c r="C576" s="14"/>
      <c r="D576" s="14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35"/>
      <c r="B577" s="8"/>
      <c r="C577" s="14"/>
      <c r="D577" s="14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35"/>
      <c r="B578" s="8"/>
      <c r="C578" s="14"/>
      <c r="D578" s="14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35"/>
      <c r="B579" s="8"/>
      <c r="C579" s="14"/>
      <c r="D579" s="14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35"/>
      <c r="B580" s="8"/>
      <c r="C580" s="14"/>
      <c r="D580" s="14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35"/>
      <c r="B581" s="8"/>
      <c r="C581" s="14"/>
      <c r="D581" s="14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35"/>
      <c r="B582" s="8"/>
      <c r="C582" s="14"/>
      <c r="D582" s="14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35"/>
      <c r="B583" s="8"/>
      <c r="C583" s="14"/>
      <c r="D583" s="14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35"/>
      <c r="B584" s="8"/>
      <c r="C584" s="14"/>
      <c r="D584" s="14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35"/>
      <c r="B585" s="8"/>
      <c r="C585" s="14"/>
      <c r="D585" s="14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35"/>
      <c r="B586" s="8"/>
      <c r="C586" s="14"/>
      <c r="D586" s="14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35"/>
      <c r="B587" s="8"/>
      <c r="C587" s="14"/>
      <c r="D587" s="14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35"/>
      <c r="B588" s="8"/>
      <c r="C588" s="14"/>
      <c r="D588" s="14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35"/>
      <c r="B589" s="8"/>
      <c r="C589" s="14"/>
      <c r="D589" s="14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35"/>
      <c r="B590" s="8"/>
      <c r="C590" s="14"/>
      <c r="D590" s="14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35"/>
      <c r="B591" s="8"/>
      <c r="C591" s="14"/>
      <c r="D591" s="14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35"/>
      <c r="B592" s="8"/>
      <c r="C592" s="14"/>
      <c r="D592" s="14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35"/>
      <c r="B593" s="8"/>
      <c r="C593" s="14"/>
      <c r="D593" s="14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35"/>
      <c r="B594" s="8"/>
      <c r="C594" s="14"/>
      <c r="D594" s="14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35"/>
      <c r="B595" s="8"/>
      <c r="C595" s="14"/>
      <c r="D595" s="14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35"/>
      <c r="B596" s="8"/>
      <c r="C596" s="14"/>
      <c r="D596" s="14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35"/>
      <c r="B597" s="8"/>
      <c r="C597" s="14"/>
      <c r="D597" s="14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35"/>
      <c r="B598" s="8"/>
      <c r="C598" s="14"/>
      <c r="D598" s="14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35"/>
      <c r="B599" s="8"/>
      <c r="C599" s="14"/>
      <c r="D599" s="14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35"/>
      <c r="B600" s="8"/>
      <c r="C600" s="14"/>
      <c r="D600" s="14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35"/>
      <c r="B601" s="8"/>
      <c r="C601" s="14"/>
      <c r="D601" s="14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35"/>
      <c r="B602" s="8"/>
      <c r="C602" s="14"/>
      <c r="D602" s="14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35"/>
      <c r="B603" s="8"/>
      <c r="C603" s="14"/>
      <c r="D603" s="14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35"/>
      <c r="B604" s="8"/>
      <c r="C604" s="14"/>
      <c r="D604" s="14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35"/>
      <c r="B605" s="8"/>
      <c r="C605" s="14"/>
      <c r="D605" s="14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35"/>
      <c r="B606" s="8"/>
      <c r="C606" s="14"/>
      <c r="D606" s="14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35"/>
      <c r="B607" s="8"/>
      <c r="C607" s="14"/>
      <c r="D607" s="14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35"/>
      <c r="B608" s="8"/>
      <c r="C608" s="14"/>
      <c r="D608" s="14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35"/>
      <c r="B609" s="8"/>
      <c r="C609" s="14"/>
      <c r="D609" s="14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35"/>
      <c r="B610" s="8"/>
      <c r="C610" s="14"/>
      <c r="D610" s="14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35"/>
      <c r="B611" s="8"/>
      <c r="C611" s="14"/>
      <c r="D611" s="14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35"/>
      <c r="B612" s="8"/>
      <c r="C612" s="14"/>
      <c r="D612" s="14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35"/>
      <c r="B613" s="8"/>
      <c r="C613" s="14"/>
      <c r="D613" s="14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35"/>
      <c r="B614" s="8"/>
      <c r="C614" s="14"/>
      <c r="D614" s="14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35"/>
      <c r="B615" s="8"/>
      <c r="C615" s="14"/>
      <c r="D615" s="14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35"/>
      <c r="B616" s="8"/>
      <c r="C616" s="14"/>
      <c r="D616" s="14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35"/>
      <c r="B617" s="8"/>
      <c r="C617" s="14"/>
      <c r="D617" s="14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35"/>
      <c r="B618" s="8"/>
      <c r="C618" s="14"/>
      <c r="D618" s="14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35"/>
      <c r="B619" s="8"/>
      <c r="C619" s="14"/>
      <c r="D619" s="14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35"/>
      <c r="B620" s="8"/>
      <c r="C620" s="14"/>
      <c r="D620" s="14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35"/>
      <c r="B621" s="8"/>
      <c r="C621" s="14"/>
      <c r="D621" s="14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35"/>
      <c r="B622" s="8"/>
      <c r="C622" s="14"/>
      <c r="D622" s="14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35"/>
      <c r="B623" s="8"/>
      <c r="C623" s="14"/>
      <c r="D623" s="14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35"/>
      <c r="B624" s="8"/>
      <c r="C624" s="14"/>
      <c r="D624" s="14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35"/>
      <c r="B625" s="8"/>
      <c r="C625" s="14"/>
      <c r="D625" s="14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35"/>
      <c r="B626" s="8"/>
      <c r="C626" s="14"/>
      <c r="D626" s="14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35"/>
      <c r="B627" s="8"/>
      <c r="C627" s="14"/>
      <c r="D627" s="14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35"/>
      <c r="B628" s="8"/>
      <c r="C628" s="14"/>
      <c r="D628" s="14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35"/>
      <c r="B629" s="8"/>
      <c r="C629" s="14"/>
      <c r="D629" s="14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35"/>
      <c r="B630" s="8"/>
      <c r="C630" s="14"/>
      <c r="D630" s="14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35"/>
      <c r="B631" s="8"/>
      <c r="C631" s="14"/>
      <c r="D631" s="14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35"/>
      <c r="B632" s="8"/>
      <c r="C632" s="14"/>
      <c r="D632" s="14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35"/>
      <c r="B633" s="8"/>
      <c r="C633" s="14"/>
      <c r="D633" s="14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35"/>
      <c r="B634" s="8"/>
      <c r="C634" s="14"/>
      <c r="D634" s="14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35"/>
      <c r="B635" s="8"/>
      <c r="C635" s="14"/>
      <c r="D635" s="14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35"/>
      <c r="B636" s="8"/>
      <c r="C636" s="14"/>
      <c r="D636" s="14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35"/>
      <c r="B637" s="8"/>
      <c r="C637" s="14"/>
      <c r="D637" s="14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35"/>
      <c r="B638" s="8"/>
      <c r="C638" s="14"/>
      <c r="D638" s="14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35"/>
      <c r="B639" s="8"/>
      <c r="C639" s="14"/>
      <c r="D639" s="14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35"/>
      <c r="B640" s="8"/>
      <c r="C640" s="14"/>
      <c r="D640" s="14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35"/>
      <c r="B641" s="8"/>
      <c r="C641" s="14"/>
      <c r="D641" s="14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35"/>
      <c r="B642" s="8"/>
      <c r="C642" s="14"/>
      <c r="D642" s="14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35"/>
      <c r="B643" s="8"/>
      <c r="C643" s="14"/>
      <c r="D643" s="14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35"/>
      <c r="B644" s="8"/>
      <c r="C644" s="14"/>
      <c r="D644" s="14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35"/>
      <c r="B645" s="8"/>
      <c r="C645" s="14"/>
      <c r="D645" s="14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35"/>
      <c r="B646" s="8"/>
      <c r="C646" s="14"/>
      <c r="D646" s="14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35"/>
      <c r="B647" s="8"/>
      <c r="C647" s="14"/>
      <c r="D647" s="14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35"/>
      <c r="B648" s="8"/>
      <c r="C648" s="14"/>
      <c r="D648" s="14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35"/>
      <c r="B649" s="8"/>
      <c r="C649" s="14"/>
      <c r="D649" s="14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35"/>
      <c r="B650" s="8"/>
      <c r="C650" s="14"/>
      <c r="D650" s="14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35"/>
      <c r="B651" s="8"/>
      <c r="C651" s="14"/>
      <c r="D651" s="14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35"/>
      <c r="B652" s="8"/>
      <c r="C652" s="14"/>
      <c r="D652" s="14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35"/>
      <c r="B653" s="8"/>
      <c r="C653" s="14"/>
      <c r="D653" s="14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35"/>
      <c r="B654" s="8"/>
      <c r="C654" s="14"/>
      <c r="D654" s="14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35"/>
      <c r="B655" s="8"/>
      <c r="C655" s="14"/>
      <c r="D655" s="14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35"/>
      <c r="B656" s="8"/>
      <c r="C656" s="14"/>
      <c r="D656" s="14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35"/>
      <c r="B657" s="8"/>
      <c r="C657" s="14"/>
      <c r="D657" s="14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35"/>
      <c r="B658" s="8"/>
      <c r="C658" s="14"/>
      <c r="D658" s="14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35"/>
      <c r="B659" s="8"/>
      <c r="C659" s="14"/>
      <c r="D659" s="14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35"/>
      <c r="B660" s="8"/>
      <c r="C660" s="14"/>
      <c r="D660" s="14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35"/>
      <c r="B661" s="8"/>
      <c r="C661" s="14"/>
      <c r="D661" s="14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35"/>
      <c r="B662" s="8"/>
      <c r="C662" s="14"/>
      <c r="D662" s="14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35"/>
      <c r="B663" s="8"/>
      <c r="C663" s="14"/>
      <c r="D663" s="14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35"/>
      <c r="B664" s="8"/>
      <c r="C664" s="14"/>
      <c r="D664" s="14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35"/>
      <c r="B665" s="8"/>
      <c r="C665" s="14"/>
      <c r="D665" s="14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35"/>
      <c r="B666" s="8"/>
      <c r="C666" s="14"/>
      <c r="D666" s="14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35"/>
      <c r="B667" s="8"/>
      <c r="C667" s="14"/>
      <c r="D667" s="14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35"/>
      <c r="B668" s="8"/>
      <c r="C668" s="14"/>
      <c r="D668" s="14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35"/>
      <c r="B669" s="8"/>
      <c r="C669" s="14"/>
      <c r="D669" s="14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35"/>
      <c r="B670" s="8"/>
      <c r="C670" s="14"/>
      <c r="D670" s="14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35"/>
      <c r="B671" s="8"/>
      <c r="C671" s="14"/>
      <c r="D671" s="14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35"/>
      <c r="B672" s="8"/>
      <c r="C672" s="14"/>
      <c r="D672" s="14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35"/>
      <c r="B673" s="8"/>
      <c r="C673" s="14"/>
      <c r="D673" s="14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35"/>
      <c r="B674" s="8"/>
      <c r="C674" s="14"/>
      <c r="D674" s="14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35"/>
      <c r="B675" s="8"/>
      <c r="C675" s="14"/>
      <c r="D675" s="14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35"/>
      <c r="B676" s="8"/>
      <c r="C676" s="14"/>
      <c r="D676" s="14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35"/>
      <c r="B677" s="8"/>
      <c r="C677" s="14"/>
      <c r="D677" s="14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35"/>
      <c r="B678" s="8"/>
      <c r="C678" s="14"/>
      <c r="D678" s="14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35"/>
      <c r="B679" s="8"/>
      <c r="C679" s="14"/>
      <c r="D679" s="14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35"/>
      <c r="B680" s="8"/>
      <c r="C680" s="14"/>
      <c r="D680" s="14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35"/>
      <c r="B681" s="8"/>
      <c r="C681" s="14"/>
      <c r="D681" s="14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35"/>
      <c r="B682" s="8"/>
      <c r="C682" s="14"/>
      <c r="D682" s="14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35"/>
      <c r="B683" s="8"/>
      <c r="C683" s="14"/>
      <c r="D683" s="14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35"/>
      <c r="B684" s="8"/>
      <c r="C684" s="14"/>
      <c r="D684" s="14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35"/>
      <c r="B685" s="8"/>
      <c r="C685" s="14"/>
      <c r="D685" s="14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35"/>
      <c r="B686" s="8"/>
      <c r="C686" s="14"/>
      <c r="D686" s="14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35"/>
      <c r="B687" s="8"/>
      <c r="C687" s="14"/>
      <c r="D687" s="14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35"/>
      <c r="B688" s="8"/>
      <c r="C688" s="14"/>
      <c r="D688" s="14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35"/>
      <c r="B689" s="8"/>
      <c r="C689" s="14"/>
      <c r="D689" s="14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35"/>
      <c r="B690" s="8"/>
      <c r="C690" s="14"/>
      <c r="D690" s="14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35"/>
      <c r="B691" s="8"/>
      <c r="C691" s="14"/>
      <c r="D691" s="14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35"/>
      <c r="B692" s="8"/>
      <c r="C692" s="14"/>
      <c r="D692" s="14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35"/>
      <c r="B693" s="8"/>
      <c r="C693" s="14"/>
      <c r="D693" s="14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35"/>
      <c r="B694" s="8"/>
      <c r="C694" s="14"/>
      <c r="D694" s="14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35"/>
      <c r="B695" s="8"/>
      <c r="C695" s="14"/>
      <c r="D695" s="14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35"/>
      <c r="B696" s="8"/>
      <c r="C696" s="14"/>
      <c r="D696" s="14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35"/>
      <c r="B697" s="8"/>
      <c r="C697" s="14"/>
      <c r="D697" s="14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35"/>
      <c r="B698" s="8"/>
      <c r="C698" s="14"/>
      <c r="D698" s="14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35"/>
      <c r="B699" s="8"/>
      <c r="C699" s="14"/>
      <c r="D699" s="14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35"/>
      <c r="B700" s="8"/>
      <c r="C700" s="14"/>
      <c r="D700" s="14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35"/>
      <c r="B701" s="8"/>
      <c r="C701" s="14"/>
      <c r="D701" s="14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35"/>
      <c r="B702" s="8"/>
      <c r="C702" s="14"/>
      <c r="D702" s="14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35"/>
      <c r="B703" s="8"/>
      <c r="C703" s="14"/>
      <c r="D703" s="14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35"/>
      <c r="B704" s="8"/>
      <c r="C704" s="14"/>
      <c r="D704" s="14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35"/>
      <c r="B705" s="8"/>
      <c r="C705" s="14"/>
      <c r="D705" s="14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35"/>
      <c r="B706" s="8"/>
      <c r="C706" s="14"/>
      <c r="D706" s="14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35"/>
      <c r="B707" s="8"/>
      <c r="C707" s="14"/>
      <c r="D707" s="14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35"/>
      <c r="B708" s="8"/>
      <c r="C708" s="14"/>
      <c r="D708" s="14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35"/>
      <c r="B709" s="8"/>
      <c r="C709" s="14"/>
      <c r="D709" s="14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35"/>
      <c r="B710" s="8"/>
      <c r="C710" s="14"/>
      <c r="D710" s="14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35"/>
      <c r="B711" s="8"/>
      <c r="C711" s="14"/>
      <c r="D711" s="14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35"/>
      <c r="B712" s="8"/>
      <c r="C712" s="14"/>
      <c r="D712" s="14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35"/>
      <c r="B713" s="8"/>
      <c r="C713" s="14"/>
      <c r="D713" s="14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35"/>
      <c r="B714" s="8"/>
      <c r="C714" s="14"/>
      <c r="D714" s="14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35"/>
      <c r="B715" s="8"/>
      <c r="C715" s="14"/>
      <c r="D715" s="14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35"/>
      <c r="B716" s="8"/>
      <c r="C716" s="14"/>
      <c r="D716" s="14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35"/>
      <c r="B717" s="8"/>
      <c r="C717" s="14"/>
      <c r="D717" s="14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35"/>
      <c r="B718" s="8"/>
      <c r="C718" s="14"/>
      <c r="D718" s="14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35"/>
      <c r="B719" s="8"/>
      <c r="C719" s="14"/>
      <c r="D719" s="14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35"/>
      <c r="B720" s="8"/>
      <c r="C720" s="14"/>
      <c r="D720" s="14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35"/>
      <c r="B721" s="8"/>
      <c r="C721" s="14"/>
      <c r="D721" s="14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35"/>
      <c r="B722" s="8"/>
      <c r="C722" s="14"/>
      <c r="D722" s="14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35"/>
      <c r="B723" s="8"/>
      <c r="C723" s="14"/>
      <c r="D723" s="14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35"/>
      <c r="B724" s="8"/>
      <c r="C724" s="14"/>
      <c r="D724" s="14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35"/>
      <c r="B725" s="8"/>
      <c r="C725" s="14"/>
      <c r="D725" s="14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35"/>
      <c r="B726" s="8"/>
      <c r="C726" s="14"/>
      <c r="D726" s="14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35"/>
      <c r="B727" s="8"/>
      <c r="C727" s="14"/>
      <c r="D727" s="14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35"/>
      <c r="B728" s="8"/>
      <c r="C728" s="14"/>
      <c r="D728" s="14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35"/>
      <c r="B729" s="8"/>
      <c r="C729" s="14"/>
      <c r="D729" s="14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35"/>
      <c r="B730" s="8"/>
      <c r="C730" s="14"/>
      <c r="D730" s="14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35"/>
      <c r="B731" s="8"/>
      <c r="C731" s="14"/>
      <c r="D731" s="14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35"/>
      <c r="B732" s="8"/>
      <c r="C732" s="14"/>
      <c r="D732" s="14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35"/>
      <c r="B733" s="8"/>
      <c r="C733" s="14"/>
      <c r="D733" s="14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35"/>
      <c r="B734" s="8"/>
      <c r="C734" s="14"/>
      <c r="D734" s="14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35"/>
      <c r="B735" s="8"/>
      <c r="C735" s="14"/>
      <c r="D735" s="14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35"/>
      <c r="B736" s="8"/>
      <c r="C736" s="14"/>
      <c r="D736" s="14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35"/>
      <c r="B737" s="8"/>
      <c r="C737" s="14"/>
      <c r="D737" s="14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35"/>
      <c r="B738" s="8"/>
      <c r="C738" s="14"/>
      <c r="D738" s="14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35"/>
      <c r="B739" s="8"/>
      <c r="C739" s="14"/>
      <c r="D739" s="14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35"/>
      <c r="B740" s="8"/>
      <c r="C740" s="14"/>
      <c r="D740" s="14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35"/>
      <c r="B741" s="8"/>
      <c r="C741" s="14"/>
      <c r="D741" s="14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35"/>
      <c r="B742" s="8"/>
      <c r="C742" s="14"/>
      <c r="D742" s="14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35"/>
      <c r="B743" s="8"/>
      <c r="C743" s="14"/>
      <c r="D743" s="14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35"/>
      <c r="B744" s="8"/>
      <c r="C744" s="14"/>
      <c r="D744" s="14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35"/>
      <c r="B745" s="8"/>
      <c r="C745" s="14"/>
      <c r="D745" s="14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35"/>
      <c r="B746" s="8"/>
      <c r="C746" s="14"/>
      <c r="D746" s="14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35"/>
      <c r="B747" s="8"/>
      <c r="C747" s="14"/>
      <c r="D747" s="14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35"/>
      <c r="B748" s="8"/>
      <c r="C748" s="14"/>
      <c r="D748" s="14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35"/>
      <c r="B749" s="8"/>
      <c r="C749" s="14"/>
      <c r="D749" s="14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35"/>
      <c r="B750" s="8"/>
      <c r="C750" s="14"/>
      <c r="D750" s="14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35"/>
      <c r="B751" s="8"/>
      <c r="C751" s="14"/>
      <c r="D751" s="14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35"/>
      <c r="B752" s="8"/>
      <c r="C752" s="14"/>
      <c r="D752" s="14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35"/>
      <c r="B753" s="8"/>
      <c r="C753" s="14"/>
      <c r="D753" s="14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35"/>
      <c r="B754" s="8"/>
      <c r="C754" s="14"/>
      <c r="D754" s="14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35"/>
      <c r="B755" s="8"/>
      <c r="C755" s="14"/>
      <c r="D755" s="14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35"/>
      <c r="B756" s="8"/>
      <c r="C756" s="14"/>
      <c r="D756" s="14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35"/>
      <c r="B757" s="8"/>
      <c r="C757" s="14"/>
      <c r="D757" s="14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35"/>
      <c r="B758" s="8"/>
      <c r="C758" s="14"/>
      <c r="D758" s="14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35"/>
      <c r="B759" s="8"/>
      <c r="C759" s="14"/>
      <c r="D759" s="14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35"/>
      <c r="B760" s="8"/>
      <c r="C760" s="14"/>
      <c r="D760" s="14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35"/>
      <c r="B761" s="8"/>
      <c r="C761" s="14"/>
      <c r="D761" s="14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35"/>
      <c r="B762" s="8"/>
      <c r="C762" s="14"/>
      <c r="D762" s="14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35"/>
      <c r="B763" s="8"/>
      <c r="C763" s="14"/>
      <c r="D763" s="14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35"/>
      <c r="B764" s="8"/>
      <c r="C764" s="14"/>
      <c r="D764" s="14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35"/>
      <c r="B765" s="8"/>
      <c r="C765" s="14"/>
      <c r="D765" s="14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35"/>
      <c r="B766" s="8"/>
      <c r="C766" s="14"/>
      <c r="D766" s="14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35"/>
      <c r="B767" s="8"/>
      <c r="C767" s="14"/>
      <c r="D767" s="14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35"/>
      <c r="B768" s="8"/>
      <c r="C768" s="14"/>
      <c r="D768" s="14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35"/>
      <c r="B769" s="8"/>
      <c r="C769" s="14"/>
      <c r="D769" s="14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35"/>
      <c r="B770" s="8"/>
      <c r="C770" s="14"/>
      <c r="D770" s="14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35"/>
      <c r="B771" s="8"/>
      <c r="C771" s="14"/>
      <c r="D771" s="14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35"/>
      <c r="B772" s="8"/>
      <c r="C772" s="14"/>
      <c r="D772" s="14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35"/>
      <c r="B773" s="8"/>
      <c r="C773" s="14"/>
      <c r="D773" s="14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35"/>
      <c r="B774" s="8"/>
      <c r="C774" s="14"/>
      <c r="D774" s="14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35"/>
      <c r="B775" s="8"/>
      <c r="C775" s="14"/>
      <c r="D775" s="14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35"/>
      <c r="B776" s="8"/>
      <c r="C776" s="14"/>
      <c r="D776" s="14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35"/>
      <c r="B777" s="8"/>
      <c r="C777" s="14"/>
      <c r="D777" s="14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35"/>
      <c r="B778" s="8"/>
      <c r="C778" s="14"/>
      <c r="D778" s="14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35"/>
      <c r="B779" s="8"/>
      <c r="C779" s="14"/>
      <c r="D779" s="14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35"/>
      <c r="B780" s="8"/>
      <c r="C780" s="14"/>
      <c r="D780" s="14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35"/>
      <c r="B781" s="8"/>
      <c r="C781" s="14"/>
      <c r="D781" s="14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35"/>
      <c r="B782" s="8"/>
      <c r="C782" s="14"/>
      <c r="D782" s="14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35"/>
      <c r="B783" s="8"/>
      <c r="C783" s="14"/>
      <c r="D783" s="14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35"/>
      <c r="B784" s="8"/>
      <c r="C784" s="14"/>
      <c r="D784" s="14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35"/>
      <c r="B785" s="8"/>
      <c r="C785" s="14"/>
      <c r="D785" s="14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35"/>
      <c r="B786" s="8"/>
      <c r="C786" s="14"/>
      <c r="D786" s="14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35"/>
      <c r="B787" s="8"/>
      <c r="C787" s="14"/>
      <c r="D787" s="14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35"/>
      <c r="B788" s="8"/>
      <c r="C788" s="14"/>
      <c r="D788" s="14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35"/>
      <c r="B789" s="8"/>
      <c r="C789" s="14"/>
      <c r="D789" s="14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35"/>
      <c r="B790" s="8"/>
      <c r="C790" s="14"/>
      <c r="D790" s="14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35"/>
      <c r="B791" s="8"/>
      <c r="C791" s="14"/>
      <c r="D791" s="14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35"/>
      <c r="B792" s="8"/>
      <c r="C792" s="14"/>
      <c r="D792" s="14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35"/>
      <c r="B793" s="8"/>
      <c r="C793" s="14"/>
      <c r="D793" s="14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35"/>
      <c r="B794" s="8"/>
      <c r="C794" s="14"/>
      <c r="D794" s="14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35"/>
      <c r="B795" s="8"/>
      <c r="C795" s="14"/>
      <c r="D795" s="14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35"/>
      <c r="B796" s="8"/>
      <c r="C796" s="14"/>
      <c r="D796" s="14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35"/>
      <c r="B797" s="8"/>
      <c r="C797" s="14"/>
      <c r="D797" s="14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35"/>
      <c r="B798" s="8"/>
      <c r="C798" s="14"/>
      <c r="D798" s="14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35"/>
      <c r="B799" s="8"/>
      <c r="C799" s="14"/>
      <c r="D799" s="14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35"/>
      <c r="B800" s="8"/>
      <c r="C800" s="14"/>
      <c r="D800" s="14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35"/>
      <c r="B801" s="8"/>
      <c r="C801" s="14"/>
      <c r="D801" s="14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35"/>
      <c r="B802" s="8"/>
      <c r="C802" s="14"/>
      <c r="D802" s="14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35"/>
      <c r="B803" s="8"/>
      <c r="C803" s="14"/>
      <c r="D803" s="14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35"/>
      <c r="B804" s="8"/>
      <c r="C804" s="14"/>
      <c r="D804" s="14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35"/>
      <c r="B805" s="8"/>
      <c r="C805" s="14"/>
      <c r="D805" s="14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35"/>
      <c r="B806" s="8"/>
      <c r="C806" s="14"/>
      <c r="D806" s="14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35"/>
      <c r="B807" s="8"/>
      <c r="C807" s="14"/>
      <c r="D807" s="14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35"/>
      <c r="B808" s="8"/>
      <c r="C808" s="14"/>
      <c r="D808" s="14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35"/>
      <c r="B809" s="8"/>
      <c r="C809" s="14"/>
      <c r="D809" s="14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35"/>
      <c r="B810" s="8"/>
      <c r="C810" s="14"/>
      <c r="D810" s="14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35"/>
      <c r="B811" s="8"/>
      <c r="C811" s="14"/>
      <c r="D811" s="14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35"/>
      <c r="B812" s="8"/>
      <c r="C812" s="14"/>
      <c r="D812" s="14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35"/>
      <c r="B813" s="8"/>
      <c r="C813" s="14"/>
      <c r="D813" s="14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35"/>
      <c r="B814" s="8"/>
      <c r="C814" s="14"/>
      <c r="D814" s="14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35"/>
      <c r="B815" s="8"/>
      <c r="C815" s="14"/>
      <c r="D815" s="14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35"/>
      <c r="B816" s="8"/>
      <c r="C816" s="14"/>
      <c r="D816" s="14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35"/>
      <c r="B817" s="8"/>
      <c r="C817" s="14"/>
      <c r="D817" s="14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35"/>
      <c r="B818" s="8"/>
      <c r="C818" s="14"/>
      <c r="D818" s="14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35"/>
      <c r="B819" s="8"/>
      <c r="C819" s="14"/>
      <c r="D819" s="14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35"/>
      <c r="B820" s="8"/>
      <c r="C820" s="14"/>
      <c r="D820" s="14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35"/>
      <c r="B821" s="8"/>
      <c r="C821" s="14"/>
      <c r="D821" s="14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35"/>
      <c r="B822" s="8"/>
      <c r="C822" s="14"/>
      <c r="D822" s="14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35"/>
      <c r="B823" s="8"/>
      <c r="C823" s="14"/>
      <c r="D823" s="14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35"/>
      <c r="B824" s="8"/>
      <c r="C824" s="14"/>
      <c r="D824" s="14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35"/>
      <c r="B825" s="8"/>
      <c r="C825" s="14"/>
      <c r="D825" s="14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35"/>
      <c r="B826" s="8"/>
      <c r="C826" s="14"/>
      <c r="D826" s="14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35"/>
      <c r="B827" s="8"/>
      <c r="C827" s="14"/>
      <c r="D827" s="14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35"/>
      <c r="B828" s="8"/>
      <c r="C828" s="14"/>
      <c r="D828" s="14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35"/>
      <c r="B829" s="8"/>
      <c r="C829" s="14"/>
      <c r="D829" s="14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35"/>
      <c r="B830" s="8"/>
      <c r="C830" s="14"/>
      <c r="D830" s="14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35"/>
      <c r="B831" s="8"/>
      <c r="C831" s="14"/>
      <c r="D831" s="14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35"/>
      <c r="B832" s="8"/>
      <c r="C832" s="14"/>
      <c r="D832" s="14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35"/>
      <c r="B833" s="8"/>
      <c r="C833" s="14"/>
      <c r="D833" s="14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35"/>
      <c r="B834" s="8"/>
      <c r="C834" s="14"/>
      <c r="D834" s="14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35"/>
      <c r="B835" s="8"/>
      <c r="C835" s="14"/>
      <c r="D835" s="14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35"/>
      <c r="B836" s="8"/>
      <c r="C836" s="14"/>
      <c r="D836" s="14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35"/>
      <c r="B837" s="8"/>
      <c r="C837" s="14"/>
      <c r="D837" s="14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35"/>
      <c r="B838" s="8"/>
      <c r="C838" s="14"/>
      <c r="D838" s="14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35"/>
      <c r="B839" s="8"/>
      <c r="C839" s="14"/>
      <c r="D839" s="14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35"/>
      <c r="B840" s="8"/>
      <c r="C840" s="14"/>
      <c r="D840" s="14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35"/>
      <c r="B841" s="8"/>
      <c r="C841" s="14"/>
      <c r="D841" s="14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35"/>
      <c r="B842" s="8"/>
      <c r="C842" s="14"/>
      <c r="D842" s="14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35"/>
      <c r="B843" s="8"/>
      <c r="C843" s="14"/>
      <c r="D843" s="14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35"/>
      <c r="B844" s="8"/>
      <c r="C844" s="14"/>
      <c r="D844" s="14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35"/>
      <c r="B845" s="8"/>
      <c r="C845" s="14"/>
      <c r="D845" s="14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35"/>
      <c r="B846" s="8"/>
      <c r="C846" s="14"/>
      <c r="D846" s="14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35"/>
      <c r="B847" s="8"/>
      <c r="C847" s="14"/>
      <c r="D847" s="14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35"/>
      <c r="B848" s="8"/>
      <c r="C848" s="14"/>
      <c r="D848" s="14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35"/>
      <c r="B849" s="8"/>
      <c r="C849" s="14"/>
      <c r="D849" s="14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35"/>
      <c r="B850" s="8"/>
      <c r="C850" s="14"/>
      <c r="D850" s="14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35"/>
      <c r="B851" s="8"/>
      <c r="C851" s="14"/>
      <c r="D851" s="14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35"/>
      <c r="B852" s="8"/>
      <c r="C852" s="14"/>
      <c r="D852" s="14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35"/>
      <c r="B853" s="8"/>
      <c r="C853" s="14"/>
      <c r="D853" s="14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35"/>
      <c r="B854" s="8"/>
      <c r="C854" s="14"/>
      <c r="D854" s="14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35"/>
      <c r="B855" s="8"/>
      <c r="C855" s="14"/>
      <c r="D855" s="14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35"/>
      <c r="B856" s="8"/>
      <c r="C856" s="14"/>
      <c r="D856" s="14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35"/>
      <c r="B857" s="8"/>
      <c r="C857" s="14"/>
      <c r="D857" s="14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35"/>
      <c r="B858" s="8"/>
      <c r="C858" s="14"/>
      <c r="D858" s="14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35"/>
      <c r="B859" s="8"/>
      <c r="C859" s="14"/>
      <c r="D859" s="14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35"/>
      <c r="B860" s="8"/>
      <c r="C860" s="14"/>
      <c r="D860" s="14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35"/>
      <c r="B861" s="8"/>
      <c r="C861" s="14"/>
      <c r="D861" s="14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35"/>
      <c r="B862" s="8"/>
      <c r="C862" s="14"/>
      <c r="D862" s="14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35"/>
      <c r="B863" s="8"/>
      <c r="C863" s="14"/>
      <c r="D863" s="14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35"/>
      <c r="B864" s="8"/>
      <c r="C864" s="14"/>
      <c r="D864" s="14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35"/>
      <c r="B865" s="8"/>
      <c r="C865" s="14"/>
      <c r="D865" s="14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35"/>
      <c r="B866" s="8"/>
      <c r="C866" s="14"/>
      <c r="D866" s="14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35"/>
      <c r="B867" s="8"/>
      <c r="C867" s="14"/>
      <c r="D867" s="14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35"/>
      <c r="B868" s="8"/>
      <c r="C868" s="14"/>
      <c r="D868" s="14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35"/>
      <c r="B869" s="8"/>
      <c r="C869" s="14"/>
      <c r="D869" s="14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35"/>
      <c r="B870" s="8"/>
      <c r="C870" s="14"/>
      <c r="D870" s="14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35"/>
      <c r="B871" s="8"/>
      <c r="C871" s="14"/>
      <c r="D871" s="14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35"/>
      <c r="B872" s="8"/>
      <c r="C872" s="14"/>
      <c r="D872" s="14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35"/>
      <c r="B873" s="8"/>
      <c r="C873" s="14"/>
      <c r="D873" s="14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35"/>
      <c r="B874" s="8"/>
      <c r="C874" s="14"/>
      <c r="D874" s="14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35"/>
      <c r="B875" s="8"/>
      <c r="C875" s="14"/>
      <c r="D875" s="14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35"/>
      <c r="B876" s="8"/>
      <c r="C876" s="14"/>
      <c r="D876" s="14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35"/>
      <c r="B877" s="8"/>
      <c r="C877" s="14"/>
      <c r="D877" s="14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35"/>
      <c r="B878" s="8"/>
      <c r="C878" s="14"/>
      <c r="D878" s="14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35"/>
      <c r="B879" s="8"/>
      <c r="C879" s="14"/>
      <c r="D879" s="14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35"/>
      <c r="B880" s="8"/>
      <c r="C880" s="14"/>
      <c r="D880" s="14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35"/>
      <c r="B881" s="8"/>
      <c r="C881" s="14"/>
      <c r="D881" s="14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35"/>
      <c r="B882" s="8"/>
      <c r="C882" s="14"/>
      <c r="D882" s="14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35"/>
      <c r="B883" s="8"/>
      <c r="C883" s="14"/>
      <c r="D883" s="14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35"/>
      <c r="B884" s="8"/>
      <c r="C884" s="14"/>
      <c r="D884" s="14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35"/>
      <c r="B885" s="8"/>
      <c r="C885" s="14"/>
      <c r="D885" s="14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35"/>
      <c r="B886" s="8"/>
      <c r="C886" s="14"/>
      <c r="D886" s="14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35"/>
      <c r="B887" s="8"/>
      <c r="C887" s="14"/>
      <c r="D887" s="14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35"/>
      <c r="B888" s="8"/>
      <c r="C888" s="14"/>
      <c r="D888" s="14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35"/>
      <c r="B889" s="8"/>
      <c r="C889" s="14"/>
      <c r="D889" s="14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35"/>
      <c r="B890" s="8"/>
      <c r="C890" s="14"/>
      <c r="D890" s="14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35"/>
      <c r="B891" s="8"/>
      <c r="C891" s="14"/>
      <c r="D891" s="14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35"/>
      <c r="B892" s="8"/>
      <c r="C892" s="14"/>
      <c r="D892" s="14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35"/>
      <c r="B893" s="8"/>
      <c r="C893" s="14"/>
      <c r="D893" s="14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35"/>
      <c r="B894" s="8"/>
      <c r="C894" s="14"/>
      <c r="D894" s="14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35"/>
      <c r="B895" s="8"/>
      <c r="C895" s="14"/>
      <c r="D895" s="14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35"/>
      <c r="B896" s="8"/>
      <c r="C896" s="14"/>
      <c r="D896" s="14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35"/>
      <c r="B897" s="8"/>
      <c r="C897" s="14"/>
      <c r="D897" s="14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35"/>
      <c r="B898" s="8"/>
      <c r="C898" s="14"/>
      <c r="D898" s="14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35"/>
      <c r="B899" s="8"/>
      <c r="C899" s="14"/>
      <c r="D899" s="14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35"/>
      <c r="B900" s="8"/>
      <c r="C900" s="14"/>
      <c r="D900" s="14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35"/>
      <c r="B901" s="8"/>
      <c r="C901" s="14"/>
      <c r="D901" s="14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35"/>
      <c r="B902" s="8"/>
      <c r="C902" s="14"/>
      <c r="D902" s="14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35"/>
      <c r="B903" s="8"/>
      <c r="C903" s="14"/>
      <c r="D903" s="14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35"/>
      <c r="B904" s="8"/>
      <c r="C904" s="14"/>
      <c r="D904" s="14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35"/>
      <c r="B905" s="8"/>
      <c r="C905" s="14"/>
      <c r="D905" s="14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35"/>
      <c r="B906" s="8"/>
      <c r="C906" s="14"/>
      <c r="D906" s="14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35"/>
      <c r="B907" s="8"/>
      <c r="C907" s="14"/>
      <c r="D907" s="14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35"/>
      <c r="B908" s="8"/>
      <c r="C908" s="14"/>
      <c r="D908" s="14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35"/>
      <c r="B909" s="8"/>
      <c r="C909" s="14"/>
      <c r="D909" s="14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35"/>
      <c r="B910" s="8"/>
      <c r="C910" s="14"/>
      <c r="D910" s="14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35"/>
      <c r="B911" s="8"/>
      <c r="C911" s="14"/>
      <c r="D911" s="14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35"/>
      <c r="B912" s="8"/>
      <c r="C912" s="14"/>
      <c r="D912" s="14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35"/>
      <c r="B913" s="8"/>
      <c r="C913" s="14"/>
      <c r="D913" s="14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35"/>
      <c r="B914" s="8"/>
      <c r="C914" s="14"/>
      <c r="D914" s="14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35"/>
      <c r="B915" s="8"/>
      <c r="C915" s="14"/>
      <c r="D915" s="14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35"/>
      <c r="B916" s="8"/>
      <c r="C916" s="14"/>
      <c r="D916" s="14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35"/>
      <c r="B917" s="8"/>
      <c r="C917" s="14"/>
      <c r="D917" s="14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35"/>
      <c r="B918" s="8"/>
      <c r="C918" s="14"/>
      <c r="D918" s="14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35"/>
      <c r="B919" s="8"/>
      <c r="C919" s="14"/>
      <c r="D919" s="14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35"/>
      <c r="B920" s="8"/>
      <c r="C920" s="14"/>
      <c r="D920" s="14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35"/>
      <c r="B921" s="8"/>
      <c r="C921" s="14"/>
      <c r="D921" s="14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35"/>
      <c r="B922" s="8"/>
      <c r="C922" s="14"/>
      <c r="D922" s="14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35"/>
      <c r="B923" s="8"/>
      <c r="C923" s="14"/>
      <c r="D923" s="14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35"/>
      <c r="B924" s="8"/>
      <c r="C924" s="14"/>
      <c r="D924" s="14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35"/>
      <c r="B925" s="8"/>
      <c r="C925" s="14"/>
      <c r="D925" s="14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35"/>
      <c r="B926" s="8"/>
      <c r="C926" s="14"/>
      <c r="D926" s="14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35"/>
      <c r="B927" s="8"/>
      <c r="C927" s="14"/>
      <c r="D927" s="14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35"/>
      <c r="B928" s="8"/>
      <c r="C928" s="14"/>
      <c r="D928" s="14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35"/>
      <c r="B929" s="8"/>
      <c r="C929" s="14"/>
      <c r="D929" s="14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35"/>
      <c r="B930" s="8"/>
      <c r="C930" s="14"/>
      <c r="D930" s="14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35"/>
      <c r="B931" s="8"/>
      <c r="C931" s="14"/>
      <c r="D931" s="14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35"/>
      <c r="B932" s="8"/>
      <c r="C932" s="14"/>
      <c r="D932" s="14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35"/>
      <c r="B933" s="8"/>
      <c r="C933" s="14"/>
      <c r="D933" s="14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35"/>
      <c r="B934" s="8"/>
      <c r="C934" s="14"/>
      <c r="D934" s="14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35"/>
      <c r="B935" s="8"/>
      <c r="C935" s="14"/>
      <c r="D935" s="14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35"/>
      <c r="B936" s="8"/>
      <c r="C936" s="14"/>
      <c r="D936" s="14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35"/>
      <c r="B937" s="8"/>
      <c r="C937" s="14"/>
      <c r="D937" s="14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35"/>
      <c r="B938" s="8"/>
      <c r="C938" s="14"/>
      <c r="D938" s="14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35"/>
      <c r="B939" s="8"/>
      <c r="C939" s="14"/>
      <c r="D939" s="14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35"/>
      <c r="B940" s="8"/>
      <c r="C940" s="14"/>
      <c r="D940" s="14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35"/>
      <c r="B941" s="8"/>
      <c r="C941" s="14"/>
      <c r="D941" s="14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35"/>
      <c r="B942" s="8"/>
      <c r="C942" s="14"/>
      <c r="D942" s="14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35"/>
      <c r="B943" s="8"/>
      <c r="C943" s="14"/>
      <c r="D943" s="14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35"/>
      <c r="B944" s="8"/>
      <c r="C944" s="14"/>
      <c r="D944" s="14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35"/>
      <c r="B945" s="8"/>
      <c r="C945" s="14"/>
      <c r="D945" s="14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35"/>
      <c r="B946" s="8"/>
      <c r="C946" s="14"/>
      <c r="D946" s="14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35"/>
      <c r="B947" s="8"/>
      <c r="C947" s="14"/>
      <c r="D947" s="14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35"/>
      <c r="B948" s="8"/>
      <c r="C948" s="14"/>
      <c r="D948" s="14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35"/>
      <c r="B949" s="8"/>
      <c r="C949" s="14"/>
      <c r="D949" s="14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35"/>
      <c r="B950" s="8"/>
      <c r="C950" s="14"/>
      <c r="D950" s="14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35"/>
      <c r="B951" s="8"/>
      <c r="C951" s="14"/>
      <c r="D951" s="14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35"/>
      <c r="B952" s="8"/>
      <c r="C952" s="14"/>
      <c r="D952" s="14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35"/>
      <c r="B953" s="8"/>
      <c r="C953" s="14"/>
      <c r="D953" s="14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35"/>
      <c r="B954" s="8"/>
      <c r="C954" s="14"/>
      <c r="D954" s="14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35"/>
      <c r="B955" s="8"/>
      <c r="C955" s="14"/>
      <c r="D955" s="14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35"/>
      <c r="B956" s="8"/>
      <c r="C956" s="14"/>
      <c r="D956" s="14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35"/>
      <c r="B957" s="8"/>
      <c r="C957" s="14"/>
      <c r="D957" s="14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35"/>
      <c r="B958" s="8"/>
      <c r="C958" s="14"/>
      <c r="D958" s="14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35"/>
      <c r="B959" s="8"/>
      <c r="C959" s="14"/>
      <c r="D959" s="14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35"/>
      <c r="B960" s="8"/>
      <c r="C960" s="14"/>
      <c r="D960" s="14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35"/>
      <c r="B961" s="8"/>
      <c r="C961" s="14"/>
      <c r="D961" s="14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35"/>
      <c r="B962" s="8"/>
      <c r="C962" s="14"/>
      <c r="D962" s="14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35"/>
      <c r="B963" s="8"/>
      <c r="C963" s="14"/>
      <c r="D963" s="14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35"/>
      <c r="B964" s="8"/>
      <c r="C964" s="14"/>
      <c r="D964" s="14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35"/>
      <c r="B965" s="8"/>
      <c r="C965" s="14"/>
      <c r="D965" s="14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35"/>
      <c r="B966" s="8"/>
      <c r="C966" s="14"/>
      <c r="D966" s="14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35"/>
      <c r="B967" s="8"/>
      <c r="C967" s="14"/>
      <c r="D967" s="14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35"/>
      <c r="B968" s="8"/>
      <c r="C968" s="14"/>
      <c r="D968" s="14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35"/>
      <c r="B969" s="8"/>
      <c r="C969" s="14"/>
      <c r="D969" s="14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35"/>
      <c r="B970" s="8"/>
      <c r="C970" s="14"/>
      <c r="D970" s="14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35"/>
      <c r="B971" s="8"/>
      <c r="C971" s="14"/>
      <c r="D971" s="14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35"/>
      <c r="B972" s="8"/>
      <c r="C972" s="14"/>
      <c r="D972" s="14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35"/>
      <c r="B973" s="8"/>
      <c r="C973" s="14"/>
      <c r="D973" s="14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35"/>
      <c r="B974" s="8"/>
      <c r="C974" s="14"/>
      <c r="D974" s="14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35"/>
      <c r="B975" s="8"/>
      <c r="C975" s="14"/>
      <c r="D975" s="14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35"/>
      <c r="B976" s="8"/>
      <c r="C976" s="14"/>
      <c r="D976" s="14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35"/>
      <c r="B977" s="8"/>
      <c r="C977" s="14"/>
      <c r="D977" s="14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35"/>
      <c r="B978" s="8"/>
      <c r="C978" s="14"/>
      <c r="D978" s="14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35"/>
      <c r="B979" s="8"/>
      <c r="C979" s="14"/>
      <c r="D979" s="14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35"/>
      <c r="B980" s="8"/>
      <c r="C980" s="14"/>
      <c r="D980" s="14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35"/>
      <c r="B981" s="8"/>
      <c r="C981" s="14"/>
      <c r="D981" s="14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35"/>
      <c r="B982" s="8"/>
      <c r="C982" s="14"/>
      <c r="D982" s="14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35"/>
      <c r="B983" s="8"/>
      <c r="C983" s="14"/>
      <c r="D983" s="14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35"/>
      <c r="B984" s="8"/>
      <c r="C984" s="14"/>
      <c r="D984" s="14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35"/>
      <c r="B985" s="8"/>
      <c r="C985" s="14"/>
      <c r="D985" s="14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35"/>
      <c r="B986" s="8"/>
      <c r="C986" s="14"/>
      <c r="D986" s="14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35"/>
      <c r="B987" s="8"/>
      <c r="C987" s="14"/>
      <c r="D987" s="14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35"/>
      <c r="B988" s="8"/>
      <c r="C988" s="14"/>
      <c r="D988" s="14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35"/>
      <c r="B989" s="8"/>
      <c r="C989" s="14"/>
      <c r="D989" s="14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35"/>
      <c r="B990" s="8"/>
      <c r="C990" s="14"/>
      <c r="D990" s="14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35"/>
      <c r="B991" s="8"/>
      <c r="C991" s="14"/>
      <c r="D991" s="14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35"/>
      <c r="B992" s="8"/>
      <c r="C992" s="14"/>
      <c r="D992" s="14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35"/>
      <c r="B993" s="8"/>
      <c r="C993" s="14"/>
      <c r="D993" s="14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35"/>
      <c r="B994" s="8"/>
      <c r="C994" s="14"/>
      <c r="D994" s="14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35"/>
      <c r="B995" s="8"/>
      <c r="C995" s="14"/>
      <c r="D995" s="14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35"/>
      <c r="B996" s="8"/>
      <c r="C996" s="14"/>
      <c r="D996" s="14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35"/>
      <c r="B997" s="8"/>
      <c r="C997" s="14"/>
      <c r="D997" s="14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35"/>
      <c r="B998" s="8"/>
      <c r="C998" s="14"/>
      <c r="D998" s="14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mergeCells count="5">
    <mergeCell ref="G21:G24"/>
    <mergeCell ref="G17:G20"/>
    <mergeCell ref="A1:H1"/>
    <mergeCell ref="G7:G16"/>
    <mergeCell ref="G3:G6"/>
  </mergeCells>
  <conditionalFormatting sqref="H1:H998">
    <cfRule type="containsText" dxfId="3" priority="1" operator="containsText" text="Stop current Development">
      <formula>NOT(ISERROR(SEARCH(("Stop current Development"),(H1))))</formula>
    </cfRule>
  </conditionalFormatting>
  <dataValidations>
    <dataValidation type="list" allowBlank="1" sqref="E3:E25 E31:E201">
      <formula1>"Critical,High,Low"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8.29"/>
    <col customWidth="1" min="3" max="3" width="17.71"/>
    <col customWidth="1" min="4" max="4" width="78.0"/>
    <col customWidth="1" min="5" max="5" width="13.43"/>
    <col customWidth="1" min="6" max="6" width="13.14"/>
    <col customWidth="1" min="7" max="7" width="11.43"/>
    <col customWidth="1" min="8" max="8" width="18.0"/>
  </cols>
  <sheetData>
    <row r="1" ht="15.75" customHeight="1">
      <c r="A1" s="18"/>
      <c r="B1" s="6"/>
      <c r="C1" s="6"/>
      <c r="D1" s="6"/>
      <c r="E1" s="6"/>
      <c r="F1" s="6"/>
      <c r="G1" s="6"/>
      <c r="H1" s="7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10" t="s">
        <v>15</v>
      </c>
      <c r="B2" s="10" t="s">
        <v>16</v>
      </c>
      <c r="C2" s="10" t="s">
        <v>17</v>
      </c>
      <c r="D2" s="20" t="s">
        <v>1</v>
      </c>
      <c r="E2" s="10" t="s">
        <v>33</v>
      </c>
      <c r="F2" s="21" t="s">
        <v>34</v>
      </c>
      <c r="G2" s="21" t="s">
        <v>35</v>
      </c>
      <c r="H2" s="22" t="s">
        <v>36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23" t="str">
        <f>'Bug Metrics'!$D3</f>
        <v>Successful login with incorrect username(case insensitive) and correct passowrd</v>
      </c>
      <c r="E3" s="15" t="s">
        <v>37</v>
      </c>
      <c r="F3" s="24">
        <v>43732.0</v>
      </c>
      <c r="G3" s="25">
        <v>43738.0</v>
      </c>
      <c r="H3" s="26" t="s">
        <v>38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23" t="str">
        <f>'Bug Metrics'!$D4</f>
        <v>Login page has undefined variable 'error'</v>
      </c>
      <c r="E4" s="15" t="s">
        <v>37</v>
      </c>
      <c r="F4" s="24">
        <v>43732.0</v>
      </c>
      <c r="G4" s="27">
        <v>43732.0</v>
      </c>
      <c r="H4" s="26" t="s">
        <v>38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23" t="str">
        <f>'Bug Metrics'!$D5</f>
        <v>Login page displayed error message "A session had already been started"</v>
      </c>
      <c r="E5" s="15" t="s">
        <v>37</v>
      </c>
      <c r="F5" s="24">
        <v>43732.0</v>
      </c>
      <c r="G5" s="27">
        <v>43732.0</v>
      </c>
      <c r="H5" s="26" t="s">
        <v>38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17">
        <f>'Bug Metrics'!$A6</f>
        <v>4</v>
      </c>
      <c r="B6" s="17">
        <f>'Bug Metrics'!$B6</f>
        <v>1</v>
      </c>
      <c r="C6" s="17" t="str">
        <f>'Bug Metrics'!$C6</f>
        <v>Biding </v>
      </c>
      <c r="D6" s="23" t="str">
        <f>'Bug Metrics'!$D6</f>
        <v>Biding page displayed syntax error, unexpected '}'</v>
      </c>
      <c r="E6" s="15" t="s">
        <v>37</v>
      </c>
      <c r="F6" s="24">
        <v>43732.0</v>
      </c>
      <c r="G6" s="27">
        <v>43732.0</v>
      </c>
      <c r="H6" s="26" t="s">
        <v>38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23" t="str">
        <f>'Bug Metrics'!$D7</f>
        <v>When importing SamplateData(3) zip file to validate section.csv, actual result was correct but it gave warning of ' Undefined variable:field in include/bootstrap.php on line 254'</v>
      </c>
      <c r="E7" s="15" t="s">
        <v>37</v>
      </c>
      <c r="F7" s="24">
        <v>43737.0</v>
      </c>
      <c r="G7" s="27">
        <v>43740.0</v>
      </c>
      <c r="H7" s="26" t="s">
        <v>40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34.5" customHeight="1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23" t="str">
        <f>'Bug Metrics'!$D8</f>
        <v>When importing a zip file with missing student.csv, actual result was correct but it gave warning of  'invalid argument supplied for foreach() in processBootstrap.php o line89' .</v>
      </c>
      <c r="E8" s="15" t="s">
        <v>37</v>
      </c>
      <c r="F8" s="24">
        <v>43737.0</v>
      </c>
      <c r="G8" s="27">
        <v>43740.0</v>
      </c>
      <c r="H8" s="26" t="s">
        <v>40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23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5" t="s">
        <v>37</v>
      </c>
      <c r="F9" s="24">
        <v>43737.0</v>
      </c>
      <c r="G9" s="27">
        <v>43740.0</v>
      </c>
      <c r="H9" s="26" t="s">
        <v>40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35.25" customHeight="1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23" t="str">
        <f>'Bug Metrics'!$D10</f>
        <v>Unable to validate exam start and end time in course.csv (exam start time later than end time)</v>
      </c>
      <c r="E10" s="15" t="s">
        <v>41</v>
      </c>
      <c r="F10" s="24">
        <v>43737.0</v>
      </c>
      <c r="G10" s="27"/>
      <c r="H10" s="2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1.0" customHeight="1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23" t="str">
        <f>'Bug Metrics'!$D11</f>
        <v>Unable to validate userid with different casing in course_completed.csv</v>
      </c>
      <c r="E11" s="15" t="s">
        <v>37</v>
      </c>
      <c r="F11" s="24">
        <v>43737.0</v>
      </c>
      <c r="G11" s="27">
        <v>43740.0</v>
      </c>
      <c r="H11" s="26" t="s">
        <v>40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23" t="str">
        <f>'Bug Metrics'!$D12</f>
        <v>Unable to display error messages when importing SampleData(6 and 7).zip to validate bid.csv</v>
      </c>
      <c r="E12" s="15" t="s">
        <v>37</v>
      </c>
      <c r="F12" s="24">
        <v>43737.0</v>
      </c>
      <c r="G12" s="27">
        <v>43740.0</v>
      </c>
      <c r="H12" s="26" t="s">
        <v>40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23" t="str">
        <f>'Bug Metrics'!$D13</f>
        <v>Unable to update bid amount when student bid twice for same section in the same round</v>
      </c>
      <c r="E13" s="15" t="s">
        <v>37</v>
      </c>
      <c r="F13" s="27">
        <v>43739.0</v>
      </c>
      <c r="G13" s="27">
        <v>43740.0</v>
      </c>
      <c r="H13" s="26" t="s">
        <v>49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23" t="str">
        <f>'Bug Metrics'!$D14</f>
        <v>Unable to validate if student has not completed the prerequisite</v>
      </c>
      <c r="E14" s="15" t="s">
        <v>37</v>
      </c>
      <c r="F14" s="27">
        <v>43739.0</v>
      </c>
      <c r="G14" s="27">
        <v>43740.0</v>
      </c>
      <c r="H14" s="26" t="s">
        <v>49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30.0" customHeight="1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23" t="str">
        <f>'Bug Metrics'!$D15</f>
        <v>When validating if student can add a bid with an incorrect course code, page displayed notice of 'Trying to get property 'school' of non-object'.</v>
      </c>
      <c r="E15" s="15" t="s">
        <v>37</v>
      </c>
      <c r="F15" s="27">
        <v>43739.0</v>
      </c>
      <c r="G15" s="27">
        <v>43740.0</v>
      </c>
      <c r="H15" s="26" t="s">
        <v>49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0.25" customHeight="1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23" t="str">
        <f>'Bug Metrics'!$D16</f>
        <v>Unable to drop a bid with correct course code and section number </v>
      </c>
      <c r="E16" s="15" t="s">
        <v>37</v>
      </c>
      <c r="F16" s="27">
        <v>43739.0</v>
      </c>
      <c r="G16" s="27">
        <v>43740.0</v>
      </c>
      <c r="H16" s="26" t="s">
        <v>49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7">
        <f>'Bug Metrics'!$A17</f>
        <v>15</v>
      </c>
      <c r="B17" s="17" t="str">
        <f>'Bug Metrics'!$B17</f>
        <v/>
      </c>
      <c r="C17" s="17" t="str">
        <f>'Bug Metrics'!$C17</f>
        <v/>
      </c>
      <c r="D17" s="23" t="str">
        <f>'Bug Metrics'!$D17</f>
        <v/>
      </c>
      <c r="E17" s="15" t="s">
        <v>41</v>
      </c>
      <c r="F17" s="30"/>
      <c r="G17" s="30"/>
      <c r="H17" s="3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7">
        <f>'Bug Metrics'!$A18</f>
        <v>16</v>
      </c>
      <c r="B18" s="17" t="str">
        <f>'Bug Metrics'!$B18</f>
        <v/>
      </c>
      <c r="C18" s="17" t="str">
        <f>'Bug Metrics'!$C18</f>
        <v/>
      </c>
      <c r="D18" s="23" t="str">
        <f>'Bug Metrics'!$D18</f>
        <v/>
      </c>
      <c r="E18" s="15" t="s">
        <v>41</v>
      </c>
      <c r="F18" s="30"/>
      <c r="G18" s="30"/>
      <c r="H18" s="31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7">
        <f>'Bug Metrics'!$A19</f>
        <v>17</v>
      </c>
      <c r="B19" s="17" t="str">
        <f>'Bug Metrics'!$B19</f>
        <v/>
      </c>
      <c r="C19" s="17" t="str">
        <f>'Bug Metrics'!$C19</f>
        <v/>
      </c>
      <c r="D19" s="23" t="str">
        <f>'Bug Metrics'!$D19</f>
        <v/>
      </c>
      <c r="E19" s="15" t="s">
        <v>41</v>
      </c>
      <c r="F19" s="30"/>
      <c r="G19" s="30"/>
      <c r="H19" s="31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7">
        <f>'Bug Metrics'!$A20</f>
        <v>18</v>
      </c>
      <c r="B20" s="17" t="str">
        <f>'Bug Metrics'!$B20</f>
        <v/>
      </c>
      <c r="C20" s="17" t="str">
        <f>'Bug Metrics'!$C20</f>
        <v/>
      </c>
      <c r="D20" s="23" t="str">
        <f>'Bug Metrics'!$D20</f>
        <v/>
      </c>
      <c r="E20" s="15" t="s">
        <v>41</v>
      </c>
      <c r="F20" s="30"/>
      <c r="G20" s="30"/>
      <c r="H20" s="3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7">
        <f>'Bug Metrics'!$A21</f>
        <v>19</v>
      </c>
      <c r="B21" s="17"/>
      <c r="C21" s="17" t="str">
        <f>'Bug Metrics'!$C21</f>
        <v/>
      </c>
      <c r="D21" s="23" t="str">
        <f>'Bug Metrics'!$D21</f>
        <v/>
      </c>
      <c r="E21" s="31"/>
      <c r="F21" s="30"/>
      <c r="G21" s="30"/>
      <c r="H21" s="3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7">
        <f>'Bug Metrics'!$A22</f>
        <v>20</v>
      </c>
      <c r="B22" s="17"/>
      <c r="C22" s="17" t="str">
        <f>'Bug Metrics'!$C22</f>
        <v/>
      </c>
      <c r="D22" s="23" t="str">
        <f>'Bug Metrics'!$D22</f>
        <v/>
      </c>
      <c r="E22" s="31"/>
      <c r="F22" s="30"/>
      <c r="G22" s="30"/>
      <c r="H22" s="3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7">
        <f>'Bug Metrics'!$A23</f>
        <v>21</v>
      </c>
      <c r="B23" s="17"/>
      <c r="C23" s="17" t="str">
        <f>'Bug Metrics'!$C23</f>
        <v/>
      </c>
      <c r="D23" s="23" t="str">
        <f>'Bug Metrics'!$D23</f>
        <v/>
      </c>
      <c r="E23" s="31"/>
      <c r="F23" s="30"/>
      <c r="G23" s="30"/>
      <c r="H23" s="3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7">
        <f>'Bug Metrics'!$A24</f>
        <v>22</v>
      </c>
      <c r="B24" s="17"/>
      <c r="C24" s="17" t="str">
        <f>'Bug Metrics'!$C24</f>
        <v/>
      </c>
      <c r="D24" s="23" t="str">
        <f>'Bug Metrics'!$D24</f>
        <v/>
      </c>
      <c r="E24" s="31"/>
      <c r="F24" s="30"/>
      <c r="G24" s="30"/>
      <c r="H24" s="3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7">
        <f>'Bug Metrics'!$A25</f>
        <v>23</v>
      </c>
      <c r="B25" s="17"/>
      <c r="C25" s="17" t="str">
        <f>'Bug Metrics'!$C25</f>
        <v/>
      </c>
      <c r="D25" s="23" t="str">
        <f>'Bug Metrics'!$D25</f>
        <v/>
      </c>
      <c r="E25" s="31"/>
      <c r="F25" s="30"/>
      <c r="G25" s="30"/>
      <c r="H25" s="3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7">
        <f>'Bug Metrics'!$A26</f>
        <v>24</v>
      </c>
      <c r="B26" s="17"/>
      <c r="C26" s="17" t="str">
        <f>'Bug Metrics'!$C26</f>
        <v/>
      </c>
      <c r="D26" s="23" t="str">
        <f>'Bug Metrics'!$D26</f>
        <v/>
      </c>
      <c r="E26" s="31"/>
      <c r="F26" s="30"/>
      <c r="G26" s="30"/>
      <c r="H26" s="3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7">
        <f>'Bug Metrics'!$A27</f>
        <v>25</v>
      </c>
      <c r="B27" s="17"/>
      <c r="C27" s="17" t="str">
        <f>'Bug Metrics'!$C27</f>
        <v/>
      </c>
      <c r="D27" s="23" t="str">
        <f>'Bug Metrics'!$D27</f>
        <v/>
      </c>
      <c r="E27" s="31"/>
      <c r="F27" s="30"/>
      <c r="G27" s="30"/>
      <c r="H27" s="3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7">
        <f>'Bug Metrics'!$A28</f>
        <v>26</v>
      </c>
      <c r="B28" s="17"/>
      <c r="C28" s="17"/>
      <c r="D28" s="23" t="str">
        <f>'Bug Metrics'!$D28</f>
        <v/>
      </c>
      <c r="E28" s="31"/>
      <c r="F28" s="30"/>
      <c r="G28" s="30"/>
      <c r="H28" s="3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7">
        <f>'Bug Metrics'!$A29</f>
        <v>27</v>
      </c>
      <c r="B29" s="17"/>
      <c r="C29" s="17"/>
      <c r="D29" s="23"/>
      <c r="E29" s="31"/>
      <c r="F29" s="30"/>
      <c r="G29" s="30"/>
      <c r="H29" s="3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7">
        <f>'Bug Metrics'!$A30</f>
        <v>28</v>
      </c>
      <c r="B30" s="17"/>
      <c r="C30" s="17"/>
      <c r="D30" s="23"/>
      <c r="E30" s="31"/>
      <c r="F30" s="30"/>
      <c r="G30" s="30"/>
      <c r="H30" s="3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7">
        <f>'Bug Metrics'!$A31</f>
        <v>29</v>
      </c>
      <c r="B31" s="17"/>
      <c r="C31" s="17"/>
      <c r="D31" s="23"/>
      <c r="E31" s="31"/>
      <c r="F31" s="30"/>
      <c r="G31" s="30"/>
      <c r="H31" s="31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7">
        <f>'Bug Metrics'!$A32</f>
        <v>30</v>
      </c>
      <c r="B32" s="17"/>
      <c r="C32" s="17"/>
      <c r="D32" s="32"/>
      <c r="E32" s="31"/>
      <c r="F32" s="30"/>
      <c r="G32" s="30"/>
      <c r="H32" s="3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7">
        <f>'Bug Metrics'!$A33</f>
        <v>31</v>
      </c>
      <c r="B33" s="17"/>
      <c r="C33" s="17"/>
      <c r="D33" s="23"/>
      <c r="E33" s="31"/>
      <c r="F33" s="30"/>
      <c r="G33" s="30"/>
      <c r="H33" s="3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7">
        <f>'Bug Metrics'!$A34</f>
        <v>32</v>
      </c>
      <c r="B34" s="17"/>
      <c r="C34" s="17"/>
      <c r="D34" s="23"/>
      <c r="E34" s="31"/>
      <c r="F34" s="30"/>
      <c r="G34" s="30"/>
      <c r="H34" s="3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7">
        <f>'Bug Metrics'!$A35</f>
        <v>33</v>
      </c>
      <c r="B35" s="17"/>
      <c r="C35" s="17"/>
      <c r="D35" s="23"/>
      <c r="E35" s="31"/>
      <c r="F35" s="30"/>
      <c r="G35" s="30"/>
      <c r="H35" s="3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7">
        <f>'Bug Metrics'!$A36</f>
        <v>34</v>
      </c>
      <c r="B36" s="17"/>
      <c r="C36" s="17"/>
      <c r="D36" s="32"/>
      <c r="E36" s="31"/>
      <c r="F36" s="30"/>
      <c r="G36" s="30"/>
      <c r="H36" s="3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7">
        <f>'Bug Metrics'!$A37</f>
        <v>35</v>
      </c>
      <c r="B37" s="17"/>
      <c r="C37" s="17"/>
      <c r="D37" s="23"/>
      <c r="E37" s="31"/>
      <c r="F37" s="30"/>
      <c r="G37" s="30"/>
      <c r="H37" s="3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7">
        <f>'Bug Metrics'!$A38</f>
        <v>36</v>
      </c>
      <c r="B38" s="17"/>
      <c r="C38" s="17"/>
      <c r="D38" s="23"/>
      <c r="E38" s="31"/>
      <c r="F38" s="30"/>
      <c r="G38" s="30"/>
      <c r="H38" s="31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7">
        <f>'Bug Metrics'!$A39</f>
        <v>37</v>
      </c>
      <c r="B39" s="17"/>
      <c r="C39" s="17"/>
      <c r="D39" s="23"/>
      <c r="E39" s="31"/>
      <c r="F39" s="30"/>
      <c r="G39" s="30"/>
      <c r="H39" s="3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7">
        <f>'Bug Metrics'!$A40</f>
        <v>38</v>
      </c>
      <c r="B40" s="17"/>
      <c r="C40" s="17"/>
      <c r="D40" s="32"/>
      <c r="E40" s="31"/>
      <c r="F40" s="30"/>
      <c r="G40" s="30"/>
      <c r="H40" s="31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7">
        <f>'Bug Metrics'!$A41</f>
        <v>39</v>
      </c>
      <c r="B41" s="17"/>
      <c r="C41" s="17"/>
      <c r="D41" s="23"/>
      <c r="E41" s="31"/>
      <c r="F41" s="30"/>
      <c r="G41" s="30"/>
      <c r="H41" s="31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7">
        <f>'Bug Metrics'!$A42</f>
        <v>40</v>
      </c>
      <c r="B42" s="17"/>
      <c r="C42" s="17"/>
      <c r="D42" s="23"/>
      <c r="E42" s="31"/>
      <c r="F42" s="30"/>
      <c r="G42" s="30"/>
      <c r="H42" s="31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7"/>
      <c r="B43" s="17"/>
      <c r="C43" s="17"/>
      <c r="D43" s="23"/>
      <c r="E43" s="31"/>
      <c r="F43" s="30"/>
      <c r="G43" s="30"/>
      <c r="H43" s="3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7"/>
      <c r="B44" s="17"/>
      <c r="C44" s="17"/>
      <c r="D44" s="32"/>
      <c r="E44" s="31"/>
      <c r="F44" s="30"/>
      <c r="G44" s="30"/>
      <c r="H44" s="31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7"/>
      <c r="B45" s="17"/>
      <c r="C45" s="17"/>
      <c r="D45" s="23"/>
      <c r="E45" s="31"/>
      <c r="F45" s="30"/>
      <c r="G45" s="30"/>
      <c r="H45" s="31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7"/>
      <c r="B46" s="17"/>
      <c r="C46" s="17"/>
      <c r="D46" s="23"/>
      <c r="E46" s="31"/>
      <c r="F46" s="30"/>
      <c r="G46" s="30"/>
      <c r="H46" s="31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7"/>
      <c r="B47" s="17"/>
      <c r="C47" s="17"/>
      <c r="D47" s="23"/>
      <c r="E47" s="31"/>
      <c r="F47" s="30"/>
      <c r="G47" s="30"/>
      <c r="H47" s="31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7"/>
      <c r="B48" s="17"/>
      <c r="C48" s="17"/>
      <c r="D48" s="32"/>
      <c r="E48" s="31"/>
      <c r="F48" s="30"/>
      <c r="G48" s="30"/>
      <c r="H48" s="31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7"/>
      <c r="B49" s="17"/>
      <c r="C49" s="17"/>
      <c r="D49" s="23"/>
      <c r="E49" s="31"/>
      <c r="F49" s="30"/>
      <c r="G49" s="30"/>
      <c r="H49" s="31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7"/>
      <c r="B50" s="17"/>
      <c r="C50" s="17"/>
      <c r="D50" s="23"/>
      <c r="E50" s="31"/>
      <c r="F50" s="30"/>
      <c r="G50" s="30"/>
      <c r="H50" s="31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7"/>
      <c r="B51" s="17"/>
      <c r="C51" s="17"/>
      <c r="D51" s="23"/>
      <c r="E51" s="31"/>
      <c r="F51" s="30"/>
      <c r="G51" s="30"/>
      <c r="H51" s="31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7"/>
      <c r="B52" s="17"/>
      <c r="C52" s="17"/>
      <c r="D52" s="32"/>
      <c r="E52" s="31"/>
      <c r="F52" s="30"/>
      <c r="G52" s="30"/>
      <c r="H52" s="31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7"/>
      <c r="B53" s="17"/>
      <c r="C53" s="17"/>
      <c r="D53" s="23"/>
      <c r="E53" s="31"/>
      <c r="F53" s="30"/>
      <c r="G53" s="30"/>
      <c r="H53" s="31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7"/>
      <c r="B54" s="17"/>
      <c r="C54" s="17"/>
      <c r="D54" s="23"/>
      <c r="E54" s="31"/>
      <c r="F54" s="30"/>
      <c r="G54" s="30"/>
      <c r="H54" s="31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7"/>
      <c r="B55" s="17"/>
      <c r="C55" s="17"/>
      <c r="D55" s="23"/>
      <c r="E55" s="31"/>
      <c r="F55" s="30"/>
      <c r="G55" s="30"/>
      <c r="H55" s="31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7"/>
      <c r="B56" s="17"/>
      <c r="C56" s="17"/>
      <c r="D56" s="32"/>
      <c r="E56" s="31"/>
      <c r="F56" s="30"/>
      <c r="G56" s="30"/>
      <c r="H56" s="31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7"/>
      <c r="B57" s="17"/>
      <c r="C57" s="17"/>
      <c r="D57" s="23"/>
      <c r="E57" s="31"/>
      <c r="F57" s="30"/>
      <c r="G57" s="30"/>
      <c r="H57" s="31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7"/>
      <c r="B58" s="17"/>
      <c r="C58" s="17"/>
      <c r="D58" s="23"/>
      <c r="E58" s="31"/>
      <c r="F58" s="30"/>
      <c r="G58" s="30"/>
      <c r="H58" s="31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7"/>
      <c r="B59" s="17"/>
      <c r="C59" s="17"/>
      <c r="D59" s="23"/>
      <c r="E59" s="31"/>
      <c r="F59" s="30"/>
      <c r="G59" s="30"/>
      <c r="H59" s="31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7"/>
      <c r="B60" s="17"/>
      <c r="C60" s="17"/>
      <c r="D60" s="32"/>
      <c r="E60" s="31"/>
      <c r="F60" s="30"/>
      <c r="G60" s="30"/>
      <c r="H60" s="3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7"/>
      <c r="B61" s="17"/>
      <c r="C61" s="17"/>
      <c r="D61" s="23"/>
      <c r="E61" s="31"/>
      <c r="F61" s="30"/>
      <c r="G61" s="30"/>
      <c r="H61" s="3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7"/>
      <c r="B62" s="17"/>
      <c r="C62" s="17"/>
      <c r="D62" s="23"/>
      <c r="E62" s="31"/>
      <c r="F62" s="30"/>
      <c r="G62" s="30"/>
      <c r="H62" s="3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7"/>
      <c r="B63" s="17"/>
      <c r="C63" s="17"/>
      <c r="D63" s="23"/>
      <c r="E63" s="31"/>
      <c r="F63" s="30"/>
      <c r="G63" s="30"/>
      <c r="H63" s="3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7"/>
      <c r="B64" s="17"/>
      <c r="C64" s="17"/>
      <c r="D64" s="32"/>
      <c r="E64" s="31"/>
      <c r="F64" s="30"/>
      <c r="G64" s="30"/>
      <c r="H64" s="3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7"/>
      <c r="B65" s="17"/>
      <c r="C65" s="17"/>
      <c r="D65" s="23"/>
      <c r="E65" s="31"/>
      <c r="F65" s="30"/>
      <c r="G65" s="30"/>
      <c r="H65" s="3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7"/>
      <c r="B66" s="17"/>
      <c r="C66" s="17"/>
      <c r="D66" s="23"/>
      <c r="E66" s="31"/>
      <c r="F66" s="30"/>
      <c r="G66" s="30"/>
      <c r="H66" s="3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7"/>
      <c r="B67" s="17"/>
      <c r="C67" s="17"/>
      <c r="D67" s="23"/>
      <c r="E67" s="31"/>
      <c r="F67" s="30"/>
      <c r="G67" s="30"/>
      <c r="H67" s="31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7"/>
      <c r="B68" s="17"/>
      <c r="C68" s="17"/>
      <c r="D68" s="32"/>
      <c r="E68" s="31"/>
      <c r="F68" s="30"/>
      <c r="G68" s="30"/>
      <c r="H68" s="31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7"/>
      <c r="B69" s="17"/>
      <c r="C69" s="17"/>
      <c r="D69" s="23"/>
      <c r="E69" s="31"/>
      <c r="F69" s="30"/>
      <c r="G69" s="30"/>
      <c r="H69" s="3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7"/>
      <c r="B70" s="17"/>
      <c r="C70" s="17"/>
      <c r="D70" s="23"/>
      <c r="E70" s="31"/>
      <c r="F70" s="30"/>
      <c r="G70" s="30"/>
      <c r="H70" s="3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7"/>
      <c r="B71" s="17"/>
      <c r="C71" s="17"/>
      <c r="D71" s="23"/>
      <c r="E71" s="31"/>
      <c r="F71" s="30"/>
      <c r="G71" s="30"/>
      <c r="H71" s="31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7"/>
      <c r="B72" s="17"/>
      <c r="C72" s="17"/>
      <c r="D72" s="32"/>
      <c r="E72" s="31"/>
      <c r="F72" s="30"/>
      <c r="G72" s="30"/>
      <c r="H72" s="31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7"/>
      <c r="B73" s="17"/>
      <c r="C73" s="17"/>
      <c r="D73" s="23"/>
      <c r="E73" s="31"/>
      <c r="F73" s="30"/>
      <c r="G73" s="30"/>
      <c r="H73" s="31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7"/>
      <c r="B74" s="17"/>
      <c r="C74" s="17"/>
      <c r="D74" s="23"/>
      <c r="E74" s="31"/>
      <c r="F74" s="30"/>
      <c r="G74" s="30"/>
      <c r="H74" s="31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7"/>
      <c r="B75" s="17"/>
      <c r="C75" s="17"/>
      <c r="D75" s="23"/>
      <c r="E75" s="31"/>
      <c r="F75" s="30"/>
      <c r="G75" s="30"/>
      <c r="H75" s="31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7"/>
      <c r="B76" s="17"/>
      <c r="C76" s="17"/>
      <c r="D76" s="32"/>
      <c r="E76" s="31"/>
      <c r="F76" s="30"/>
      <c r="G76" s="30"/>
      <c r="H76" s="31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7"/>
      <c r="B77" s="17"/>
      <c r="C77" s="17"/>
      <c r="D77" s="23"/>
      <c r="E77" s="31"/>
      <c r="F77" s="30"/>
      <c r="G77" s="30"/>
      <c r="H77" s="31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7"/>
      <c r="B78" s="17"/>
      <c r="C78" s="17"/>
      <c r="D78" s="23"/>
      <c r="E78" s="31"/>
      <c r="F78" s="30"/>
      <c r="G78" s="30"/>
      <c r="H78" s="31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7"/>
      <c r="B79" s="17"/>
      <c r="C79" s="17"/>
      <c r="D79" s="23"/>
      <c r="E79" s="31"/>
      <c r="F79" s="30"/>
      <c r="G79" s="30"/>
      <c r="H79" s="31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7"/>
      <c r="B80" s="17"/>
      <c r="C80" s="17"/>
      <c r="D80" s="32"/>
      <c r="E80" s="31"/>
      <c r="F80" s="30"/>
      <c r="G80" s="30"/>
      <c r="H80" s="31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7"/>
      <c r="B81" s="17"/>
      <c r="C81" s="17"/>
      <c r="D81" s="23"/>
      <c r="E81" s="31"/>
      <c r="F81" s="30"/>
      <c r="G81" s="30"/>
      <c r="H81" s="31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7"/>
      <c r="B82" s="17"/>
      <c r="C82" s="17"/>
      <c r="D82" s="23"/>
      <c r="E82" s="31"/>
      <c r="F82" s="30"/>
      <c r="G82" s="30"/>
      <c r="H82" s="31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7"/>
      <c r="B83" s="17"/>
      <c r="C83" s="17"/>
      <c r="D83" s="23"/>
      <c r="E83" s="31"/>
      <c r="F83" s="30"/>
      <c r="G83" s="30"/>
      <c r="H83" s="31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7"/>
      <c r="B84" s="17"/>
      <c r="C84" s="17"/>
      <c r="D84" s="32"/>
      <c r="E84" s="31"/>
      <c r="F84" s="30"/>
      <c r="G84" s="30"/>
      <c r="H84" s="3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7"/>
      <c r="B85" s="17"/>
      <c r="C85" s="17"/>
      <c r="D85" s="23"/>
      <c r="E85" s="31"/>
      <c r="F85" s="30"/>
      <c r="G85" s="30"/>
      <c r="H85" s="3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7"/>
      <c r="B86" s="17"/>
      <c r="C86" s="17"/>
      <c r="D86" s="23"/>
      <c r="E86" s="31"/>
      <c r="F86" s="30"/>
      <c r="G86" s="30"/>
      <c r="H86" s="3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7"/>
      <c r="B87" s="17"/>
      <c r="C87" s="17"/>
      <c r="D87" s="23"/>
      <c r="E87" s="31"/>
      <c r="F87" s="30"/>
      <c r="G87" s="30"/>
      <c r="H87" s="3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7"/>
      <c r="B88" s="17"/>
      <c r="C88" s="17"/>
      <c r="D88" s="32"/>
      <c r="E88" s="31"/>
      <c r="F88" s="30"/>
      <c r="G88" s="30"/>
      <c r="H88" s="3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7"/>
      <c r="B89" s="17"/>
      <c r="C89" s="17"/>
      <c r="D89" s="23"/>
      <c r="E89" s="31"/>
      <c r="F89" s="30"/>
      <c r="G89" s="30"/>
      <c r="H89" s="3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7"/>
      <c r="B90" s="17"/>
      <c r="C90" s="17"/>
      <c r="D90" s="23"/>
      <c r="E90" s="31"/>
      <c r="F90" s="30"/>
      <c r="G90" s="30"/>
      <c r="H90" s="31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7"/>
      <c r="B91" s="17"/>
      <c r="C91" s="17"/>
      <c r="D91" s="23"/>
      <c r="E91" s="31"/>
      <c r="F91" s="30"/>
      <c r="G91" s="30"/>
      <c r="H91" s="31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7"/>
      <c r="B92" s="17"/>
      <c r="C92" s="17"/>
      <c r="D92" s="32"/>
      <c r="E92" s="31"/>
      <c r="F92" s="30"/>
      <c r="G92" s="30"/>
      <c r="H92" s="31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7"/>
      <c r="B93" s="17"/>
      <c r="C93" s="17"/>
      <c r="D93" s="23"/>
      <c r="E93" s="31"/>
      <c r="F93" s="30"/>
      <c r="G93" s="30"/>
      <c r="H93" s="3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7"/>
      <c r="B94" s="17"/>
      <c r="C94" s="17"/>
      <c r="D94" s="23"/>
      <c r="E94" s="31"/>
      <c r="F94" s="30"/>
      <c r="G94" s="30"/>
      <c r="H94" s="3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7"/>
      <c r="B95" s="17"/>
      <c r="C95" s="17"/>
      <c r="D95" s="23"/>
      <c r="E95" s="31"/>
      <c r="F95" s="30"/>
      <c r="G95" s="30"/>
      <c r="H95" s="31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7"/>
      <c r="B96" s="17"/>
      <c r="C96" s="17"/>
      <c r="D96" s="32"/>
      <c r="E96" s="31"/>
      <c r="F96" s="30"/>
      <c r="G96" s="30"/>
      <c r="H96" s="31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7"/>
      <c r="B97" s="17"/>
      <c r="C97" s="17"/>
      <c r="D97" s="23"/>
      <c r="E97" s="31"/>
      <c r="F97" s="30"/>
      <c r="G97" s="30"/>
      <c r="H97" s="31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7"/>
      <c r="B98" s="17"/>
      <c r="C98" s="17"/>
      <c r="D98" s="23"/>
      <c r="E98" s="31"/>
      <c r="F98" s="30"/>
      <c r="G98" s="30"/>
      <c r="H98" s="31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7"/>
      <c r="B99" s="17"/>
      <c r="C99" s="17"/>
      <c r="D99" s="23"/>
      <c r="E99" s="31"/>
      <c r="F99" s="30"/>
      <c r="G99" s="30"/>
      <c r="H99" s="31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7"/>
      <c r="B100" s="17"/>
      <c r="C100" s="17"/>
      <c r="D100" s="32"/>
      <c r="E100" s="31"/>
      <c r="F100" s="30"/>
      <c r="G100" s="30"/>
      <c r="H100" s="31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7"/>
      <c r="B101" s="17"/>
      <c r="C101" s="17"/>
      <c r="D101" s="23"/>
      <c r="E101" s="31"/>
      <c r="F101" s="30"/>
      <c r="G101" s="30"/>
      <c r="H101" s="31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7"/>
      <c r="B102" s="17"/>
      <c r="C102" s="17"/>
      <c r="D102" s="23"/>
      <c r="E102" s="31"/>
      <c r="F102" s="30"/>
      <c r="G102" s="30"/>
      <c r="H102" s="31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7"/>
      <c r="B103" s="17"/>
      <c r="C103" s="17"/>
      <c r="D103" s="23"/>
      <c r="E103" s="31"/>
      <c r="F103" s="30"/>
      <c r="G103" s="30"/>
      <c r="H103" s="31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7"/>
      <c r="B104" s="17"/>
      <c r="C104" s="17"/>
      <c r="D104" s="32"/>
      <c r="E104" s="31"/>
      <c r="F104" s="30"/>
      <c r="G104" s="30"/>
      <c r="H104" s="31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7"/>
      <c r="B105" s="17"/>
      <c r="C105" s="17"/>
      <c r="D105" s="23"/>
      <c r="E105" s="31"/>
      <c r="F105" s="30"/>
      <c r="G105" s="30"/>
      <c r="H105" s="31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7"/>
      <c r="B106" s="17"/>
      <c r="C106" s="17"/>
      <c r="D106" s="23"/>
      <c r="E106" s="31"/>
      <c r="F106" s="30"/>
      <c r="G106" s="30"/>
      <c r="H106" s="31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7"/>
      <c r="B107" s="17"/>
      <c r="C107" s="17"/>
      <c r="D107" s="23"/>
      <c r="E107" s="31"/>
      <c r="F107" s="30"/>
      <c r="G107" s="30"/>
      <c r="H107" s="31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7"/>
      <c r="B108" s="17"/>
      <c r="C108" s="17"/>
      <c r="D108" s="32"/>
      <c r="E108" s="31"/>
      <c r="F108" s="30"/>
      <c r="G108" s="30"/>
      <c r="H108" s="31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7"/>
      <c r="B109" s="17"/>
      <c r="C109" s="17"/>
      <c r="D109" s="23"/>
      <c r="E109" s="31"/>
      <c r="F109" s="30"/>
      <c r="G109" s="30"/>
      <c r="H109" s="31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7"/>
      <c r="B110" s="17"/>
      <c r="C110" s="17"/>
      <c r="D110" s="23"/>
      <c r="E110" s="31"/>
      <c r="F110" s="30"/>
      <c r="G110" s="30"/>
      <c r="H110" s="31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7"/>
      <c r="B111" s="17"/>
      <c r="C111" s="17"/>
      <c r="D111" s="23"/>
      <c r="E111" s="31"/>
      <c r="F111" s="30"/>
      <c r="G111" s="30"/>
      <c r="H111" s="31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7"/>
      <c r="B112" s="17"/>
      <c r="C112" s="17"/>
      <c r="D112" s="32"/>
      <c r="E112" s="31"/>
      <c r="F112" s="30"/>
      <c r="G112" s="30"/>
      <c r="H112" s="31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7"/>
      <c r="B113" s="17"/>
      <c r="C113" s="17"/>
      <c r="D113" s="23"/>
      <c r="E113" s="31"/>
      <c r="F113" s="30"/>
      <c r="G113" s="30"/>
      <c r="H113" s="31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7"/>
      <c r="B114" s="17"/>
      <c r="C114" s="17"/>
      <c r="D114" s="23"/>
      <c r="E114" s="31"/>
      <c r="F114" s="30"/>
      <c r="G114" s="30"/>
      <c r="H114" s="31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7"/>
      <c r="B115" s="17"/>
      <c r="C115" s="17"/>
      <c r="D115" s="23"/>
      <c r="E115" s="31"/>
      <c r="F115" s="30"/>
      <c r="G115" s="30"/>
      <c r="H115" s="31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7"/>
      <c r="B116" s="17"/>
      <c r="C116" s="17"/>
      <c r="D116" s="32"/>
      <c r="E116" s="31"/>
      <c r="F116" s="30"/>
      <c r="G116" s="30"/>
      <c r="H116" s="31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7"/>
      <c r="B117" s="17"/>
      <c r="C117" s="17"/>
      <c r="D117" s="23"/>
      <c r="E117" s="31"/>
      <c r="F117" s="30"/>
      <c r="G117" s="30"/>
      <c r="H117" s="31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7"/>
      <c r="B118" s="17"/>
      <c r="C118" s="17"/>
      <c r="D118" s="23"/>
      <c r="E118" s="31"/>
      <c r="F118" s="30"/>
      <c r="G118" s="30"/>
      <c r="H118" s="3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7"/>
      <c r="B119" s="17"/>
      <c r="C119" s="17"/>
      <c r="D119" s="23"/>
      <c r="E119" s="31"/>
      <c r="F119" s="30"/>
      <c r="G119" s="30"/>
      <c r="H119" s="31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7"/>
      <c r="B120" s="17"/>
      <c r="C120" s="17"/>
      <c r="D120" s="32"/>
      <c r="E120" s="31"/>
      <c r="F120" s="30"/>
      <c r="G120" s="30"/>
      <c r="H120" s="31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7"/>
      <c r="B121" s="17"/>
      <c r="C121" s="17"/>
      <c r="D121" s="23"/>
      <c r="E121" s="31"/>
      <c r="F121" s="30"/>
      <c r="G121" s="30"/>
      <c r="H121" s="31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7"/>
      <c r="B122" s="17"/>
      <c r="C122" s="17"/>
      <c r="D122" s="23"/>
      <c r="E122" s="31"/>
      <c r="F122" s="30"/>
      <c r="G122" s="30"/>
      <c r="H122" s="31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7"/>
      <c r="B123" s="17"/>
      <c r="C123" s="17"/>
      <c r="D123" s="23"/>
      <c r="E123" s="31"/>
      <c r="F123" s="30"/>
      <c r="G123" s="30"/>
      <c r="H123" s="31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7"/>
      <c r="B124" s="17"/>
      <c r="C124" s="17"/>
      <c r="D124" s="32"/>
      <c r="E124" s="31"/>
      <c r="F124" s="30"/>
      <c r="G124" s="30"/>
      <c r="H124" s="31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7"/>
      <c r="B125" s="17"/>
      <c r="C125" s="17"/>
      <c r="D125" s="23"/>
      <c r="E125" s="31"/>
      <c r="F125" s="30"/>
      <c r="G125" s="30"/>
      <c r="H125" s="31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7"/>
      <c r="B126" s="17"/>
      <c r="C126" s="17"/>
      <c r="D126" s="23"/>
      <c r="E126" s="31"/>
      <c r="F126" s="30"/>
      <c r="G126" s="30"/>
      <c r="H126" s="31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7"/>
      <c r="B127" s="17"/>
      <c r="C127" s="17"/>
      <c r="D127" s="23"/>
      <c r="E127" s="31"/>
      <c r="F127" s="30"/>
      <c r="G127" s="30"/>
      <c r="H127" s="31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7"/>
      <c r="B128" s="17"/>
      <c r="C128" s="17"/>
      <c r="D128" s="32"/>
      <c r="E128" s="31"/>
      <c r="F128" s="30"/>
      <c r="G128" s="30"/>
      <c r="H128" s="31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7"/>
      <c r="B129" s="17"/>
      <c r="C129" s="17"/>
      <c r="D129" s="23"/>
      <c r="E129" s="31"/>
      <c r="F129" s="30"/>
      <c r="G129" s="30"/>
      <c r="H129" s="31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7"/>
      <c r="B130" s="17"/>
      <c r="C130" s="17"/>
      <c r="D130" s="23"/>
      <c r="E130" s="31"/>
      <c r="F130" s="30"/>
      <c r="G130" s="30"/>
      <c r="H130" s="31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7"/>
      <c r="B131" s="17"/>
      <c r="C131" s="17"/>
      <c r="D131" s="23"/>
      <c r="E131" s="31"/>
      <c r="F131" s="30"/>
      <c r="G131" s="30"/>
      <c r="H131" s="31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7"/>
      <c r="B132" s="17"/>
      <c r="C132" s="17"/>
      <c r="D132" s="32"/>
      <c r="E132" s="31"/>
      <c r="F132" s="30"/>
      <c r="G132" s="30"/>
      <c r="H132" s="31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7"/>
      <c r="B133" s="17"/>
      <c r="C133" s="17"/>
      <c r="D133" s="23"/>
      <c r="E133" s="31"/>
      <c r="F133" s="30"/>
      <c r="G133" s="30"/>
      <c r="H133" s="3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7"/>
      <c r="B134" s="17"/>
      <c r="C134" s="17"/>
      <c r="D134" s="23"/>
      <c r="E134" s="31"/>
      <c r="F134" s="30"/>
      <c r="G134" s="30"/>
      <c r="H134" s="31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7"/>
      <c r="B135" s="17"/>
      <c r="C135" s="17"/>
      <c r="D135" s="23"/>
      <c r="E135" s="31"/>
      <c r="F135" s="30"/>
      <c r="G135" s="30"/>
      <c r="H135" s="31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7"/>
      <c r="B136" s="17"/>
      <c r="C136" s="17"/>
      <c r="D136" s="32"/>
      <c r="E136" s="31"/>
      <c r="F136" s="30"/>
      <c r="G136" s="30"/>
      <c r="H136" s="3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7"/>
      <c r="B137" s="17"/>
      <c r="C137" s="17"/>
      <c r="D137" s="23"/>
      <c r="E137" s="31"/>
      <c r="F137" s="30"/>
      <c r="G137" s="30"/>
      <c r="H137" s="31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7"/>
      <c r="B138" s="17"/>
      <c r="C138" s="17"/>
      <c r="D138" s="23"/>
      <c r="E138" s="31"/>
      <c r="F138" s="30"/>
      <c r="G138" s="30"/>
      <c r="H138" s="31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7"/>
      <c r="B139" s="17"/>
      <c r="C139" s="17"/>
      <c r="D139" s="23"/>
      <c r="E139" s="31"/>
      <c r="F139" s="30"/>
      <c r="G139" s="30"/>
      <c r="H139" s="3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7"/>
      <c r="B140" s="17"/>
      <c r="C140" s="17"/>
      <c r="D140" s="32"/>
      <c r="E140" s="31"/>
      <c r="F140" s="30"/>
      <c r="G140" s="30"/>
      <c r="H140" s="31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7"/>
      <c r="B141" s="17"/>
      <c r="C141" s="17"/>
      <c r="D141" s="23"/>
      <c r="E141" s="31"/>
      <c r="F141" s="30"/>
      <c r="G141" s="30"/>
      <c r="H141" s="31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7"/>
      <c r="B142" s="17"/>
      <c r="C142" s="17"/>
      <c r="D142" s="23"/>
      <c r="E142" s="31"/>
      <c r="F142" s="30"/>
      <c r="G142" s="30"/>
      <c r="H142" s="31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7"/>
      <c r="B143" s="17"/>
      <c r="C143" s="17"/>
      <c r="D143" s="23"/>
      <c r="E143" s="31"/>
      <c r="F143" s="30"/>
      <c r="G143" s="30"/>
      <c r="H143" s="31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7"/>
      <c r="B144" s="17"/>
      <c r="C144" s="17"/>
      <c r="D144" s="32"/>
      <c r="E144" s="31"/>
      <c r="F144" s="30"/>
      <c r="G144" s="30"/>
      <c r="H144" s="31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7"/>
      <c r="B145" s="17"/>
      <c r="C145" s="17"/>
      <c r="D145" s="23"/>
      <c r="E145" s="31"/>
      <c r="F145" s="30"/>
      <c r="G145" s="30"/>
      <c r="H145" s="31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7"/>
      <c r="B146" s="17"/>
      <c r="C146" s="17"/>
      <c r="D146" s="23"/>
      <c r="E146" s="31"/>
      <c r="F146" s="30"/>
      <c r="G146" s="30"/>
      <c r="H146" s="31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7"/>
      <c r="B147" s="17"/>
      <c r="C147" s="17"/>
      <c r="D147" s="23"/>
      <c r="E147" s="31"/>
      <c r="F147" s="30"/>
      <c r="G147" s="30"/>
      <c r="H147" s="31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7"/>
      <c r="B148" s="17"/>
      <c r="C148" s="17"/>
      <c r="D148" s="32"/>
      <c r="E148" s="31"/>
      <c r="F148" s="30"/>
      <c r="G148" s="30"/>
      <c r="H148" s="31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7"/>
      <c r="B149" s="17"/>
      <c r="C149" s="17"/>
      <c r="D149" s="23"/>
      <c r="E149" s="31"/>
      <c r="F149" s="30"/>
      <c r="G149" s="30"/>
      <c r="H149" s="31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7"/>
      <c r="B150" s="17"/>
      <c r="C150" s="17"/>
      <c r="D150" s="23"/>
      <c r="E150" s="31"/>
      <c r="F150" s="30"/>
      <c r="G150" s="30"/>
      <c r="H150" s="31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7"/>
      <c r="B151" s="17"/>
      <c r="C151" s="17"/>
      <c r="D151" s="23"/>
      <c r="E151" s="31"/>
      <c r="F151" s="30"/>
      <c r="G151" s="30"/>
      <c r="H151" s="31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7"/>
      <c r="B152" s="17"/>
      <c r="C152" s="17"/>
      <c r="D152" s="32"/>
      <c r="E152" s="31"/>
      <c r="F152" s="30"/>
      <c r="G152" s="30"/>
      <c r="H152" s="31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7"/>
      <c r="B153" s="17"/>
      <c r="C153" s="17"/>
      <c r="D153" s="23"/>
      <c r="E153" s="31"/>
      <c r="F153" s="30"/>
      <c r="G153" s="30"/>
      <c r="H153" s="31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7"/>
      <c r="B154" s="17"/>
      <c r="C154" s="17"/>
      <c r="D154" s="23"/>
      <c r="E154" s="31"/>
      <c r="F154" s="30"/>
      <c r="G154" s="30"/>
      <c r="H154" s="31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7"/>
      <c r="B155" s="17"/>
      <c r="C155" s="17"/>
      <c r="D155" s="23"/>
      <c r="E155" s="31"/>
      <c r="F155" s="30"/>
      <c r="G155" s="30"/>
      <c r="H155" s="31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7"/>
      <c r="B156" s="17"/>
      <c r="C156" s="17"/>
      <c r="D156" s="32"/>
      <c r="E156" s="31"/>
      <c r="F156" s="30"/>
      <c r="G156" s="30"/>
      <c r="H156" s="31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7"/>
      <c r="B157" s="17"/>
      <c r="C157" s="17"/>
      <c r="D157" s="23"/>
      <c r="E157" s="31"/>
      <c r="F157" s="30"/>
      <c r="G157" s="30"/>
      <c r="H157" s="31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7"/>
      <c r="B158" s="17"/>
      <c r="C158" s="17"/>
      <c r="D158" s="23"/>
      <c r="E158" s="31"/>
      <c r="F158" s="30"/>
      <c r="G158" s="30"/>
      <c r="H158" s="31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7"/>
      <c r="B159" s="17"/>
      <c r="C159" s="17"/>
      <c r="D159" s="23"/>
      <c r="E159" s="31"/>
      <c r="F159" s="30"/>
      <c r="G159" s="30"/>
      <c r="H159" s="31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7"/>
      <c r="B160" s="17"/>
      <c r="C160" s="17"/>
      <c r="D160" s="32"/>
      <c r="E160" s="31"/>
      <c r="F160" s="30"/>
      <c r="G160" s="30"/>
      <c r="H160" s="31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7"/>
      <c r="B161" s="17"/>
      <c r="C161" s="17"/>
      <c r="D161" s="23"/>
      <c r="E161" s="31"/>
      <c r="F161" s="30"/>
      <c r="G161" s="30"/>
      <c r="H161" s="31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7"/>
      <c r="B162" s="17"/>
      <c r="C162" s="17"/>
      <c r="D162" s="23"/>
      <c r="E162" s="31"/>
      <c r="F162" s="30"/>
      <c r="G162" s="30"/>
      <c r="H162" s="31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7"/>
      <c r="B163" s="17"/>
      <c r="C163" s="17"/>
      <c r="D163" s="23"/>
      <c r="E163" s="31"/>
      <c r="F163" s="30"/>
      <c r="G163" s="30"/>
      <c r="H163" s="31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7"/>
      <c r="B164" s="17"/>
      <c r="C164" s="17"/>
      <c r="D164" s="32"/>
      <c r="E164" s="31"/>
      <c r="F164" s="30"/>
      <c r="G164" s="30"/>
      <c r="H164" s="31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7"/>
      <c r="B165" s="17"/>
      <c r="C165" s="17"/>
      <c r="D165" s="23"/>
      <c r="E165" s="31"/>
      <c r="F165" s="30"/>
      <c r="G165" s="30"/>
      <c r="H165" s="31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7"/>
      <c r="B166" s="17"/>
      <c r="C166" s="17"/>
      <c r="D166" s="23"/>
      <c r="E166" s="31"/>
      <c r="F166" s="30"/>
      <c r="G166" s="30"/>
      <c r="H166" s="31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7"/>
      <c r="B167" s="17"/>
      <c r="C167" s="17"/>
      <c r="D167" s="23"/>
      <c r="E167" s="31"/>
      <c r="F167" s="30"/>
      <c r="G167" s="30"/>
      <c r="H167" s="31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7"/>
      <c r="B168" s="17"/>
      <c r="C168" s="17"/>
      <c r="D168" s="32"/>
      <c r="E168" s="31"/>
      <c r="F168" s="30"/>
      <c r="G168" s="30"/>
      <c r="H168" s="31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7"/>
      <c r="B169" s="17"/>
      <c r="C169" s="17"/>
      <c r="D169" s="23"/>
      <c r="E169" s="31"/>
      <c r="F169" s="30"/>
      <c r="G169" s="30"/>
      <c r="H169" s="31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7"/>
      <c r="B170" s="17"/>
      <c r="C170" s="17"/>
      <c r="D170" s="23"/>
      <c r="E170" s="31"/>
      <c r="F170" s="30"/>
      <c r="G170" s="30"/>
      <c r="H170" s="31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7"/>
      <c r="B171" s="17"/>
      <c r="C171" s="17"/>
      <c r="D171" s="23"/>
      <c r="E171" s="31"/>
      <c r="F171" s="30"/>
      <c r="G171" s="30"/>
      <c r="H171" s="31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7"/>
      <c r="B172" s="17"/>
      <c r="C172" s="17"/>
      <c r="D172" s="32"/>
      <c r="E172" s="31"/>
      <c r="F172" s="30"/>
      <c r="G172" s="30"/>
      <c r="H172" s="31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7"/>
      <c r="B173" s="17"/>
      <c r="C173" s="17"/>
      <c r="D173" s="23"/>
      <c r="E173" s="31"/>
      <c r="F173" s="30"/>
      <c r="G173" s="30"/>
      <c r="H173" s="31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7"/>
      <c r="B174" s="17"/>
      <c r="C174" s="17"/>
      <c r="D174" s="23"/>
      <c r="E174" s="31"/>
      <c r="F174" s="30"/>
      <c r="G174" s="30"/>
      <c r="H174" s="31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7"/>
      <c r="B175" s="17"/>
      <c r="C175" s="17"/>
      <c r="D175" s="23"/>
      <c r="E175" s="31"/>
      <c r="F175" s="30"/>
      <c r="G175" s="30"/>
      <c r="H175" s="31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7"/>
      <c r="B176" s="17"/>
      <c r="C176" s="17"/>
      <c r="D176" s="32"/>
      <c r="E176" s="31"/>
      <c r="F176" s="30"/>
      <c r="G176" s="30"/>
      <c r="H176" s="31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7"/>
      <c r="B177" s="17"/>
      <c r="C177" s="17"/>
      <c r="D177" s="23"/>
      <c r="E177" s="31"/>
      <c r="F177" s="30"/>
      <c r="G177" s="30"/>
      <c r="H177" s="31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7"/>
      <c r="B178" s="17"/>
      <c r="C178" s="17"/>
      <c r="D178" s="23"/>
      <c r="E178" s="31"/>
      <c r="F178" s="30"/>
      <c r="G178" s="30"/>
      <c r="H178" s="31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7"/>
      <c r="B179" s="17"/>
      <c r="C179" s="17"/>
      <c r="D179" s="23"/>
      <c r="E179" s="31"/>
      <c r="F179" s="30"/>
      <c r="G179" s="30"/>
      <c r="H179" s="31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7"/>
      <c r="B180" s="17"/>
      <c r="C180" s="17"/>
      <c r="D180" s="32"/>
      <c r="E180" s="31"/>
      <c r="F180" s="30"/>
      <c r="G180" s="30"/>
      <c r="H180" s="31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7"/>
      <c r="B181" s="17"/>
      <c r="C181" s="17"/>
      <c r="D181" s="23"/>
      <c r="E181" s="31"/>
      <c r="F181" s="30"/>
      <c r="G181" s="30"/>
      <c r="H181" s="31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7"/>
      <c r="B182" s="17"/>
      <c r="C182" s="17"/>
      <c r="D182" s="23"/>
      <c r="E182" s="31"/>
      <c r="F182" s="30"/>
      <c r="G182" s="30"/>
      <c r="H182" s="31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7"/>
      <c r="B183" s="17"/>
      <c r="C183" s="17"/>
      <c r="D183" s="23"/>
      <c r="E183" s="31"/>
      <c r="F183" s="30"/>
      <c r="G183" s="30"/>
      <c r="H183" s="31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7"/>
      <c r="B184" s="17"/>
      <c r="C184" s="17"/>
      <c r="D184" s="32"/>
      <c r="E184" s="31"/>
      <c r="F184" s="30"/>
      <c r="G184" s="30"/>
      <c r="H184" s="31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7"/>
      <c r="B185" s="17"/>
      <c r="C185" s="17"/>
      <c r="D185" s="23"/>
      <c r="E185" s="31"/>
      <c r="F185" s="30"/>
      <c r="G185" s="30"/>
      <c r="H185" s="31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7"/>
      <c r="B186" s="17"/>
      <c r="C186" s="17"/>
      <c r="D186" s="23"/>
      <c r="E186" s="31"/>
      <c r="F186" s="30"/>
      <c r="G186" s="30"/>
      <c r="H186" s="31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7"/>
      <c r="B187" s="17"/>
      <c r="C187" s="17"/>
      <c r="D187" s="23"/>
      <c r="E187" s="31"/>
      <c r="F187" s="30"/>
      <c r="G187" s="30"/>
      <c r="H187" s="31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7"/>
      <c r="B188" s="17"/>
      <c r="C188" s="17"/>
      <c r="D188" s="32"/>
      <c r="E188" s="31"/>
      <c r="F188" s="30"/>
      <c r="G188" s="30"/>
      <c r="H188" s="31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7"/>
      <c r="B189" s="17"/>
      <c r="C189" s="17"/>
      <c r="D189" s="23"/>
      <c r="E189" s="31"/>
      <c r="F189" s="30"/>
      <c r="G189" s="30"/>
      <c r="H189" s="31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7"/>
      <c r="B190" s="17"/>
      <c r="C190" s="17"/>
      <c r="D190" s="23"/>
      <c r="E190" s="31"/>
      <c r="F190" s="30"/>
      <c r="G190" s="30"/>
      <c r="H190" s="31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7"/>
      <c r="B191" s="17"/>
      <c r="C191" s="17"/>
      <c r="D191" s="23"/>
      <c r="E191" s="31"/>
      <c r="F191" s="30"/>
      <c r="G191" s="30"/>
      <c r="H191" s="31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7"/>
      <c r="B192" s="17"/>
      <c r="C192" s="17"/>
      <c r="D192" s="32"/>
      <c r="E192" s="31"/>
      <c r="F192" s="30"/>
      <c r="G192" s="30"/>
      <c r="H192" s="31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7"/>
      <c r="B193" s="17"/>
      <c r="C193" s="17"/>
      <c r="D193" s="23"/>
      <c r="E193" s="31"/>
      <c r="F193" s="30"/>
      <c r="G193" s="30"/>
      <c r="H193" s="31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7"/>
      <c r="B194" s="17"/>
      <c r="C194" s="17"/>
      <c r="D194" s="23"/>
      <c r="E194" s="31"/>
      <c r="F194" s="30"/>
      <c r="G194" s="30"/>
      <c r="H194" s="31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7"/>
      <c r="B195" s="17"/>
      <c r="C195" s="17"/>
      <c r="D195" s="23"/>
      <c r="E195" s="31"/>
      <c r="F195" s="30"/>
      <c r="G195" s="30"/>
      <c r="H195" s="31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7"/>
      <c r="B196" s="17"/>
      <c r="C196" s="17"/>
      <c r="D196" s="32"/>
      <c r="E196" s="31"/>
      <c r="F196" s="30"/>
      <c r="G196" s="30"/>
      <c r="H196" s="31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7"/>
      <c r="B197" s="17"/>
      <c r="C197" s="17"/>
      <c r="D197" s="23"/>
      <c r="E197" s="31"/>
      <c r="F197" s="30"/>
      <c r="G197" s="30"/>
      <c r="H197" s="31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31"/>
      <c r="B198" s="31"/>
      <c r="C198" s="31"/>
      <c r="D198" s="33"/>
      <c r="E198" s="31"/>
      <c r="F198" s="30"/>
      <c r="G198" s="30"/>
      <c r="H198" s="31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31"/>
      <c r="B199" s="31"/>
      <c r="C199" s="31"/>
      <c r="D199" s="33"/>
      <c r="E199" s="31"/>
      <c r="F199" s="30"/>
      <c r="G199" s="30"/>
      <c r="H199" s="31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31"/>
      <c r="B200" s="31"/>
      <c r="C200" s="31"/>
      <c r="D200" s="33"/>
      <c r="E200" s="31"/>
      <c r="F200" s="30"/>
      <c r="G200" s="30"/>
      <c r="H200" s="31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31"/>
      <c r="B201" s="31"/>
      <c r="C201" s="31"/>
      <c r="D201" s="33"/>
      <c r="E201" s="31"/>
      <c r="F201" s="30"/>
      <c r="G201" s="30"/>
      <c r="H201" s="31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31"/>
      <c r="B202" s="31"/>
      <c r="C202" s="31"/>
      <c r="D202" s="33"/>
      <c r="E202" s="31"/>
      <c r="F202" s="30"/>
      <c r="G202" s="30"/>
      <c r="H202" s="31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31"/>
      <c r="B203" s="31"/>
      <c r="C203" s="31"/>
      <c r="D203" s="33"/>
      <c r="E203" s="31"/>
      <c r="F203" s="30"/>
      <c r="G203" s="30"/>
      <c r="H203" s="31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31"/>
      <c r="B204" s="31"/>
      <c r="C204" s="31"/>
      <c r="D204" s="33"/>
      <c r="E204" s="31"/>
      <c r="F204" s="30"/>
      <c r="G204" s="30"/>
      <c r="H204" s="31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31"/>
      <c r="B205" s="31"/>
      <c r="C205" s="31"/>
      <c r="D205" s="33"/>
      <c r="E205" s="31"/>
      <c r="F205" s="30"/>
      <c r="G205" s="30"/>
      <c r="H205" s="31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31"/>
      <c r="B206" s="31"/>
      <c r="C206" s="31"/>
      <c r="D206" s="33"/>
      <c r="E206" s="31"/>
      <c r="F206" s="30"/>
      <c r="G206" s="30"/>
      <c r="H206" s="31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31"/>
      <c r="B207" s="31"/>
      <c r="C207" s="31"/>
      <c r="D207" s="33"/>
      <c r="E207" s="31"/>
      <c r="F207" s="30"/>
      <c r="G207" s="30"/>
      <c r="H207" s="31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31"/>
      <c r="B208" s="31"/>
      <c r="C208" s="31"/>
      <c r="D208" s="33"/>
      <c r="E208" s="31"/>
      <c r="F208" s="30"/>
      <c r="G208" s="30"/>
      <c r="H208" s="31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31"/>
      <c r="B209" s="31"/>
      <c r="C209" s="31"/>
      <c r="D209" s="33"/>
      <c r="E209" s="31"/>
      <c r="F209" s="30"/>
      <c r="G209" s="30"/>
      <c r="H209" s="31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31"/>
      <c r="B210" s="31"/>
      <c r="C210" s="31"/>
      <c r="D210" s="33"/>
      <c r="E210" s="31"/>
      <c r="F210" s="30"/>
      <c r="G210" s="30"/>
      <c r="H210" s="31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31"/>
      <c r="B211" s="31"/>
      <c r="C211" s="31"/>
      <c r="D211" s="33"/>
      <c r="E211" s="31"/>
      <c r="F211" s="30"/>
      <c r="G211" s="30"/>
      <c r="H211" s="31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31"/>
      <c r="B212" s="31"/>
      <c r="C212" s="31"/>
      <c r="D212" s="33"/>
      <c r="E212" s="31"/>
      <c r="F212" s="30"/>
      <c r="G212" s="30"/>
      <c r="H212" s="31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31"/>
      <c r="B213" s="31"/>
      <c r="C213" s="31"/>
      <c r="D213" s="33"/>
      <c r="E213" s="31"/>
      <c r="F213" s="30"/>
      <c r="G213" s="30"/>
      <c r="H213" s="31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31"/>
      <c r="B214" s="31"/>
      <c r="C214" s="31"/>
      <c r="D214" s="33"/>
      <c r="E214" s="31"/>
      <c r="F214" s="30"/>
      <c r="G214" s="30"/>
      <c r="H214" s="31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31"/>
      <c r="B215" s="31"/>
      <c r="C215" s="31"/>
      <c r="D215" s="33"/>
      <c r="E215" s="31"/>
      <c r="F215" s="30"/>
      <c r="G215" s="30"/>
      <c r="H215" s="31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31"/>
      <c r="B216" s="31"/>
      <c r="C216" s="31"/>
      <c r="D216" s="33"/>
      <c r="E216" s="31"/>
      <c r="F216" s="30"/>
      <c r="G216" s="30"/>
      <c r="H216" s="31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31"/>
      <c r="B217" s="31"/>
      <c r="C217" s="31"/>
      <c r="D217" s="33"/>
      <c r="E217" s="31"/>
      <c r="F217" s="30"/>
      <c r="G217" s="30"/>
      <c r="H217" s="31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31"/>
      <c r="B218" s="31"/>
      <c r="C218" s="31"/>
      <c r="D218" s="33"/>
      <c r="E218" s="31"/>
      <c r="F218" s="30"/>
      <c r="G218" s="30"/>
      <c r="H218" s="31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31"/>
      <c r="B219" s="31"/>
      <c r="C219" s="31"/>
      <c r="D219" s="33"/>
      <c r="E219" s="31"/>
      <c r="F219" s="30"/>
      <c r="G219" s="30"/>
      <c r="H219" s="31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31"/>
      <c r="B220" s="31"/>
      <c r="C220" s="31"/>
      <c r="D220" s="33"/>
      <c r="E220" s="31"/>
      <c r="F220" s="30"/>
      <c r="G220" s="30"/>
      <c r="H220" s="31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mergeCells count="1">
    <mergeCell ref="A1:H1"/>
  </mergeCells>
  <conditionalFormatting sqref="E3:E20">
    <cfRule type="cellIs" dxfId="0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0">
    <cfRule type="cellIs" dxfId="2" priority="3" operator="equal">
      <formula>"Unresolved"</formula>
    </cfRule>
  </conditionalFormatting>
  <dataValidations>
    <dataValidation type="list" allowBlank="1" sqref="E3:E20">
      <formula1>"Unresolved,Resolved"</formula1>
    </dataValidation>
  </dataValidations>
  <printOptions/>
  <pageMargins bottom="0.75" footer="0.0" header="0.0" left="0.7" right="0.7" top="0.75"/>
  <pageSetup orientation="landscape"/>
  <drawing r:id="rId1"/>
</worksheet>
</file>