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6t6\schedule\"/>
    </mc:Choice>
  </mc:AlternateContent>
  <xr:revisionPtr revIDLastSave="0" documentId="13_ncr:1_{0C78342E-A09D-4948-95FE-9A09B41DF55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nual Chart" sheetId="1" r:id="rId1"/>
    <sheet name="Gantt Chart w % Complete" sheetId="2" r:id="rId2"/>
    <sheet name="Basic Gantt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3" l="1"/>
  <c r="E29" i="3"/>
  <c r="F28" i="3"/>
  <c r="E28" i="3"/>
  <c r="F27" i="3"/>
  <c r="E27" i="3"/>
  <c r="F26" i="3"/>
  <c r="E26" i="3"/>
  <c r="F24" i="3"/>
  <c r="E24" i="3"/>
  <c r="F23" i="3"/>
  <c r="E23" i="3"/>
  <c r="F22" i="3"/>
  <c r="E22" i="3"/>
  <c r="F21" i="3"/>
  <c r="E21" i="3"/>
  <c r="F20" i="3"/>
  <c r="E20" i="3"/>
  <c r="F18" i="3"/>
  <c r="E18" i="3"/>
  <c r="F17" i="3"/>
  <c r="E17" i="3"/>
  <c r="F16" i="3"/>
  <c r="E16" i="3"/>
  <c r="F15" i="3"/>
  <c r="E15" i="3"/>
  <c r="F13" i="3"/>
  <c r="E13" i="3"/>
  <c r="F12" i="3"/>
  <c r="E12" i="3"/>
  <c r="F11" i="3"/>
  <c r="E11" i="3"/>
  <c r="F10" i="3"/>
  <c r="E10" i="3"/>
  <c r="F9" i="3"/>
  <c r="E9" i="3"/>
  <c r="G30" i="2"/>
  <c r="H30" i="2" s="1"/>
  <c r="F30" i="2"/>
  <c r="D30" i="2"/>
  <c r="G29" i="2"/>
  <c r="H29" i="2" s="1"/>
  <c r="F29" i="2"/>
  <c r="D29" i="2"/>
  <c r="G28" i="2"/>
  <c r="H28" i="2" s="1"/>
  <c r="F28" i="2"/>
  <c r="D28" i="2"/>
  <c r="G27" i="2"/>
  <c r="H27" i="2" s="1"/>
  <c r="F27" i="2"/>
  <c r="D27" i="2"/>
  <c r="G25" i="2"/>
  <c r="H25" i="2" s="1"/>
  <c r="F25" i="2"/>
  <c r="D25" i="2"/>
  <c r="G24" i="2"/>
  <c r="H24" i="2" s="1"/>
  <c r="F24" i="2"/>
  <c r="D24" i="2"/>
  <c r="G23" i="2"/>
  <c r="H23" i="2" s="1"/>
  <c r="F23" i="2"/>
  <c r="D23" i="2"/>
  <c r="G22" i="2"/>
  <c r="H22" i="2" s="1"/>
  <c r="F22" i="2"/>
  <c r="D22" i="2"/>
  <c r="G21" i="2"/>
  <c r="H21" i="2" s="1"/>
  <c r="F21" i="2"/>
  <c r="D21" i="2"/>
  <c r="G19" i="2"/>
  <c r="H19" i="2" s="1"/>
  <c r="F19" i="2"/>
  <c r="D19" i="2"/>
  <c r="G18" i="2"/>
  <c r="H18" i="2" s="1"/>
  <c r="F18" i="2"/>
  <c r="D18" i="2"/>
  <c r="G17" i="2"/>
  <c r="H17" i="2" s="1"/>
  <c r="F17" i="2"/>
  <c r="D17" i="2"/>
  <c r="G16" i="2"/>
  <c r="H16" i="2" s="1"/>
  <c r="F16" i="2"/>
  <c r="D16" i="2"/>
  <c r="G14" i="2"/>
  <c r="H14" i="2" s="1"/>
  <c r="F14" i="2"/>
  <c r="D14" i="2"/>
  <c r="G13" i="2"/>
  <c r="H13" i="2" s="1"/>
  <c r="F13" i="2"/>
  <c r="D13" i="2"/>
  <c r="G12" i="2"/>
  <c r="H12" i="2" s="1"/>
  <c r="F12" i="2"/>
  <c r="D12" i="2"/>
  <c r="G11" i="2"/>
  <c r="H11" i="2" s="1"/>
  <c r="F11" i="2"/>
  <c r="D11" i="2"/>
  <c r="G10" i="2"/>
  <c r="H10" i="2" s="1"/>
  <c r="F10" i="2" s="1"/>
  <c r="D10" i="2"/>
  <c r="E3" i="2"/>
  <c r="A1" i="2"/>
</calcChain>
</file>

<file path=xl/sharedStrings.xml><?xml version="1.0" encoding="utf-8"?>
<sst xmlns="http://schemas.openxmlformats.org/spreadsheetml/2006/main" count="295" uniqueCount="132">
  <si>
    <t>TASK NAME</t>
  </si>
  <si>
    <t>START DATE</t>
  </si>
  <si>
    <t>END DATE</t>
  </si>
  <si>
    <t>Hours planned</t>
  </si>
  <si>
    <t>Actual Start Date / Time</t>
  </si>
  <si>
    <t>Actual End Date / Time</t>
  </si>
  <si>
    <t>TEAM MEMBER</t>
  </si>
  <si>
    <t>PERCENT COMPLETE</t>
  </si>
  <si>
    <t>Remarks</t>
  </si>
  <si>
    <t>WEEK 4 (9/9 - 15/9)</t>
  </si>
  <si>
    <t>WEEK 5 (16/9 - 22/9)</t>
  </si>
  <si>
    <t>WEEK 6 (23/9 - 29/9)</t>
  </si>
  <si>
    <t>WEEK 7 (30/9 - 6/10)</t>
  </si>
  <si>
    <t>WEEK 8 (7/10 - 13/10)</t>
  </si>
  <si>
    <t>WEEK 9 (14/10 - 20/10)</t>
  </si>
  <si>
    <t>WEEK 10 (21/10 - 27/10)</t>
  </si>
  <si>
    <t>WEEK 11</t>
  </si>
  <si>
    <t>WEEK 12</t>
  </si>
  <si>
    <t>WEEK 13</t>
  </si>
  <si>
    <t>WEEK 14</t>
  </si>
  <si>
    <t>M</t>
  </si>
  <si>
    <t>T</t>
  </si>
  <si>
    <t>W</t>
  </si>
  <si>
    <t>Th</t>
  </si>
  <si>
    <t>F</t>
  </si>
  <si>
    <t>S</t>
  </si>
  <si>
    <t>Iteration 1</t>
  </si>
  <si>
    <t>Read Project Wiki as a Team</t>
  </si>
  <si>
    <t>1.1Understand Requirement</t>
  </si>
  <si>
    <t>13/09/2019</t>
  </si>
  <si>
    <t>All</t>
  </si>
  <si>
    <t xml:space="preserve"> Planning &amp; delegation</t>
  </si>
  <si>
    <t>2.1 Develop critical path for iteration 1 and 2</t>
  </si>
  <si>
    <t>19/09/2019</t>
  </si>
  <si>
    <t>2.2 Work breakdown structure</t>
  </si>
  <si>
    <t>2.3 Delegation of task</t>
  </si>
  <si>
    <t>Functionality Phase1:</t>
  </si>
  <si>
    <t>3.1 Deploy and set up database and application</t>
  </si>
  <si>
    <t>17/09/2019</t>
  </si>
  <si>
    <t>3.2 Generate required code :</t>
  </si>
  <si>
    <t xml:space="preserve">       3.2.1  login function, logout function (including students and admin)</t>
  </si>
  <si>
    <t>ZY, ZC</t>
  </si>
  <si>
    <t xml:space="preserve">      3.2.2 bidding function for Round 1</t>
  </si>
  <si>
    <t>SEB, SJ, MAU</t>
  </si>
  <si>
    <t xml:space="preserve">      3.2.3 admin-bootstrap function</t>
  </si>
  <si>
    <t>Test finished function</t>
  </si>
  <si>
    <t xml:space="preserve">4.1 Create Test Case and perform local testing </t>
  </si>
  <si>
    <t>4.2 Debugging and regression testing</t>
  </si>
  <si>
    <t>Discussion on new feature</t>
  </si>
  <si>
    <t>Iteration 2</t>
  </si>
  <si>
    <t>Review Project Planning and Update work breakdown structure</t>
  </si>
  <si>
    <t>Functionality Phase 2</t>
  </si>
  <si>
    <t>2.1  Understand Requirements for JSON Checker and modify json_checker.php for JSON APIs</t>
  </si>
  <si>
    <t>2.2 Develop JSON API interface for Retrieve,Create, Edit and Delete</t>
  </si>
  <si>
    <t xml:space="preserve">2.3 Modify JSON APIs </t>
  </si>
  <si>
    <t>2.4 Run test cases for JSON APIs and modify accordingly</t>
  </si>
  <si>
    <t>Milestone</t>
  </si>
  <si>
    <t>Week 7 PM Review Presentation</t>
  </si>
  <si>
    <t>Iteration 3</t>
  </si>
  <si>
    <t>Intermediate Planning to react to changes</t>
  </si>
  <si>
    <t>1.1 Review Project Schedule and Update Work Breakdown Structure</t>
  </si>
  <si>
    <t>1.2 Develop Critical Path for Iteration 3 and  4</t>
  </si>
  <si>
    <t>Functionality Phase 3</t>
  </si>
  <si>
    <t>2.1 Biding function for Round 2 (real-time)</t>
  </si>
  <si>
    <t>2.2 Admin-bootstrap function</t>
  </si>
  <si>
    <t xml:space="preserve">    2.2.1 Start and Clearing Round 1</t>
  </si>
  <si>
    <t xml:space="preserve">    2.2.2 Clearing Round 2</t>
  </si>
  <si>
    <t>2.3 Test Finished Functions</t>
  </si>
  <si>
    <t xml:space="preserve">    2.3.1Test all JSON APIs with bootstrap</t>
  </si>
  <si>
    <t xml:space="preserve">   2.3.2Perform Local Testing and deploy to AWS</t>
  </si>
  <si>
    <t xml:space="preserve">    2.3.3Test on AWS</t>
  </si>
  <si>
    <t xml:space="preserve">    2.3.4Debugging and regression testing   </t>
  </si>
  <si>
    <t>Create Invitations for Meeting</t>
  </si>
  <si>
    <t>Week 9 Application Demo and Progress Update</t>
  </si>
  <si>
    <t>Iteration 4</t>
  </si>
  <si>
    <t>Prepare Power Point Slide for UAT</t>
  </si>
  <si>
    <t>Planning to react to chages</t>
  </si>
  <si>
    <t xml:space="preserve">2.1Review Project Schedule and update breakdown structure  </t>
  </si>
  <si>
    <t>Reaction to changes and reviewing</t>
  </si>
  <si>
    <t>3.1 Review php Code</t>
  </si>
  <si>
    <t>3.2 Review JSON Test</t>
  </si>
  <si>
    <t>3.3 Review Bootstrap Test</t>
  </si>
  <si>
    <t>Week 12 User Acceptance Test (UAT)</t>
  </si>
  <si>
    <t>Iteration 5</t>
  </si>
  <si>
    <t>Prepare Power Point Slide for Final Presentation</t>
  </si>
  <si>
    <t>Making of final edits</t>
  </si>
  <si>
    <t>2.1 Review php code</t>
  </si>
  <si>
    <t>2.2 Review JSON TEST</t>
  </si>
  <si>
    <t>2.3 Review Bootstrap test</t>
  </si>
  <si>
    <t>Week 14 Final Presentation</t>
  </si>
  <si>
    <t>GANTT CHART TEMPLATE</t>
  </si>
  <si>
    <t>* = an automatically calculated cell</t>
  </si>
  <si>
    <t>START ON DAY*</t>
  </si>
  <si>
    <t>DURATION* (WORK DAYS)</t>
  </si>
  <si>
    <t>WEEK 1</t>
  </si>
  <si>
    <t>WEEK 2</t>
  </si>
  <si>
    <t>WEEK 3</t>
  </si>
  <si>
    <t>WEEK 4</t>
  </si>
  <si>
    <t>First Sample Project</t>
  </si>
  <si>
    <t>Write Landing Page Copy</t>
  </si>
  <si>
    <r>
      <t xml:space="preserve">To edit this chart, you must first make a copy. Go to </t>
    </r>
    <r>
      <rPr>
        <i/>
        <sz val="10"/>
        <rFont val="Arial"/>
        <family val="2"/>
      </rPr>
      <t>File</t>
    </r>
    <r>
      <rPr>
        <sz val="10"/>
        <color rgb="FF000000"/>
        <rFont val="Arial"/>
        <family val="2"/>
      </rPr>
      <t xml:space="preserve">, the select </t>
    </r>
    <r>
      <rPr>
        <i/>
        <sz val="10"/>
        <rFont val="Arial"/>
        <family val="2"/>
      </rPr>
      <t>Make a Copy</t>
    </r>
    <r>
      <rPr>
        <sz val="10"/>
        <color rgb="FF000000"/>
        <rFont val="Arial"/>
        <family val="2"/>
      </rPr>
      <t>.</t>
    </r>
  </si>
  <si>
    <t>DAY OF MONTH*</t>
  </si>
  <si>
    <t>DAYS COMPLETE*</t>
  </si>
  <si>
    <t>DAYS REMAINING*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</si>
  <si>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</si>
  <si>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</si>
  <si>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</si>
  <si>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</si>
  <si>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</si>
  <si>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</si>
  <si>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</si>
  <si>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</si>
  <si>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</si>
  <si>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</si>
  <si>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</si>
  <si>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</si>
  <si>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</si>
  <si>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</si>
  <si>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</si>
  <si>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</si>
  <si>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</si>
  <si>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</si>
  <si>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</si>
  <si>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</si>
  <si>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</si>
  <si>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</si>
  <si>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</si>
  <si>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</si>
  <si>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</si>
  <si>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2.4 Begin preparing power point slides for week 7</t>
  </si>
  <si>
    <t>Doesn't include validation Incomplete</t>
  </si>
  <si>
    <t xml:space="preserve">      3.2.4 admin-bootstrap function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</si>
</sst>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20">
    <font>
      <sz val="10"/>
      <color rgb="FF000000"/>
      <name val="Arial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name val="Arial"/>
      <family val="2"/>
    </font>
    <font>
      <sz val="10"/>
      <color rgb="FF62676D"/>
      <name val="Arial"/>
      <family val="2"/>
    </font>
    <font>
      <b/>
      <sz val="10"/>
      <name val="Arial"/>
      <family val="2"/>
    </font>
    <font>
      <sz val="26"/>
      <color rgb="FF576C88"/>
      <name val="Calibri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  <family val="2"/>
    </font>
    <font>
      <b/>
      <u/>
      <sz val="14"/>
      <color rgb="FF57BB8A"/>
      <name val="Calibri"/>
      <family val="2"/>
    </font>
    <font>
      <sz val="14"/>
      <color rgb="FF576C88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5CBCD6"/>
        <bgColor rgb="FF5CBCD6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5" xfId="0" applyFont="1" applyFill="1" applyBorder="1" applyAlignment="1"/>
    <xf numFmtId="0" fontId="5" fillId="6" borderId="5" xfId="0" applyFont="1" applyFill="1" applyBorder="1"/>
    <xf numFmtId="0" fontId="5" fillId="6" borderId="0" xfId="0" applyFont="1" applyFill="1"/>
    <xf numFmtId="0" fontId="5" fillId="6" borderId="6" xfId="0" applyFont="1" applyFill="1" applyBorder="1"/>
    <xf numFmtId="164" fontId="5" fillId="6" borderId="0" xfId="0" applyNumberFormat="1" applyFont="1" applyFill="1"/>
    <xf numFmtId="3" fontId="5" fillId="6" borderId="0" xfId="0" applyNumberFormat="1" applyFont="1" applyFill="1"/>
    <xf numFmtId="0" fontId="3" fillId="0" borderId="0" xfId="0" applyFont="1" applyAlignment="1"/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9" fontId="6" fillId="0" borderId="0" xfId="0" applyNumberFormat="1" applyFont="1" applyAlignment="1">
      <alignment horizontal="center" wrapText="1"/>
    </xf>
    <xf numFmtId="9" fontId="7" fillId="0" borderId="7" xfId="0" applyNumberFormat="1" applyFont="1" applyBorder="1" applyAlignment="1"/>
    <xf numFmtId="164" fontId="7" fillId="0" borderId="8" xfId="0" applyNumberFormat="1" applyFont="1" applyBorder="1" applyAlignment="1"/>
    <xf numFmtId="0" fontId="7" fillId="0" borderId="8" xfId="0" applyFont="1" applyBorder="1" applyAlignment="1"/>
    <xf numFmtId="0" fontId="7" fillId="3" borderId="8" xfId="0" applyFont="1" applyFill="1" applyBorder="1" applyAlignment="1"/>
    <xf numFmtId="0" fontId="7" fillId="7" borderId="8" xfId="0" applyFont="1" applyFill="1" applyBorder="1" applyAlignment="1"/>
    <xf numFmtId="0" fontId="6" fillId="0" borderId="3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wrapText="1"/>
    </xf>
    <xf numFmtId="0" fontId="7" fillId="8" borderId="8" xfId="0" applyFont="1" applyFill="1" applyBorder="1" applyAlignment="1"/>
    <xf numFmtId="165" fontId="6" fillId="0" borderId="3" xfId="0" applyNumberFormat="1" applyFont="1" applyBorder="1" applyAlignment="1">
      <alignment horizontal="center" wrapText="1"/>
    </xf>
    <xf numFmtId="0" fontId="7" fillId="9" borderId="8" xfId="0" applyFont="1" applyFill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9" fontId="7" fillId="0" borderId="6" xfId="0" applyNumberFormat="1" applyFont="1" applyBorder="1" applyAlignment="1"/>
    <xf numFmtId="164" fontId="7" fillId="0" borderId="0" xfId="0" applyNumberFormat="1" applyFont="1" applyAlignment="1"/>
    <xf numFmtId="0" fontId="7" fillId="0" borderId="0" xfId="0" applyFont="1" applyAlignment="1"/>
    <xf numFmtId="0" fontId="7" fillId="8" borderId="0" xfId="0" applyFont="1" applyFill="1" applyAlignment="1"/>
    <xf numFmtId="0" fontId="7" fillId="3" borderId="0" xfId="0" applyFont="1" applyFill="1" applyAlignment="1"/>
    <xf numFmtId="0" fontId="7" fillId="7" borderId="0" xfId="0" applyFont="1" applyFill="1" applyAlignment="1"/>
    <xf numFmtId="165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6" borderId="6" xfId="0" applyFont="1" applyFill="1" applyBorder="1" applyAlignment="1"/>
    <xf numFmtId="164" fontId="7" fillId="6" borderId="0" xfId="0" applyNumberFormat="1" applyFont="1" applyFill="1" applyAlignment="1"/>
    <xf numFmtId="3" fontId="7" fillId="6" borderId="0" xfId="0" applyNumberFormat="1" applyFont="1" applyFill="1" applyAlignment="1"/>
    <xf numFmtId="0" fontId="7" fillId="6" borderId="0" xfId="0" applyFont="1" applyFill="1" applyAlignment="1"/>
    <xf numFmtId="165" fontId="6" fillId="0" borderId="3" xfId="0" applyNumberFormat="1" applyFont="1" applyBorder="1" applyAlignment="1">
      <alignment horizontal="center" wrapText="1"/>
    </xf>
    <xf numFmtId="9" fontId="6" fillId="7" borderId="9" xfId="0" applyNumberFormat="1" applyFont="1" applyFill="1" applyBorder="1" applyAlignment="1">
      <alignment horizontal="center" wrapText="1"/>
    </xf>
    <xf numFmtId="9" fontId="6" fillId="7" borderId="0" xfId="0" applyNumberFormat="1" applyFont="1" applyFill="1" applyAlignment="1">
      <alignment horizontal="center" wrapText="1"/>
    </xf>
    <xf numFmtId="0" fontId="7" fillId="5" borderId="8" xfId="0" applyFont="1" applyFill="1" applyBorder="1" applyAlignment="1"/>
    <xf numFmtId="0" fontId="7" fillId="6" borderId="10" xfId="0" applyFont="1" applyFill="1" applyBorder="1" applyAlignment="1"/>
    <xf numFmtId="0" fontId="8" fillId="7" borderId="0" xfId="0" applyFont="1" applyFill="1" applyAlignment="1"/>
    <xf numFmtId="0" fontId="9" fillId="6" borderId="6" xfId="0" applyFont="1" applyFill="1" applyBorder="1" applyAlignment="1"/>
    <xf numFmtId="0" fontId="7" fillId="6" borderId="0" xfId="0" applyFont="1" applyFill="1"/>
    <xf numFmtId="0" fontId="3" fillId="6" borderId="6" xfId="0" applyFont="1" applyFill="1" applyBorder="1"/>
    <xf numFmtId="0" fontId="3" fillId="6" borderId="0" xfId="0" applyFont="1" applyFill="1"/>
    <xf numFmtId="0" fontId="7" fillId="0" borderId="0" xfId="0" applyFont="1"/>
    <xf numFmtId="0" fontId="3" fillId="0" borderId="6" xfId="0" applyFont="1" applyBorder="1"/>
    <xf numFmtId="0" fontId="7" fillId="0" borderId="6" xfId="0" applyFont="1" applyBorder="1" applyAlignment="1"/>
    <xf numFmtId="0" fontId="3" fillId="5" borderId="0" xfId="0" applyFont="1" applyFill="1"/>
    <xf numFmtId="0" fontId="7" fillId="7" borderId="0" xfId="0" applyFont="1" applyFill="1"/>
    <xf numFmtId="0" fontId="10" fillId="7" borderId="11" xfId="0" applyFont="1" applyFill="1" applyBorder="1"/>
    <xf numFmtId="0" fontId="3" fillId="0" borderId="11" xfId="0" applyFont="1" applyBorder="1"/>
    <xf numFmtId="0" fontId="7" fillId="7" borderId="11" xfId="0" applyFont="1" applyFill="1" applyBorder="1"/>
    <xf numFmtId="0" fontId="11" fillId="7" borderId="11" xfId="0" applyFont="1" applyFill="1" applyBorder="1"/>
    <xf numFmtId="0" fontId="12" fillId="7" borderId="11" xfId="0" applyFont="1" applyFill="1" applyBorder="1" applyAlignment="1">
      <alignment wrapText="1"/>
    </xf>
    <xf numFmtId="14" fontId="7" fillId="0" borderId="0" xfId="0" applyNumberFormat="1" applyFont="1"/>
    <xf numFmtId="0" fontId="1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0" fontId="15" fillId="7" borderId="11" xfId="0" applyFont="1" applyFill="1" applyBorder="1" applyAlignment="1">
      <alignment vertical="center"/>
    </xf>
    <xf numFmtId="0" fontId="5" fillId="0" borderId="0" xfId="0" applyFont="1"/>
    <xf numFmtId="164" fontId="5" fillId="0" borderId="0" xfId="0" applyNumberFormat="1" applyFont="1"/>
    <xf numFmtId="3" fontId="5" fillId="0" borderId="0" xfId="0" applyNumberFormat="1" applyFont="1"/>
    <xf numFmtId="0" fontId="16" fillId="7" borderId="0" xfId="0" applyFont="1" applyFill="1" applyAlignment="1"/>
    <xf numFmtId="165" fontId="6" fillId="7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9" fontId="6" fillId="10" borderId="0" xfId="0" applyNumberFormat="1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9" fontId="6" fillId="11" borderId="0" xfId="0" applyNumberFormat="1" applyFont="1" applyFill="1" applyAlignment="1">
      <alignment horizontal="center" wrapText="1"/>
    </xf>
    <xf numFmtId="9" fontId="6" fillId="12" borderId="0" xfId="0" applyNumberFormat="1" applyFont="1" applyFill="1" applyAlignment="1">
      <alignment horizontal="center" wrapText="1"/>
    </xf>
    <xf numFmtId="9" fontId="6" fillId="13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6" fillId="7" borderId="0" xfId="0" applyNumberFormat="1" applyFont="1" applyFill="1" applyAlignment="1">
      <alignment horizontal="center" wrapText="1"/>
    </xf>
    <xf numFmtId="9" fontId="6" fillId="14" borderId="0" xfId="0" applyNumberFormat="1" applyFont="1" applyFill="1" applyAlignment="1">
      <alignment horizontal="center" wrapText="1"/>
    </xf>
    <xf numFmtId="0" fontId="17" fillId="9" borderId="0" xfId="0" applyFont="1" applyFill="1" applyAlignment="1">
      <alignment horizontal="center"/>
    </xf>
    <xf numFmtId="9" fontId="6" fillId="15" borderId="0" xfId="0" applyNumberFormat="1" applyFont="1" applyFill="1" applyAlignment="1">
      <alignment horizontal="center" wrapText="1"/>
    </xf>
    <xf numFmtId="0" fontId="3" fillId="0" borderId="12" xfId="0" applyFont="1" applyBorder="1"/>
    <xf numFmtId="0" fontId="7" fillId="7" borderId="0" xfId="0" applyFont="1" applyFill="1" applyAlignment="1"/>
    <xf numFmtId="0" fontId="0" fillId="0" borderId="0" xfId="0" applyFont="1" applyAlignment="1"/>
    <xf numFmtId="14" fontId="6" fillId="0" borderId="3" xfId="0" applyNumberFormat="1" applyFont="1" applyBorder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0" fontId="5" fillId="6" borderId="5" xfId="0" applyFont="1" applyFill="1" applyBorder="1"/>
    <xf numFmtId="0" fontId="3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6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4" fillId="7" borderId="11" xfId="0" applyFont="1" applyFill="1" applyBorder="1" applyAlignment="1">
      <alignment vertical="center"/>
    </xf>
    <xf numFmtId="0" fontId="3" fillId="0" borderId="11" xfId="0" applyFont="1" applyBorder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0" fillId="7" borderId="11" xfId="0" applyFont="1" applyFill="1" applyBorder="1"/>
    <xf numFmtId="22" fontId="6" fillId="0" borderId="0" xfId="0" applyNumberFormat="1" applyFont="1" applyAlignment="1">
      <alignment wrapText="1"/>
    </xf>
    <xf numFmtId="22" fontId="6" fillId="0" borderId="3" xfId="0" applyNumberFormat="1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7" fillId="8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Complete'!$D$10:$D$30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649-41C2-BA4A-855AB626C9A3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Complete'!$G$10:$G$30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649-41C2-BA4A-855AB626C9A3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Complete'!$H$10:$H$30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649-41C2-BA4A-855AB626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377545"/>
        <c:axId val="523485201"/>
      </c:barChart>
      <c:catAx>
        <c:axId val="21133775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3485201"/>
        <c:crosses val="autoZero"/>
        <c:auto val="1"/>
        <c:lblAlgn val="ctr"/>
        <c:lblOffset val="100"/>
        <c:noMultiLvlLbl val="1"/>
      </c:catAx>
      <c:valAx>
        <c:axId val="523485201"/>
        <c:scaling>
          <c:orientation val="minMax"/>
          <c:max val="3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337754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33-4B67-AD09-9B59E30BB013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D33-4B67-AD09-9B59E30B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462350"/>
        <c:axId val="128278366"/>
      </c:barChart>
      <c:catAx>
        <c:axId val="7674623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278366"/>
        <c:crosses val="autoZero"/>
        <c:auto val="1"/>
        <c:lblAlgn val="ctr"/>
        <c:lblOffset val="100"/>
        <c:noMultiLvlLbl val="1"/>
      </c:catAx>
      <c:valAx>
        <c:axId val="128278366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SG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746235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I1023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ColWidth="14.44140625" defaultRowHeight="15.75" customHeight="1"/>
  <cols>
    <col min="1" max="1" width="10.6640625" customWidth="1"/>
    <col min="2" max="2" width="41.33203125" customWidth="1"/>
    <col min="3" max="4" width="11.88671875" customWidth="1"/>
    <col min="5" max="5" width="12.33203125" customWidth="1"/>
    <col min="6" max="6" width="20.109375" bestFit="1" customWidth="1"/>
    <col min="7" max="7" width="19.21875" bestFit="1" customWidth="1"/>
    <col min="8" max="8" width="12.33203125" customWidth="1"/>
    <col min="9" max="9" width="10.33203125" customWidth="1"/>
    <col min="10" max="10" width="12.33203125" customWidth="1"/>
    <col min="11" max="87" width="4.44140625" customWidth="1"/>
  </cols>
  <sheetData>
    <row r="1" spans="1:87" ht="14.4">
      <c r="A1" s="99"/>
      <c r="B1" s="99" t="s">
        <v>0</v>
      </c>
      <c r="C1" s="99" t="s">
        <v>1</v>
      </c>
      <c r="D1" s="99" t="s">
        <v>2</v>
      </c>
      <c r="E1" s="99" t="s">
        <v>3</v>
      </c>
      <c r="F1" s="99" t="s">
        <v>4</v>
      </c>
      <c r="G1" s="99" t="s">
        <v>5</v>
      </c>
      <c r="H1" s="99" t="s">
        <v>6</v>
      </c>
      <c r="I1" s="106" t="s">
        <v>7</v>
      </c>
      <c r="J1" s="1" t="s">
        <v>8</v>
      </c>
      <c r="K1" s="104" t="s">
        <v>9</v>
      </c>
      <c r="L1" s="103"/>
      <c r="M1" s="103"/>
      <c r="N1" s="103"/>
      <c r="O1" s="103"/>
      <c r="P1" s="2"/>
      <c r="Q1" s="2"/>
      <c r="R1" s="102" t="s">
        <v>10</v>
      </c>
      <c r="S1" s="103"/>
      <c r="T1" s="103"/>
      <c r="U1" s="103"/>
      <c r="V1" s="103"/>
      <c r="W1" s="3"/>
      <c r="X1" s="3"/>
      <c r="Y1" s="105" t="s">
        <v>11</v>
      </c>
      <c r="Z1" s="103"/>
      <c r="AA1" s="103"/>
      <c r="AB1" s="103"/>
      <c r="AC1" s="103"/>
      <c r="AD1" s="2"/>
      <c r="AE1" s="2"/>
      <c r="AF1" s="102" t="s">
        <v>12</v>
      </c>
      <c r="AG1" s="103"/>
      <c r="AH1" s="103"/>
      <c r="AI1" s="103"/>
      <c r="AJ1" s="103"/>
      <c r="AK1" s="3"/>
      <c r="AL1" s="3"/>
      <c r="AM1" s="105" t="s">
        <v>13</v>
      </c>
      <c r="AN1" s="103"/>
      <c r="AO1" s="103"/>
      <c r="AP1" s="103"/>
      <c r="AQ1" s="103"/>
      <c r="AR1" s="2"/>
      <c r="AS1" s="2"/>
      <c r="AT1" s="102" t="s">
        <v>14</v>
      </c>
      <c r="AU1" s="103"/>
      <c r="AV1" s="103"/>
      <c r="AW1" s="103"/>
      <c r="AX1" s="103"/>
      <c r="AY1" s="3"/>
      <c r="AZ1" s="3"/>
      <c r="BA1" s="105" t="s">
        <v>15</v>
      </c>
      <c r="BB1" s="103"/>
      <c r="BC1" s="103"/>
      <c r="BD1" s="103"/>
      <c r="BE1" s="103"/>
      <c r="BF1" s="2"/>
      <c r="BG1" s="2"/>
      <c r="BH1" s="102" t="s">
        <v>16</v>
      </c>
      <c r="BI1" s="103"/>
      <c r="BJ1" s="103"/>
      <c r="BK1" s="103"/>
      <c r="BL1" s="103"/>
      <c r="BM1" s="3"/>
      <c r="BN1" s="3"/>
      <c r="BO1" s="105" t="s">
        <v>17</v>
      </c>
      <c r="BP1" s="103"/>
      <c r="BQ1" s="103"/>
      <c r="BR1" s="103"/>
      <c r="BS1" s="103"/>
      <c r="BT1" s="2"/>
      <c r="BU1" s="2"/>
      <c r="BV1" s="102" t="s">
        <v>18</v>
      </c>
      <c r="BW1" s="103"/>
      <c r="BX1" s="103"/>
      <c r="BY1" s="103"/>
      <c r="BZ1" s="103"/>
      <c r="CA1" s="3"/>
      <c r="CB1" s="3"/>
      <c r="CC1" s="105" t="s">
        <v>19</v>
      </c>
      <c r="CD1" s="103"/>
      <c r="CE1" s="103"/>
      <c r="CF1" s="103"/>
      <c r="CG1" s="103"/>
      <c r="CH1" s="2"/>
      <c r="CI1" s="2"/>
    </row>
    <row r="2" spans="1:87" ht="14.4">
      <c r="A2" s="100"/>
      <c r="B2" s="100"/>
      <c r="C2" s="100"/>
      <c r="D2" s="100"/>
      <c r="E2" s="100"/>
      <c r="F2" s="100"/>
      <c r="G2" s="100"/>
      <c r="H2" s="100"/>
      <c r="I2" s="107"/>
      <c r="J2" s="1"/>
      <c r="K2" s="4" t="s">
        <v>20</v>
      </c>
      <c r="L2" s="5" t="s">
        <v>21</v>
      </c>
      <c r="M2" s="5" t="s">
        <v>22</v>
      </c>
      <c r="N2" s="6" t="s">
        <v>23</v>
      </c>
      <c r="O2" s="5" t="s">
        <v>24</v>
      </c>
      <c r="P2" s="6" t="s">
        <v>25</v>
      </c>
      <c r="Q2" s="6" t="s">
        <v>25</v>
      </c>
      <c r="R2" s="7" t="s">
        <v>20</v>
      </c>
      <c r="S2" s="7" t="s">
        <v>21</v>
      </c>
      <c r="T2" s="7" t="s">
        <v>22</v>
      </c>
      <c r="U2" s="8" t="s">
        <v>23</v>
      </c>
      <c r="V2" s="7" t="s">
        <v>24</v>
      </c>
      <c r="W2" s="8" t="s">
        <v>25</v>
      </c>
      <c r="X2" s="8" t="s">
        <v>25</v>
      </c>
      <c r="Y2" s="5" t="s">
        <v>20</v>
      </c>
      <c r="Z2" s="5" t="s">
        <v>21</v>
      </c>
      <c r="AA2" s="5" t="s">
        <v>22</v>
      </c>
      <c r="AB2" s="6" t="s">
        <v>23</v>
      </c>
      <c r="AC2" s="9" t="s">
        <v>24</v>
      </c>
      <c r="AD2" s="6" t="s">
        <v>25</v>
      </c>
      <c r="AE2" s="6" t="s">
        <v>25</v>
      </c>
      <c r="AF2" s="7" t="s">
        <v>20</v>
      </c>
      <c r="AG2" s="7" t="s">
        <v>21</v>
      </c>
      <c r="AH2" s="7" t="s">
        <v>22</v>
      </c>
      <c r="AI2" s="8" t="s">
        <v>23</v>
      </c>
      <c r="AJ2" s="7" t="s">
        <v>24</v>
      </c>
      <c r="AK2" s="8" t="s">
        <v>25</v>
      </c>
      <c r="AL2" s="8" t="s">
        <v>25</v>
      </c>
      <c r="AM2" s="5" t="s">
        <v>20</v>
      </c>
      <c r="AN2" s="5" t="s">
        <v>21</v>
      </c>
      <c r="AO2" s="5" t="s">
        <v>22</v>
      </c>
      <c r="AP2" s="6" t="s">
        <v>23</v>
      </c>
      <c r="AQ2" s="5" t="s">
        <v>24</v>
      </c>
      <c r="AR2" s="6" t="s">
        <v>25</v>
      </c>
      <c r="AS2" s="6" t="s">
        <v>25</v>
      </c>
      <c r="AT2" s="7" t="s">
        <v>20</v>
      </c>
      <c r="AU2" s="7" t="s">
        <v>21</v>
      </c>
      <c r="AV2" s="7" t="s">
        <v>22</v>
      </c>
      <c r="AW2" s="8" t="s">
        <v>23</v>
      </c>
      <c r="AX2" s="9" t="s">
        <v>24</v>
      </c>
      <c r="AY2" s="8" t="s">
        <v>25</v>
      </c>
      <c r="AZ2" s="8" t="s">
        <v>25</v>
      </c>
      <c r="BA2" s="5" t="s">
        <v>20</v>
      </c>
      <c r="BB2" s="5" t="s">
        <v>21</v>
      </c>
      <c r="BC2" s="5" t="s">
        <v>22</v>
      </c>
      <c r="BD2" s="6" t="s">
        <v>23</v>
      </c>
      <c r="BE2" s="5" t="s">
        <v>24</v>
      </c>
      <c r="BF2" s="6" t="s">
        <v>25</v>
      </c>
      <c r="BG2" s="6" t="s">
        <v>25</v>
      </c>
      <c r="BH2" s="7" t="s">
        <v>20</v>
      </c>
      <c r="BI2" s="7" t="s">
        <v>21</v>
      </c>
      <c r="BJ2" s="7" t="s">
        <v>22</v>
      </c>
      <c r="BK2" s="8" t="s">
        <v>23</v>
      </c>
      <c r="BL2" s="7" t="s">
        <v>24</v>
      </c>
      <c r="BM2" s="8" t="s">
        <v>25</v>
      </c>
      <c r="BN2" s="8" t="s">
        <v>25</v>
      </c>
      <c r="BO2" s="5" t="s">
        <v>20</v>
      </c>
      <c r="BP2" s="5" t="s">
        <v>21</v>
      </c>
      <c r="BQ2" s="5" t="s">
        <v>22</v>
      </c>
      <c r="BR2" s="6" t="s">
        <v>23</v>
      </c>
      <c r="BS2" s="9" t="s">
        <v>24</v>
      </c>
      <c r="BT2" s="6" t="s">
        <v>25</v>
      </c>
      <c r="BU2" s="6" t="s">
        <v>25</v>
      </c>
      <c r="BV2" s="7" t="s">
        <v>20</v>
      </c>
      <c r="BW2" s="7" t="s">
        <v>21</v>
      </c>
      <c r="BX2" s="7" t="s">
        <v>22</v>
      </c>
      <c r="BY2" s="8" t="s">
        <v>23</v>
      </c>
      <c r="BZ2" s="7" t="s">
        <v>24</v>
      </c>
      <c r="CA2" s="8" t="s">
        <v>25</v>
      </c>
      <c r="CB2" s="8" t="s">
        <v>25</v>
      </c>
      <c r="CC2" s="5" t="s">
        <v>20</v>
      </c>
      <c r="CD2" s="5" t="s">
        <v>21</v>
      </c>
      <c r="CE2" s="5" t="s">
        <v>22</v>
      </c>
      <c r="CF2" s="6" t="s">
        <v>23</v>
      </c>
      <c r="CG2" s="9" t="s">
        <v>24</v>
      </c>
      <c r="CH2" s="6" t="s">
        <v>25</v>
      </c>
      <c r="CI2" s="6" t="s">
        <v>25</v>
      </c>
    </row>
    <row r="3" spans="1:87" ht="15.6">
      <c r="A3" s="10" t="s">
        <v>26</v>
      </c>
      <c r="B3" s="11"/>
      <c r="C3" s="97"/>
      <c r="D3" s="98"/>
      <c r="E3" s="98"/>
      <c r="F3" s="98"/>
      <c r="G3" s="98"/>
      <c r="H3" s="98"/>
      <c r="I3" s="98"/>
      <c r="J3" s="12"/>
      <c r="K3" s="13"/>
      <c r="L3" s="14"/>
      <c r="M3" s="15"/>
      <c r="N3" s="1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ht="14.4">
      <c r="A4" s="16">
        <v>1</v>
      </c>
      <c r="B4" s="17" t="s">
        <v>27</v>
      </c>
      <c r="E4" s="18"/>
      <c r="F4" s="19"/>
      <c r="G4" s="19"/>
      <c r="J4" s="20"/>
      <c r="K4" s="21"/>
      <c r="L4" s="22"/>
      <c r="M4" s="23"/>
      <c r="N4" s="23"/>
      <c r="O4" s="23"/>
      <c r="P4" s="23"/>
      <c r="Q4" s="23"/>
      <c r="R4" s="24"/>
      <c r="S4" s="24"/>
      <c r="T4" s="24"/>
      <c r="U4" s="24"/>
      <c r="V4" s="24"/>
      <c r="W4" s="24"/>
      <c r="X4" s="24"/>
      <c r="Y4" s="23"/>
      <c r="Z4" s="23"/>
      <c r="AA4" s="23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5"/>
      <c r="AN4" s="25"/>
      <c r="AO4" s="25"/>
      <c r="AP4" s="25"/>
      <c r="AQ4" s="25"/>
      <c r="AR4" s="25"/>
      <c r="AS4" s="25"/>
      <c r="AT4" s="24"/>
      <c r="AU4" s="24"/>
      <c r="AV4" s="24"/>
      <c r="AW4" s="24"/>
      <c r="AX4" s="24"/>
      <c r="AY4" s="24"/>
      <c r="AZ4" s="24"/>
      <c r="BA4" s="25"/>
      <c r="BB4" s="25"/>
      <c r="BC4" s="25"/>
      <c r="BD4" s="25"/>
      <c r="BE4" s="25"/>
      <c r="BF4" s="25"/>
      <c r="BG4" s="25"/>
      <c r="BH4" s="24"/>
      <c r="BI4" s="24"/>
      <c r="BJ4" s="24"/>
      <c r="BK4" s="24"/>
      <c r="BL4" s="24"/>
      <c r="BM4" s="24"/>
      <c r="BN4" s="24"/>
      <c r="BO4" s="23"/>
      <c r="BP4" s="23"/>
      <c r="BQ4" s="23"/>
      <c r="BR4" s="23"/>
      <c r="BS4" s="23"/>
      <c r="BT4" s="23"/>
      <c r="BU4" s="23"/>
      <c r="BV4" s="24"/>
      <c r="BW4" s="24"/>
      <c r="BX4" s="24"/>
      <c r="BY4" s="24"/>
      <c r="BZ4" s="24"/>
      <c r="CA4" s="24"/>
      <c r="CB4" s="24"/>
      <c r="CC4" s="25"/>
      <c r="CD4" s="25"/>
      <c r="CE4" s="25"/>
      <c r="CF4" s="25"/>
      <c r="CG4" s="25"/>
      <c r="CH4" s="25"/>
      <c r="CI4" s="25"/>
    </row>
    <row r="5" spans="1:87" ht="14.4">
      <c r="A5" s="16"/>
      <c r="B5" s="17" t="s">
        <v>28</v>
      </c>
      <c r="C5" s="26" t="s">
        <v>29</v>
      </c>
      <c r="D5" s="26" t="s">
        <v>29</v>
      </c>
      <c r="E5" s="26">
        <v>2.5</v>
      </c>
      <c r="F5" s="114">
        <v>43721.645833333336</v>
      </c>
      <c r="G5" s="114">
        <v>43721.770833333336</v>
      </c>
      <c r="H5" s="19" t="s">
        <v>30</v>
      </c>
      <c r="I5" s="27">
        <v>1</v>
      </c>
      <c r="J5" s="20"/>
      <c r="K5" s="21"/>
      <c r="L5" s="22"/>
      <c r="M5" s="23"/>
      <c r="N5" s="23"/>
      <c r="O5" s="28"/>
      <c r="P5" s="23"/>
      <c r="Q5" s="23"/>
      <c r="R5" s="24"/>
      <c r="S5" s="24"/>
      <c r="T5" s="24"/>
      <c r="U5" s="24"/>
      <c r="V5" s="24"/>
      <c r="W5" s="24"/>
      <c r="X5" s="24"/>
      <c r="Y5" s="23"/>
      <c r="Z5" s="23"/>
      <c r="AA5" s="23"/>
      <c r="AB5" s="23"/>
      <c r="AC5" s="23"/>
      <c r="AD5" s="23"/>
      <c r="AE5" s="23"/>
      <c r="AF5" s="24"/>
      <c r="AG5" s="24"/>
      <c r="AH5" s="24"/>
      <c r="AI5" s="24"/>
      <c r="AJ5" s="24"/>
      <c r="AK5" s="24"/>
      <c r="AL5" s="24"/>
      <c r="AM5" s="25"/>
      <c r="AN5" s="25"/>
      <c r="AO5" s="25"/>
      <c r="AP5" s="25"/>
      <c r="AQ5" s="25"/>
      <c r="AR5" s="25"/>
      <c r="AS5" s="25"/>
      <c r="AT5" s="24"/>
      <c r="AU5" s="24"/>
      <c r="AV5" s="24"/>
      <c r="AW5" s="24"/>
      <c r="AX5" s="24"/>
      <c r="AY5" s="24"/>
      <c r="AZ5" s="24"/>
      <c r="BA5" s="25"/>
      <c r="BB5" s="25"/>
      <c r="BC5" s="25"/>
      <c r="BD5" s="25"/>
      <c r="BE5" s="25"/>
      <c r="BF5" s="25"/>
      <c r="BG5" s="25"/>
      <c r="BH5" s="24"/>
      <c r="BI5" s="24"/>
      <c r="BJ5" s="24"/>
      <c r="BK5" s="24"/>
      <c r="BL5" s="24"/>
      <c r="BM5" s="24"/>
      <c r="BN5" s="24"/>
      <c r="BO5" s="23"/>
      <c r="BP5" s="23"/>
      <c r="BQ5" s="23"/>
      <c r="BR5" s="23"/>
      <c r="BS5" s="23"/>
      <c r="BT5" s="23"/>
      <c r="BU5" s="23"/>
      <c r="BV5" s="24"/>
      <c r="BW5" s="24"/>
      <c r="BX5" s="24"/>
      <c r="BY5" s="24"/>
      <c r="BZ5" s="24"/>
      <c r="CA5" s="24"/>
      <c r="CB5" s="24"/>
      <c r="CC5" s="25"/>
      <c r="CD5" s="25"/>
      <c r="CE5" s="25"/>
      <c r="CF5" s="25"/>
      <c r="CG5" s="25"/>
      <c r="CH5" s="25"/>
      <c r="CI5" s="25"/>
    </row>
    <row r="6" spans="1:87" ht="14.4">
      <c r="A6" s="16">
        <v>2</v>
      </c>
      <c r="B6" s="19" t="s">
        <v>31</v>
      </c>
      <c r="C6" s="29"/>
      <c r="D6" s="29"/>
      <c r="E6" s="18"/>
      <c r="F6" s="19"/>
      <c r="G6" s="19"/>
      <c r="H6" s="19"/>
      <c r="I6" s="27"/>
      <c r="J6" s="20"/>
      <c r="K6" s="21"/>
      <c r="L6" s="22"/>
      <c r="M6" s="23"/>
      <c r="N6" s="23"/>
      <c r="O6" s="23"/>
      <c r="P6" s="23"/>
      <c r="Q6" s="23"/>
      <c r="R6" s="30"/>
      <c r="S6" s="30"/>
      <c r="T6" s="24"/>
      <c r="U6" s="24"/>
      <c r="V6" s="24"/>
      <c r="W6" s="24"/>
      <c r="X6" s="24"/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4"/>
      <c r="AM6" s="25"/>
      <c r="AN6" s="25"/>
      <c r="AO6" s="25"/>
      <c r="AP6" s="25"/>
      <c r="AQ6" s="25"/>
      <c r="AR6" s="25"/>
      <c r="AS6" s="25"/>
      <c r="AT6" s="24"/>
      <c r="AU6" s="24"/>
      <c r="AV6" s="24"/>
      <c r="AW6" s="24"/>
      <c r="AX6" s="24"/>
      <c r="AY6" s="24"/>
      <c r="AZ6" s="24"/>
      <c r="BA6" s="25"/>
      <c r="BB6" s="25"/>
      <c r="BC6" s="25"/>
      <c r="BD6" s="25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3"/>
      <c r="BP6" s="23"/>
      <c r="BQ6" s="23"/>
      <c r="BR6" s="23"/>
      <c r="BS6" s="23"/>
      <c r="BT6" s="23"/>
      <c r="BU6" s="23"/>
      <c r="BV6" s="24"/>
      <c r="BW6" s="24"/>
      <c r="BX6" s="24"/>
      <c r="BY6" s="24"/>
      <c r="BZ6" s="24"/>
      <c r="CA6" s="24"/>
      <c r="CB6" s="24"/>
      <c r="CC6" s="25"/>
      <c r="CD6" s="25"/>
      <c r="CE6" s="25"/>
      <c r="CF6" s="25"/>
      <c r="CG6" s="25"/>
      <c r="CH6" s="25"/>
      <c r="CI6" s="25"/>
    </row>
    <row r="7" spans="1:87" ht="14.4">
      <c r="A7" s="16"/>
      <c r="B7" s="19" t="s">
        <v>32</v>
      </c>
      <c r="C7" s="26" t="s">
        <v>29</v>
      </c>
      <c r="D7" s="95">
        <v>43721</v>
      </c>
      <c r="E7" s="18">
        <v>2.5</v>
      </c>
      <c r="F7" s="114">
        <v>43721.645833333336</v>
      </c>
      <c r="G7" s="114">
        <v>43721.770833333336</v>
      </c>
      <c r="H7" s="19" t="s">
        <v>30</v>
      </c>
      <c r="I7" s="27">
        <v>0.2</v>
      </c>
      <c r="J7" s="20"/>
      <c r="K7" s="21"/>
      <c r="L7" s="22"/>
      <c r="M7" s="23"/>
      <c r="N7" s="23"/>
      <c r="O7" s="28"/>
      <c r="P7" s="23"/>
      <c r="Q7" s="23"/>
      <c r="R7" s="24"/>
      <c r="S7" s="24"/>
      <c r="T7" s="24"/>
      <c r="U7" s="24"/>
      <c r="V7" s="24"/>
      <c r="W7" s="24"/>
      <c r="X7" s="24"/>
      <c r="Y7" s="23"/>
      <c r="Z7" s="23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4"/>
      <c r="AM7" s="25"/>
      <c r="AN7" s="25"/>
      <c r="AO7" s="25"/>
      <c r="AP7" s="25"/>
      <c r="AQ7" s="25"/>
      <c r="AR7" s="25"/>
      <c r="AS7" s="25"/>
      <c r="AT7" s="24"/>
      <c r="AU7" s="24"/>
      <c r="AV7" s="24"/>
      <c r="AW7" s="24"/>
      <c r="AX7" s="24"/>
      <c r="AY7" s="24"/>
      <c r="AZ7" s="24"/>
      <c r="BA7" s="25"/>
      <c r="BB7" s="25"/>
      <c r="BC7" s="25"/>
      <c r="BD7" s="25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3"/>
      <c r="BP7" s="23"/>
      <c r="BQ7" s="23"/>
      <c r="BR7" s="23"/>
      <c r="BS7" s="23"/>
      <c r="BT7" s="23"/>
      <c r="BU7" s="23"/>
      <c r="BV7" s="24"/>
      <c r="BW7" s="24"/>
      <c r="BX7" s="24"/>
      <c r="BY7" s="24"/>
      <c r="BZ7" s="24"/>
      <c r="CA7" s="24"/>
      <c r="CB7" s="24"/>
      <c r="CC7" s="25"/>
      <c r="CD7" s="25"/>
      <c r="CE7" s="25"/>
      <c r="CF7" s="25"/>
      <c r="CG7" s="25"/>
      <c r="CH7" s="25"/>
      <c r="CI7" s="25"/>
    </row>
    <row r="8" spans="1:87" ht="14.4">
      <c r="B8" s="31" t="s">
        <v>34</v>
      </c>
      <c r="C8" s="26" t="s">
        <v>29</v>
      </c>
      <c r="D8" s="95">
        <v>43721</v>
      </c>
      <c r="E8" s="18">
        <v>2.5</v>
      </c>
      <c r="F8" s="114">
        <v>43721.645833333336</v>
      </c>
      <c r="G8" s="114">
        <v>43721.770833333336</v>
      </c>
      <c r="H8" s="19" t="s">
        <v>30</v>
      </c>
      <c r="I8" s="27"/>
      <c r="J8" s="20"/>
      <c r="K8" s="21"/>
      <c r="L8" s="22"/>
      <c r="M8" s="23"/>
      <c r="N8" s="23"/>
      <c r="O8" s="28"/>
      <c r="P8" s="23"/>
      <c r="Q8" s="23"/>
      <c r="R8" s="24"/>
      <c r="S8" s="24"/>
      <c r="T8" s="24"/>
      <c r="U8" s="24"/>
      <c r="V8" s="24"/>
      <c r="W8" s="24"/>
      <c r="X8" s="24"/>
      <c r="Y8" s="23"/>
      <c r="Z8" s="23"/>
      <c r="AA8" s="23"/>
      <c r="AB8" s="23"/>
      <c r="AC8" s="23"/>
      <c r="AD8" s="23"/>
      <c r="AE8" s="23"/>
      <c r="AF8" s="24"/>
      <c r="AG8" s="24"/>
      <c r="AH8" s="24"/>
      <c r="AI8" s="24"/>
      <c r="AJ8" s="24"/>
      <c r="AK8" s="24"/>
      <c r="AL8" s="24"/>
      <c r="AM8" s="25"/>
      <c r="AN8" s="25"/>
      <c r="AO8" s="25"/>
      <c r="AP8" s="25"/>
      <c r="AQ8" s="25"/>
      <c r="AR8" s="25"/>
      <c r="AS8" s="25"/>
      <c r="AT8" s="24"/>
      <c r="AU8" s="24"/>
      <c r="AV8" s="24"/>
      <c r="AW8" s="24"/>
      <c r="AX8" s="24"/>
      <c r="AY8" s="24"/>
      <c r="AZ8" s="24"/>
      <c r="BA8" s="25"/>
      <c r="BB8" s="25"/>
      <c r="BC8" s="25"/>
      <c r="BD8" s="25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3"/>
      <c r="BP8" s="23"/>
      <c r="BQ8" s="23"/>
      <c r="BR8" s="23"/>
      <c r="BS8" s="23"/>
      <c r="BT8" s="23"/>
      <c r="BU8" s="23"/>
      <c r="BV8" s="24"/>
      <c r="BW8" s="24"/>
      <c r="BX8" s="24"/>
      <c r="BY8" s="24"/>
      <c r="BZ8" s="24"/>
      <c r="CA8" s="24"/>
      <c r="CB8" s="24"/>
      <c r="CC8" s="25"/>
      <c r="CD8" s="25"/>
      <c r="CE8" s="25"/>
      <c r="CF8" s="25"/>
      <c r="CG8" s="25"/>
      <c r="CH8" s="25"/>
      <c r="CI8" s="25"/>
    </row>
    <row r="9" spans="1:87" ht="14.4">
      <c r="B9" s="31" t="s">
        <v>35</v>
      </c>
      <c r="C9" s="26" t="s">
        <v>29</v>
      </c>
      <c r="D9" s="26" t="s">
        <v>33</v>
      </c>
      <c r="E9" s="18">
        <v>0.5</v>
      </c>
      <c r="F9" s="114">
        <v>43721.645833333336</v>
      </c>
      <c r="G9" s="114">
        <v>43721.770833333336</v>
      </c>
      <c r="H9" s="19" t="s">
        <v>30</v>
      </c>
      <c r="I9" s="27"/>
      <c r="J9" s="20"/>
      <c r="K9" s="21"/>
      <c r="L9" s="22"/>
      <c r="M9" s="23"/>
      <c r="N9" s="23"/>
      <c r="O9" s="28"/>
      <c r="P9" s="23"/>
      <c r="Q9" s="23"/>
      <c r="R9" s="24"/>
      <c r="S9" s="24"/>
      <c r="T9" s="24"/>
      <c r="U9" s="24"/>
      <c r="V9" s="24"/>
      <c r="W9" s="24"/>
      <c r="X9" s="24"/>
      <c r="Y9" s="23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4"/>
      <c r="AM9" s="25"/>
      <c r="AN9" s="25"/>
      <c r="AO9" s="25"/>
      <c r="AP9" s="25"/>
      <c r="AQ9" s="25"/>
      <c r="AR9" s="25"/>
      <c r="AS9" s="25"/>
      <c r="AT9" s="24"/>
      <c r="AU9" s="24"/>
      <c r="AV9" s="24"/>
      <c r="AW9" s="24"/>
      <c r="AX9" s="24"/>
      <c r="AY9" s="24"/>
      <c r="AZ9" s="24"/>
      <c r="BA9" s="25"/>
      <c r="BB9" s="25"/>
      <c r="BC9" s="25"/>
      <c r="BD9" s="25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3"/>
      <c r="BP9" s="23"/>
      <c r="BQ9" s="23"/>
      <c r="BR9" s="23"/>
      <c r="BS9" s="23"/>
      <c r="BT9" s="23"/>
      <c r="BU9" s="23"/>
      <c r="BV9" s="24"/>
      <c r="BW9" s="24"/>
      <c r="BX9" s="24"/>
      <c r="BY9" s="24"/>
      <c r="BZ9" s="24"/>
      <c r="CA9" s="24"/>
      <c r="CB9" s="24"/>
      <c r="CC9" s="25"/>
      <c r="CD9" s="25"/>
      <c r="CE9" s="25"/>
      <c r="CF9" s="25"/>
      <c r="CG9" s="25"/>
      <c r="CH9" s="25"/>
      <c r="CI9" s="25"/>
    </row>
    <row r="10" spans="1:87" ht="14.4">
      <c r="B10" s="31" t="s">
        <v>129</v>
      </c>
      <c r="C10" s="26" t="s">
        <v>29</v>
      </c>
      <c r="D10" s="26" t="s">
        <v>33</v>
      </c>
      <c r="E10" s="18">
        <v>1</v>
      </c>
      <c r="F10" s="19"/>
      <c r="G10" s="19"/>
      <c r="H10" s="19"/>
      <c r="I10" s="27"/>
      <c r="J10" s="20"/>
      <c r="K10" s="21"/>
      <c r="L10" s="22"/>
      <c r="M10" s="23"/>
      <c r="N10" s="23"/>
      <c r="O10" s="28"/>
      <c r="P10" s="28"/>
      <c r="Q10" s="28"/>
      <c r="R10" s="28"/>
      <c r="S10" s="28"/>
      <c r="T10" s="28"/>
      <c r="U10" s="28"/>
      <c r="V10" s="24"/>
      <c r="W10" s="24"/>
      <c r="X10" s="24"/>
      <c r="Y10" s="23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4"/>
      <c r="AM10" s="25"/>
      <c r="AN10" s="25"/>
      <c r="AO10" s="25"/>
      <c r="AP10" s="25"/>
      <c r="AQ10" s="25"/>
      <c r="AR10" s="25"/>
      <c r="AS10" s="25"/>
      <c r="AT10" s="24"/>
      <c r="AU10" s="24"/>
      <c r="AV10" s="24"/>
      <c r="AW10" s="24"/>
      <c r="AX10" s="24"/>
      <c r="AY10" s="24"/>
      <c r="AZ10" s="24"/>
      <c r="BA10" s="25"/>
      <c r="BB10" s="25"/>
      <c r="BC10" s="25"/>
      <c r="BD10" s="25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3"/>
      <c r="BP10" s="23"/>
      <c r="BQ10" s="23"/>
      <c r="BR10" s="23"/>
      <c r="BS10" s="23"/>
      <c r="BT10" s="23"/>
      <c r="BU10" s="23"/>
      <c r="BV10" s="24"/>
      <c r="BW10" s="24"/>
      <c r="BX10" s="24"/>
      <c r="BY10" s="24"/>
      <c r="BZ10" s="24"/>
      <c r="CA10" s="24"/>
      <c r="CB10" s="24"/>
      <c r="CC10" s="25"/>
      <c r="CD10" s="25"/>
      <c r="CE10" s="25"/>
      <c r="CF10" s="25"/>
      <c r="CG10" s="25"/>
      <c r="CH10" s="25"/>
      <c r="CI10" s="25"/>
    </row>
    <row r="11" spans="1:87" ht="14.4">
      <c r="A11" s="16">
        <v>3</v>
      </c>
      <c r="B11" s="19" t="s">
        <v>36</v>
      </c>
      <c r="C11" s="29"/>
      <c r="D11" s="29"/>
      <c r="E11" s="18"/>
      <c r="F11" s="19"/>
      <c r="G11" s="19"/>
      <c r="H11" s="19"/>
      <c r="I11" s="27"/>
      <c r="J11" s="20"/>
      <c r="K11" s="21"/>
      <c r="L11" s="22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3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4"/>
      <c r="AM11" s="25"/>
      <c r="AN11" s="25"/>
      <c r="AO11" s="25"/>
      <c r="AP11" s="25"/>
      <c r="AQ11" s="25"/>
      <c r="AR11" s="25"/>
      <c r="AS11" s="25"/>
      <c r="AT11" s="24"/>
      <c r="AU11" s="24"/>
      <c r="AV11" s="24"/>
      <c r="AW11" s="24"/>
      <c r="AX11" s="24"/>
      <c r="AY11" s="24"/>
      <c r="AZ11" s="24"/>
      <c r="BA11" s="25"/>
      <c r="BB11" s="25"/>
      <c r="BC11" s="25"/>
      <c r="BD11" s="25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3"/>
      <c r="BP11" s="23"/>
      <c r="BQ11" s="23"/>
      <c r="BR11" s="23"/>
      <c r="BS11" s="23"/>
      <c r="BT11" s="23"/>
      <c r="BU11" s="23"/>
      <c r="BV11" s="24"/>
      <c r="BW11" s="24"/>
      <c r="BX11" s="24"/>
      <c r="BY11" s="24"/>
      <c r="BZ11" s="24"/>
      <c r="CA11" s="24"/>
      <c r="CB11" s="24"/>
      <c r="CC11" s="25"/>
      <c r="CD11" s="25"/>
      <c r="CE11" s="25"/>
      <c r="CF11" s="25"/>
      <c r="CG11" s="25"/>
      <c r="CH11" s="25"/>
      <c r="CI11" s="25"/>
    </row>
    <row r="12" spans="1:87" ht="14.4">
      <c r="A12" s="16"/>
      <c r="B12" s="32" t="s">
        <v>37</v>
      </c>
      <c r="C12" s="26" t="s">
        <v>29</v>
      </c>
      <c r="D12" s="33" t="s">
        <v>38</v>
      </c>
      <c r="E12" s="34">
        <v>2</v>
      </c>
      <c r="F12" s="32"/>
      <c r="G12" s="32"/>
      <c r="H12" s="32"/>
      <c r="I12" s="20">
        <v>0.8</v>
      </c>
      <c r="J12" s="20"/>
      <c r="K12" s="35"/>
      <c r="L12" s="36"/>
      <c r="M12" s="37"/>
      <c r="N12" s="37"/>
      <c r="O12" s="23"/>
      <c r="P12" s="23"/>
      <c r="Q12" s="23"/>
      <c r="R12" s="24"/>
      <c r="S12" s="39"/>
      <c r="T12" s="39"/>
      <c r="U12" s="39"/>
      <c r="V12" s="39"/>
      <c r="W12" s="39"/>
      <c r="X12" s="39"/>
      <c r="Y12" s="37"/>
      <c r="Z12" s="23"/>
      <c r="AA12" s="23"/>
      <c r="AB12" s="23"/>
      <c r="AC12" s="37"/>
      <c r="AD12" s="37"/>
      <c r="AE12" s="37"/>
      <c r="AF12" s="39"/>
      <c r="AG12" s="39"/>
      <c r="AH12" s="39"/>
      <c r="AI12" s="39"/>
      <c r="AJ12" s="39"/>
      <c r="AK12" s="39"/>
      <c r="AL12" s="39"/>
      <c r="AM12" s="40"/>
      <c r="AN12" s="40"/>
      <c r="AO12" s="40"/>
      <c r="AP12" s="40"/>
      <c r="AQ12" s="40"/>
      <c r="AR12" s="40"/>
      <c r="AS12" s="40"/>
      <c r="AT12" s="39"/>
      <c r="AU12" s="39"/>
      <c r="AV12" s="39"/>
      <c r="AW12" s="39"/>
      <c r="AX12" s="39"/>
      <c r="AY12" s="39"/>
      <c r="AZ12" s="39"/>
      <c r="BA12" s="40"/>
      <c r="BB12" s="40"/>
      <c r="BC12" s="40"/>
      <c r="BD12" s="40"/>
      <c r="BE12" s="40"/>
      <c r="BF12" s="40"/>
      <c r="BG12" s="40"/>
      <c r="BH12" s="39"/>
      <c r="BI12" s="39"/>
      <c r="BJ12" s="39"/>
      <c r="BK12" s="39"/>
      <c r="BL12" s="39"/>
      <c r="BM12" s="39"/>
      <c r="BN12" s="39"/>
      <c r="BO12" s="37"/>
      <c r="BP12" s="37"/>
      <c r="BQ12" s="37"/>
      <c r="BR12" s="37"/>
      <c r="BS12" s="37"/>
      <c r="BT12" s="37"/>
      <c r="BU12" s="37"/>
      <c r="BV12" s="39"/>
      <c r="BW12" s="39"/>
      <c r="BX12" s="39"/>
      <c r="BY12" s="39"/>
      <c r="BZ12" s="39"/>
      <c r="CA12" s="39"/>
      <c r="CB12" s="39"/>
      <c r="CC12" s="40"/>
      <c r="CD12" s="40"/>
      <c r="CE12" s="40"/>
      <c r="CF12" s="40"/>
      <c r="CG12" s="40"/>
      <c r="CH12" s="40"/>
      <c r="CI12" s="40"/>
    </row>
    <row r="13" spans="1:87" ht="14.4">
      <c r="A13" s="16"/>
      <c r="B13" s="32" t="s">
        <v>39</v>
      </c>
      <c r="C13" s="26"/>
      <c r="D13" s="33"/>
      <c r="E13" s="34"/>
      <c r="F13" s="32"/>
      <c r="G13" s="32"/>
      <c r="H13" s="32"/>
      <c r="I13" s="20"/>
      <c r="J13" s="20"/>
      <c r="K13" s="35"/>
      <c r="L13" s="36"/>
      <c r="M13" s="37"/>
      <c r="N13" s="37"/>
      <c r="O13" s="28"/>
      <c r="P13" s="28"/>
      <c r="Q13" s="28"/>
      <c r="R13" s="28"/>
      <c r="S13" s="39"/>
      <c r="T13" s="39"/>
      <c r="U13" s="39"/>
      <c r="V13" s="39"/>
      <c r="W13" s="39"/>
      <c r="X13" s="39"/>
      <c r="Y13" s="37"/>
      <c r="Z13" s="23"/>
      <c r="AA13" s="23"/>
      <c r="AB13" s="23"/>
      <c r="AC13" s="37"/>
      <c r="AD13" s="37"/>
      <c r="AE13" s="37"/>
      <c r="AF13" s="39"/>
      <c r="AG13" s="39"/>
      <c r="AH13" s="39"/>
      <c r="AI13" s="39"/>
      <c r="AJ13" s="39"/>
      <c r="AK13" s="39"/>
      <c r="AL13" s="39"/>
      <c r="AM13" s="40"/>
      <c r="AN13" s="40"/>
      <c r="AO13" s="40"/>
      <c r="AP13" s="40"/>
      <c r="AQ13" s="40"/>
      <c r="AR13" s="40"/>
      <c r="AS13" s="40"/>
      <c r="AT13" s="39"/>
      <c r="AU13" s="39"/>
      <c r="AV13" s="39"/>
      <c r="AW13" s="39"/>
      <c r="AX13" s="39"/>
      <c r="AY13" s="39"/>
      <c r="AZ13" s="39"/>
      <c r="BA13" s="40"/>
      <c r="BB13" s="40"/>
      <c r="BC13" s="40"/>
      <c r="BD13" s="40"/>
      <c r="BE13" s="40"/>
      <c r="BF13" s="40"/>
      <c r="BG13" s="40"/>
      <c r="BH13" s="39"/>
      <c r="BI13" s="39"/>
      <c r="BJ13" s="39"/>
      <c r="BK13" s="39"/>
      <c r="BL13" s="39"/>
      <c r="BM13" s="39"/>
      <c r="BN13" s="39"/>
      <c r="BO13" s="37"/>
      <c r="BP13" s="37"/>
      <c r="BQ13" s="37"/>
      <c r="BR13" s="37"/>
      <c r="BS13" s="37"/>
      <c r="BT13" s="37"/>
      <c r="BU13" s="37"/>
      <c r="BV13" s="39"/>
      <c r="BW13" s="39"/>
      <c r="BX13" s="39"/>
      <c r="BY13" s="39"/>
      <c r="BZ13" s="39"/>
      <c r="CA13" s="39"/>
      <c r="CB13" s="39"/>
      <c r="CC13" s="40"/>
      <c r="CD13" s="40"/>
      <c r="CE13" s="40"/>
      <c r="CF13" s="40"/>
      <c r="CG13" s="40"/>
      <c r="CH13" s="40"/>
      <c r="CI13" s="40"/>
    </row>
    <row r="14" spans="1:87" ht="28.8">
      <c r="A14" s="16"/>
      <c r="B14" s="32" t="s">
        <v>40</v>
      </c>
      <c r="C14" s="95">
        <v>43723</v>
      </c>
      <c r="D14" s="96">
        <v>43723</v>
      </c>
      <c r="E14" s="34">
        <v>2</v>
      </c>
      <c r="F14" s="113">
        <v>43723.458333333336</v>
      </c>
      <c r="G14" s="113">
        <v>43723.520833333336</v>
      </c>
      <c r="H14" s="32" t="s">
        <v>41</v>
      </c>
      <c r="I14" s="20">
        <v>0.9</v>
      </c>
      <c r="J14" s="20"/>
      <c r="K14" s="35"/>
      <c r="L14" s="36"/>
      <c r="M14" s="37"/>
      <c r="N14" s="37"/>
      <c r="O14" s="28"/>
      <c r="P14" s="28"/>
      <c r="Q14" s="28"/>
      <c r="R14" s="28"/>
      <c r="S14" s="39"/>
      <c r="T14" s="39"/>
      <c r="U14" s="39"/>
      <c r="V14" s="39"/>
      <c r="W14" s="39"/>
      <c r="X14" s="39"/>
      <c r="Y14" s="37"/>
      <c r="Z14" s="23"/>
      <c r="AA14" s="23"/>
      <c r="AB14" s="23"/>
      <c r="AC14" s="37"/>
      <c r="AD14" s="37"/>
      <c r="AE14" s="37"/>
      <c r="AF14" s="39"/>
      <c r="AG14" s="39"/>
      <c r="AH14" s="39"/>
      <c r="AI14" s="39"/>
      <c r="AJ14" s="39"/>
      <c r="AK14" s="39"/>
      <c r="AL14" s="39"/>
      <c r="AM14" s="40"/>
      <c r="AN14" s="40"/>
      <c r="AO14" s="40"/>
      <c r="AP14" s="40"/>
      <c r="AQ14" s="40"/>
      <c r="AR14" s="40"/>
      <c r="AS14" s="40"/>
      <c r="AT14" s="39"/>
      <c r="AU14" s="39"/>
      <c r="AV14" s="39"/>
      <c r="AW14" s="39"/>
      <c r="AX14" s="39"/>
      <c r="AY14" s="39"/>
      <c r="AZ14" s="39"/>
      <c r="BA14" s="40"/>
      <c r="BB14" s="40"/>
      <c r="BC14" s="40"/>
      <c r="BD14" s="40"/>
      <c r="BE14" s="40"/>
      <c r="BF14" s="40"/>
      <c r="BG14" s="40"/>
      <c r="BH14" s="39"/>
      <c r="BI14" s="39"/>
      <c r="BJ14" s="39"/>
      <c r="BK14" s="39"/>
      <c r="BL14" s="39"/>
      <c r="BM14" s="39"/>
      <c r="BN14" s="39"/>
      <c r="BO14" s="37"/>
      <c r="BP14" s="37"/>
      <c r="BQ14" s="37"/>
      <c r="BR14" s="37"/>
      <c r="BS14" s="37"/>
      <c r="BT14" s="37"/>
      <c r="BU14" s="37"/>
      <c r="BV14" s="39"/>
      <c r="BW14" s="39"/>
      <c r="BX14" s="39"/>
      <c r="BY14" s="39"/>
      <c r="BZ14" s="39"/>
      <c r="CA14" s="39"/>
      <c r="CB14" s="39"/>
      <c r="CC14" s="40"/>
      <c r="CD14" s="40"/>
      <c r="CE14" s="40"/>
      <c r="CF14" s="40"/>
      <c r="CG14" s="40"/>
      <c r="CH14" s="40"/>
      <c r="CI14" s="40"/>
    </row>
    <row r="15" spans="1:87" ht="14.4">
      <c r="A15" s="16"/>
      <c r="B15" s="32" t="s">
        <v>42</v>
      </c>
      <c r="C15" s="26" t="s">
        <v>29</v>
      </c>
      <c r="D15" s="33" t="s">
        <v>38</v>
      </c>
      <c r="E15" s="34">
        <v>3</v>
      </c>
      <c r="F15" s="32"/>
      <c r="G15" s="32"/>
      <c r="H15" s="32" t="s">
        <v>43</v>
      </c>
      <c r="I15" s="20"/>
      <c r="J15" s="20"/>
      <c r="K15" s="35"/>
      <c r="L15" s="36"/>
      <c r="M15" s="37"/>
      <c r="N15" s="37"/>
      <c r="O15" s="28"/>
      <c r="P15" s="28"/>
      <c r="Q15" s="28"/>
      <c r="R15" s="28"/>
      <c r="S15" s="39"/>
      <c r="T15" s="39"/>
      <c r="U15" s="39"/>
      <c r="V15" s="39"/>
      <c r="W15" s="39"/>
      <c r="X15" s="39"/>
      <c r="Y15" s="37"/>
      <c r="Z15" s="23"/>
      <c r="AA15" s="23"/>
      <c r="AB15" s="23"/>
      <c r="AC15" s="37"/>
      <c r="AD15" s="37"/>
      <c r="AE15" s="37"/>
      <c r="AF15" s="39"/>
      <c r="AG15" s="39"/>
      <c r="AH15" s="39"/>
      <c r="AI15" s="39"/>
      <c r="AJ15" s="39"/>
      <c r="AK15" s="39"/>
      <c r="AL15" s="39"/>
      <c r="AM15" s="40"/>
      <c r="AN15" s="40"/>
      <c r="AO15" s="40"/>
      <c r="AP15" s="40"/>
      <c r="AQ15" s="40"/>
      <c r="AR15" s="40"/>
      <c r="AS15" s="40"/>
      <c r="AT15" s="39"/>
      <c r="AU15" s="39"/>
      <c r="AV15" s="39"/>
      <c r="AW15" s="39"/>
      <c r="AX15" s="39"/>
      <c r="AY15" s="39"/>
      <c r="AZ15" s="39"/>
      <c r="BA15" s="40"/>
      <c r="BB15" s="40"/>
      <c r="BC15" s="40"/>
      <c r="BD15" s="40"/>
      <c r="BE15" s="40"/>
      <c r="BF15" s="40"/>
      <c r="BG15" s="40"/>
      <c r="BH15" s="39"/>
      <c r="BI15" s="39"/>
      <c r="BJ15" s="39"/>
      <c r="BK15" s="39"/>
      <c r="BL15" s="39"/>
      <c r="BM15" s="39"/>
      <c r="BN15" s="39"/>
      <c r="BO15" s="37"/>
      <c r="BP15" s="37"/>
      <c r="BQ15" s="37"/>
      <c r="BR15" s="37"/>
      <c r="BS15" s="37"/>
      <c r="BT15" s="37"/>
      <c r="BU15" s="37"/>
      <c r="BV15" s="39"/>
      <c r="BW15" s="39"/>
      <c r="BX15" s="39"/>
      <c r="BY15" s="39"/>
      <c r="BZ15" s="39"/>
      <c r="CA15" s="39"/>
      <c r="CB15" s="39"/>
      <c r="CC15" s="40"/>
      <c r="CD15" s="40"/>
      <c r="CE15" s="40"/>
      <c r="CF15" s="40"/>
      <c r="CG15" s="40"/>
      <c r="CH15" s="40"/>
      <c r="CI15" s="40"/>
    </row>
    <row r="16" spans="1:87" ht="57.6">
      <c r="A16" s="16"/>
      <c r="B16" s="32" t="s">
        <v>44</v>
      </c>
      <c r="C16" s="26" t="s">
        <v>29</v>
      </c>
      <c r="D16" s="34" t="s">
        <v>38</v>
      </c>
      <c r="E16" s="34">
        <v>2</v>
      </c>
      <c r="F16" s="113">
        <v>43723.541666666664</v>
      </c>
      <c r="G16" s="113">
        <v>43723.625</v>
      </c>
      <c r="H16" s="32" t="s">
        <v>41</v>
      </c>
      <c r="I16" s="20">
        <v>0.5</v>
      </c>
      <c r="J16" s="20" t="s">
        <v>130</v>
      </c>
      <c r="K16" s="35"/>
      <c r="L16" s="36"/>
      <c r="M16" s="37"/>
      <c r="N16" s="37"/>
      <c r="O16" s="28"/>
      <c r="P16" s="28"/>
      <c r="Q16" s="28"/>
      <c r="R16" s="28"/>
      <c r="S16" s="39"/>
      <c r="T16" s="39"/>
      <c r="U16" s="39"/>
      <c r="V16" s="39"/>
      <c r="W16" s="39"/>
      <c r="X16" s="39"/>
      <c r="Y16" s="37"/>
      <c r="Z16" s="23"/>
      <c r="AA16" s="23"/>
      <c r="AB16" s="23"/>
      <c r="AC16" s="37"/>
      <c r="AD16" s="37"/>
      <c r="AE16" s="37"/>
      <c r="AF16" s="39"/>
      <c r="AG16" s="39"/>
      <c r="AH16" s="39"/>
      <c r="AI16" s="39"/>
      <c r="AJ16" s="39"/>
      <c r="AK16" s="39"/>
      <c r="AL16" s="39"/>
      <c r="AM16" s="40"/>
      <c r="AN16" s="40"/>
      <c r="AO16" s="40"/>
      <c r="AP16" s="40"/>
      <c r="AQ16" s="40"/>
      <c r="AR16" s="40"/>
      <c r="AS16" s="40"/>
      <c r="AT16" s="39"/>
      <c r="AU16" s="39"/>
      <c r="AV16" s="39"/>
      <c r="AW16" s="39"/>
      <c r="AX16" s="39"/>
      <c r="AY16" s="39"/>
      <c r="AZ16" s="39"/>
      <c r="BA16" s="40"/>
      <c r="BB16" s="40"/>
      <c r="BC16" s="40"/>
      <c r="BD16" s="40"/>
      <c r="BE16" s="40"/>
      <c r="BF16" s="40"/>
      <c r="BG16" s="40"/>
      <c r="BH16" s="39"/>
      <c r="BI16" s="39"/>
      <c r="BJ16" s="39"/>
      <c r="BK16" s="39"/>
      <c r="BL16" s="39"/>
      <c r="BM16" s="39"/>
      <c r="BN16" s="39"/>
      <c r="BO16" s="37"/>
      <c r="BP16" s="37"/>
      <c r="BQ16" s="37"/>
      <c r="BR16" s="37"/>
      <c r="BS16" s="37"/>
      <c r="BT16" s="37"/>
      <c r="BU16" s="37"/>
      <c r="BV16" s="39"/>
      <c r="BW16" s="39"/>
      <c r="BX16" s="39"/>
      <c r="BY16" s="39"/>
      <c r="BZ16" s="39"/>
      <c r="CA16" s="39"/>
      <c r="CB16" s="39"/>
      <c r="CC16" s="40"/>
      <c r="CD16" s="40"/>
      <c r="CE16" s="40"/>
      <c r="CF16" s="40"/>
      <c r="CG16" s="40"/>
      <c r="CH16" s="40"/>
      <c r="CI16" s="40"/>
    </row>
    <row r="17" spans="1:87" s="94" customFormat="1" ht="14.4">
      <c r="A17" s="16"/>
      <c r="B17" s="32" t="s">
        <v>131</v>
      </c>
      <c r="C17" s="115"/>
      <c r="D17" s="34"/>
      <c r="E17" s="34"/>
      <c r="F17" s="113"/>
      <c r="G17" s="113"/>
      <c r="H17" s="32" t="s">
        <v>41</v>
      </c>
      <c r="I17" s="20"/>
      <c r="J17" s="20"/>
      <c r="K17" s="35"/>
      <c r="L17" s="36"/>
      <c r="M17" s="37"/>
      <c r="N17" s="37"/>
      <c r="O17" s="116"/>
      <c r="P17" s="116"/>
      <c r="Q17" s="116"/>
      <c r="R17" s="116"/>
      <c r="S17" s="39"/>
      <c r="T17" s="39"/>
      <c r="U17" s="39"/>
      <c r="V17" s="39"/>
      <c r="W17" s="39"/>
      <c r="X17" s="39"/>
      <c r="Y17" s="37"/>
      <c r="Z17" s="23"/>
      <c r="AA17" s="23"/>
      <c r="AB17" s="23"/>
      <c r="AC17" s="37"/>
      <c r="AD17" s="37"/>
      <c r="AE17" s="37"/>
      <c r="AF17" s="39"/>
      <c r="AG17" s="39"/>
      <c r="AH17" s="39"/>
      <c r="AI17" s="39"/>
      <c r="AJ17" s="39"/>
      <c r="AK17" s="39"/>
      <c r="AL17" s="39"/>
      <c r="AM17" s="93"/>
      <c r="AN17" s="93"/>
      <c r="AO17" s="93"/>
      <c r="AP17" s="93"/>
      <c r="AQ17" s="93"/>
      <c r="AR17" s="93"/>
      <c r="AS17" s="93"/>
      <c r="AT17" s="39"/>
      <c r="AU17" s="39"/>
      <c r="AV17" s="39"/>
      <c r="AW17" s="39"/>
      <c r="AX17" s="39"/>
      <c r="AY17" s="39"/>
      <c r="AZ17" s="39"/>
      <c r="BA17" s="93"/>
      <c r="BB17" s="93"/>
      <c r="BC17" s="93"/>
      <c r="BD17" s="93"/>
      <c r="BE17" s="93"/>
      <c r="BF17" s="93"/>
      <c r="BG17" s="93"/>
      <c r="BH17" s="39"/>
      <c r="BI17" s="39"/>
      <c r="BJ17" s="39"/>
      <c r="BK17" s="39"/>
      <c r="BL17" s="39"/>
      <c r="BM17" s="39"/>
      <c r="BN17" s="39"/>
      <c r="BO17" s="37"/>
      <c r="BP17" s="37"/>
      <c r="BQ17" s="37"/>
      <c r="BR17" s="37"/>
      <c r="BS17" s="37"/>
      <c r="BT17" s="37"/>
      <c r="BU17" s="37"/>
      <c r="BV17" s="39"/>
      <c r="BW17" s="39"/>
      <c r="BX17" s="39"/>
      <c r="BY17" s="39"/>
      <c r="BZ17" s="39"/>
      <c r="CA17" s="39"/>
      <c r="CB17" s="39"/>
      <c r="CC17" s="93"/>
      <c r="CD17" s="93"/>
      <c r="CE17" s="93"/>
      <c r="CF17" s="93"/>
      <c r="CG17" s="93"/>
      <c r="CH17" s="93"/>
      <c r="CI17" s="93"/>
    </row>
    <row r="18" spans="1:87" ht="14.4">
      <c r="A18" s="16">
        <v>4</v>
      </c>
      <c r="B18" s="32" t="s">
        <v>45</v>
      </c>
      <c r="C18" s="41"/>
      <c r="D18" s="41"/>
      <c r="E18" s="34"/>
      <c r="F18" s="32"/>
      <c r="G18" s="32"/>
      <c r="H18" s="32"/>
      <c r="I18" s="20"/>
      <c r="J18" s="20"/>
      <c r="K18" s="35"/>
      <c r="L18" s="36"/>
      <c r="M18" s="37"/>
      <c r="N18" s="37"/>
      <c r="O18" s="37"/>
      <c r="P18" s="37"/>
      <c r="Q18" s="37"/>
      <c r="R18" s="39"/>
      <c r="S18" s="39"/>
      <c r="T18" s="39"/>
      <c r="U18" s="39"/>
      <c r="V18" s="39"/>
      <c r="W18" s="39"/>
      <c r="X18" s="39"/>
      <c r="Y18" s="37"/>
      <c r="Z18" s="23"/>
      <c r="AA18" s="23"/>
      <c r="AB18" s="23"/>
      <c r="AC18" s="37"/>
      <c r="AD18" s="37"/>
      <c r="AE18" s="37"/>
      <c r="AF18" s="39"/>
      <c r="AG18" s="39"/>
      <c r="AH18" s="39"/>
      <c r="AI18" s="39"/>
      <c r="AJ18" s="39"/>
      <c r="AK18" s="39"/>
      <c r="AL18" s="39"/>
      <c r="AM18" s="40"/>
      <c r="AN18" s="40"/>
      <c r="AO18" s="40"/>
      <c r="AP18" s="40"/>
      <c r="AQ18" s="40"/>
      <c r="AR18" s="40"/>
      <c r="AS18" s="40"/>
      <c r="AT18" s="39"/>
      <c r="AU18" s="39"/>
      <c r="AV18" s="39"/>
      <c r="AW18" s="39"/>
      <c r="AX18" s="39"/>
      <c r="AY18" s="39"/>
      <c r="AZ18" s="39"/>
      <c r="BA18" s="40"/>
      <c r="BB18" s="40"/>
      <c r="BC18" s="40"/>
      <c r="BD18" s="40"/>
      <c r="BE18" s="40"/>
      <c r="BF18" s="40"/>
      <c r="BG18" s="40"/>
      <c r="BH18" s="39"/>
      <c r="BI18" s="39"/>
      <c r="BJ18" s="39"/>
      <c r="BK18" s="39"/>
      <c r="BL18" s="39"/>
      <c r="BM18" s="39"/>
      <c r="BN18" s="39"/>
      <c r="BO18" s="37"/>
      <c r="BP18" s="37"/>
      <c r="BQ18" s="37"/>
      <c r="BR18" s="37"/>
      <c r="BS18" s="37"/>
      <c r="BT18" s="37"/>
      <c r="BU18" s="37"/>
      <c r="BV18" s="39"/>
      <c r="BW18" s="39"/>
      <c r="BX18" s="39"/>
      <c r="BY18" s="39"/>
      <c r="BZ18" s="39"/>
      <c r="CA18" s="39"/>
      <c r="CB18" s="39"/>
      <c r="CC18" s="40"/>
      <c r="CD18" s="40"/>
      <c r="CE18" s="40"/>
      <c r="CF18" s="40"/>
      <c r="CG18" s="40"/>
      <c r="CH18" s="40"/>
      <c r="CI18" s="40"/>
    </row>
    <row r="19" spans="1:87" ht="14.4">
      <c r="A19" s="16"/>
      <c r="B19" s="42" t="s">
        <v>46</v>
      </c>
      <c r="C19" s="96">
        <v>43725</v>
      </c>
      <c r="D19" s="96">
        <v>43728</v>
      </c>
      <c r="E19" s="34">
        <v>2</v>
      </c>
      <c r="F19" s="32"/>
      <c r="G19" s="32"/>
      <c r="H19" s="32" t="s">
        <v>30</v>
      </c>
      <c r="I19" s="20"/>
      <c r="J19" s="20"/>
      <c r="K19" s="35"/>
      <c r="L19" s="36"/>
      <c r="M19" s="37"/>
      <c r="N19" s="37"/>
      <c r="O19" s="37"/>
      <c r="P19" s="37"/>
      <c r="Q19" s="37"/>
      <c r="R19" s="39"/>
      <c r="S19" s="28"/>
      <c r="T19" s="28"/>
      <c r="U19" s="28"/>
      <c r="V19" s="28"/>
      <c r="W19" s="39"/>
      <c r="X19" s="39"/>
      <c r="Y19" s="37"/>
      <c r="Z19" s="23"/>
      <c r="AA19" s="23"/>
      <c r="AB19" s="23"/>
      <c r="AC19" s="37"/>
      <c r="AD19" s="37"/>
      <c r="AE19" s="37"/>
      <c r="AF19" s="39"/>
      <c r="AG19" s="39"/>
      <c r="AH19" s="39"/>
      <c r="AI19" s="39"/>
      <c r="AJ19" s="39"/>
      <c r="AK19" s="39"/>
      <c r="AL19" s="39"/>
      <c r="AM19" s="40"/>
      <c r="AN19" s="40"/>
      <c r="AO19" s="40"/>
      <c r="AP19" s="40"/>
      <c r="AQ19" s="40"/>
      <c r="AR19" s="40"/>
      <c r="AS19" s="40"/>
      <c r="AT19" s="39"/>
      <c r="AU19" s="39"/>
      <c r="AV19" s="39"/>
      <c r="AW19" s="39"/>
      <c r="AX19" s="39"/>
      <c r="AY19" s="39"/>
      <c r="AZ19" s="39"/>
      <c r="BA19" s="40"/>
      <c r="BB19" s="40"/>
      <c r="BC19" s="40"/>
      <c r="BD19" s="40"/>
      <c r="BE19" s="40"/>
      <c r="BF19" s="40"/>
      <c r="BG19" s="40"/>
      <c r="BH19" s="39"/>
      <c r="BI19" s="39"/>
      <c r="BJ19" s="39"/>
      <c r="BK19" s="39"/>
      <c r="BL19" s="39"/>
      <c r="BM19" s="39"/>
      <c r="BN19" s="39"/>
      <c r="BO19" s="37"/>
      <c r="BP19" s="37"/>
      <c r="BQ19" s="37"/>
      <c r="BR19" s="37"/>
      <c r="BS19" s="37"/>
      <c r="BT19" s="37"/>
      <c r="BU19" s="37"/>
      <c r="BV19" s="39"/>
      <c r="BW19" s="39"/>
      <c r="BX19" s="39"/>
      <c r="BY19" s="39"/>
      <c r="BZ19" s="39"/>
      <c r="CA19" s="39"/>
      <c r="CB19" s="39"/>
      <c r="CC19" s="40"/>
      <c r="CD19" s="40"/>
      <c r="CE19" s="40"/>
      <c r="CF19" s="40"/>
      <c r="CG19" s="40"/>
      <c r="CH19" s="40"/>
      <c r="CI19" s="40"/>
    </row>
    <row r="20" spans="1:87" ht="14.4">
      <c r="A20" s="16"/>
      <c r="B20" s="32" t="s">
        <v>47</v>
      </c>
      <c r="C20" s="96">
        <v>43725</v>
      </c>
      <c r="D20" s="96">
        <v>43728</v>
      </c>
      <c r="E20" s="34">
        <v>4</v>
      </c>
      <c r="F20" s="32"/>
      <c r="G20" s="32"/>
      <c r="H20" s="32" t="s">
        <v>30</v>
      </c>
      <c r="I20" s="20"/>
      <c r="J20" s="20"/>
      <c r="K20" s="35"/>
      <c r="L20" s="36"/>
      <c r="M20" s="37"/>
      <c r="N20" s="37"/>
      <c r="O20" s="37"/>
      <c r="P20" s="37"/>
      <c r="Q20" s="37"/>
      <c r="R20" s="39"/>
      <c r="S20" s="28"/>
      <c r="T20" s="28"/>
      <c r="U20" s="28"/>
      <c r="V20" s="28"/>
      <c r="W20" s="39"/>
      <c r="X20" s="39"/>
      <c r="Y20" s="37"/>
      <c r="Z20" s="23"/>
      <c r="AA20" s="23"/>
      <c r="AB20" s="23"/>
      <c r="AC20" s="37"/>
      <c r="AD20" s="37"/>
      <c r="AE20" s="37"/>
      <c r="AF20" s="39"/>
      <c r="AG20" s="39"/>
      <c r="AH20" s="39"/>
      <c r="AI20" s="39"/>
      <c r="AJ20" s="39"/>
      <c r="AK20" s="39"/>
      <c r="AL20" s="39"/>
      <c r="AM20" s="40"/>
      <c r="AN20" s="40"/>
      <c r="AO20" s="40"/>
      <c r="AP20" s="40"/>
      <c r="AQ20" s="40"/>
      <c r="AR20" s="40"/>
      <c r="AS20" s="40"/>
      <c r="AT20" s="39"/>
      <c r="AU20" s="39"/>
      <c r="AV20" s="39"/>
      <c r="AW20" s="39"/>
      <c r="AX20" s="39"/>
      <c r="AY20" s="39"/>
      <c r="AZ20" s="39"/>
      <c r="BA20" s="40"/>
      <c r="BB20" s="40"/>
      <c r="BC20" s="40"/>
      <c r="BD20" s="40"/>
      <c r="BE20" s="40"/>
      <c r="BF20" s="40"/>
      <c r="BG20" s="40"/>
      <c r="BH20" s="39"/>
      <c r="BI20" s="39"/>
      <c r="BJ20" s="39"/>
      <c r="BK20" s="39"/>
      <c r="BL20" s="39"/>
      <c r="BM20" s="39"/>
      <c r="BN20" s="39"/>
      <c r="BO20" s="37"/>
      <c r="BP20" s="37"/>
      <c r="BQ20" s="37"/>
      <c r="BR20" s="37"/>
      <c r="BS20" s="37"/>
      <c r="BT20" s="37"/>
      <c r="BU20" s="37"/>
      <c r="BV20" s="39"/>
      <c r="BW20" s="39"/>
      <c r="BX20" s="39"/>
      <c r="BY20" s="39"/>
      <c r="BZ20" s="39"/>
      <c r="CA20" s="39"/>
      <c r="CB20" s="39"/>
      <c r="CC20" s="40"/>
      <c r="CD20" s="40"/>
      <c r="CE20" s="40"/>
      <c r="CF20" s="40"/>
      <c r="CG20" s="40"/>
      <c r="CH20" s="40"/>
      <c r="CI20" s="40"/>
    </row>
    <row r="21" spans="1:87" ht="14.4">
      <c r="A21" s="16">
        <v>5</v>
      </c>
      <c r="B21" s="32" t="s">
        <v>48</v>
      </c>
      <c r="C21" s="95">
        <v>43726</v>
      </c>
      <c r="D21" s="95">
        <v>43726</v>
      </c>
      <c r="E21" s="34">
        <v>3</v>
      </c>
      <c r="F21" s="32"/>
      <c r="G21" s="32"/>
      <c r="H21" s="32" t="s">
        <v>30</v>
      </c>
      <c r="I21" s="20"/>
      <c r="J21" s="20"/>
      <c r="K21" s="35"/>
      <c r="L21" s="36"/>
      <c r="M21" s="37"/>
      <c r="N21" s="37"/>
      <c r="O21" s="37"/>
      <c r="P21" s="37"/>
      <c r="Q21" s="37"/>
      <c r="R21" s="39"/>
      <c r="S21" s="39"/>
      <c r="T21" s="38"/>
      <c r="U21" s="39"/>
      <c r="V21" s="39"/>
      <c r="W21" s="39"/>
      <c r="X21" s="39"/>
      <c r="Y21" s="37"/>
      <c r="Z21" s="23"/>
      <c r="AA21" s="23"/>
      <c r="AB21" s="23"/>
      <c r="AC21" s="37"/>
      <c r="AD21" s="37"/>
      <c r="AE21" s="37"/>
      <c r="AF21" s="39"/>
      <c r="AG21" s="39"/>
      <c r="AH21" s="39"/>
      <c r="AI21" s="39"/>
      <c r="AJ21" s="39"/>
      <c r="AK21" s="39"/>
      <c r="AL21" s="39"/>
      <c r="AM21" s="40"/>
      <c r="AN21" s="40"/>
      <c r="AO21" s="40"/>
      <c r="AP21" s="40"/>
      <c r="AQ21" s="40"/>
      <c r="AR21" s="40"/>
      <c r="AS21" s="40"/>
      <c r="AT21" s="39"/>
      <c r="AU21" s="39"/>
      <c r="AV21" s="39"/>
      <c r="AW21" s="39"/>
      <c r="AX21" s="39"/>
      <c r="AY21" s="39"/>
      <c r="AZ21" s="39"/>
      <c r="BA21" s="40"/>
      <c r="BB21" s="40"/>
      <c r="BC21" s="40"/>
      <c r="BD21" s="40"/>
      <c r="BE21" s="40"/>
      <c r="BF21" s="40"/>
      <c r="BG21" s="40"/>
      <c r="BH21" s="39"/>
      <c r="BI21" s="39"/>
      <c r="BJ21" s="39"/>
      <c r="BK21" s="39"/>
      <c r="BL21" s="39"/>
      <c r="BM21" s="39"/>
      <c r="BN21" s="39"/>
      <c r="BO21" s="37"/>
      <c r="BP21" s="37"/>
      <c r="BQ21" s="37"/>
      <c r="BR21" s="37"/>
      <c r="BS21" s="37"/>
      <c r="BT21" s="37"/>
      <c r="BU21" s="37"/>
      <c r="BV21" s="39"/>
      <c r="BW21" s="39"/>
      <c r="BX21" s="39"/>
      <c r="BY21" s="39"/>
      <c r="BZ21" s="39"/>
      <c r="CA21" s="39"/>
      <c r="CB21" s="39"/>
      <c r="CC21" s="40"/>
      <c r="CD21" s="40"/>
      <c r="CE21" s="40"/>
      <c r="CF21" s="40"/>
      <c r="CG21" s="40"/>
      <c r="CH21" s="40"/>
      <c r="CI21" s="40"/>
    </row>
    <row r="22" spans="1:87" ht="15.6">
      <c r="A22" s="10" t="s">
        <v>49</v>
      </c>
      <c r="B22" s="43"/>
      <c r="C22" s="101"/>
      <c r="D22" s="98"/>
      <c r="E22" s="98"/>
      <c r="F22" s="98"/>
      <c r="G22" s="98"/>
      <c r="H22" s="98"/>
      <c r="I22" s="98"/>
      <c r="J22" s="44"/>
      <c r="K22" s="45"/>
      <c r="L22" s="46"/>
      <c r="M22" s="4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</row>
    <row r="23" spans="1:87" ht="28.8">
      <c r="A23" s="16">
        <v>1</v>
      </c>
      <c r="B23" s="19" t="s">
        <v>50</v>
      </c>
      <c r="C23" s="49"/>
      <c r="D23" s="49"/>
      <c r="E23" s="18"/>
      <c r="F23" s="19"/>
      <c r="G23" s="19"/>
      <c r="H23" s="19"/>
      <c r="I23" s="27"/>
      <c r="J23" s="20"/>
      <c r="K23" s="21"/>
      <c r="L23" s="22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  <c r="Y23" s="23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4"/>
      <c r="AM23" s="25"/>
      <c r="AN23" s="25"/>
      <c r="AO23" s="25"/>
      <c r="AP23" s="25"/>
      <c r="AQ23" s="25"/>
      <c r="AR23" s="25"/>
      <c r="AS23" s="25"/>
      <c r="AT23" s="24"/>
      <c r="AU23" s="24"/>
      <c r="AV23" s="24"/>
      <c r="AW23" s="24"/>
      <c r="AX23" s="24"/>
      <c r="AY23" s="24"/>
      <c r="AZ23" s="24"/>
      <c r="BA23" s="25"/>
      <c r="BB23" s="25"/>
      <c r="BC23" s="25"/>
      <c r="BD23" s="25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3"/>
      <c r="BP23" s="23"/>
      <c r="BQ23" s="23"/>
      <c r="BR23" s="23"/>
      <c r="BS23" s="23"/>
      <c r="BT23" s="23"/>
      <c r="BU23" s="23"/>
      <c r="BV23" s="24"/>
      <c r="BW23" s="24"/>
      <c r="BX23" s="24"/>
      <c r="BY23" s="24"/>
      <c r="BZ23" s="24"/>
      <c r="CA23" s="24"/>
      <c r="CB23" s="24"/>
      <c r="CC23" s="25"/>
      <c r="CD23" s="25"/>
      <c r="CE23" s="25"/>
      <c r="CF23" s="25"/>
      <c r="CG23" s="25"/>
      <c r="CH23" s="25"/>
      <c r="CI23" s="25"/>
    </row>
    <row r="24" spans="1:87" ht="14.4">
      <c r="A24" s="16">
        <v>2</v>
      </c>
      <c r="B24" s="17" t="s">
        <v>51</v>
      </c>
      <c r="C24" s="49"/>
      <c r="D24" s="49"/>
      <c r="E24" s="18"/>
      <c r="F24" s="19"/>
      <c r="G24" s="19"/>
      <c r="H24" s="19"/>
      <c r="I24" s="27"/>
      <c r="J24" s="20"/>
      <c r="K24" s="21"/>
      <c r="L24" s="22"/>
      <c r="M24" s="23"/>
      <c r="N24" s="23"/>
      <c r="O24" s="23"/>
      <c r="P24" s="23"/>
      <c r="Q24" s="23"/>
      <c r="R24" s="24"/>
      <c r="S24" s="24"/>
      <c r="T24" s="24"/>
      <c r="U24" s="24"/>
      <c r="V24" s="24"/>
      <c r="W24" s="24"/>
      <c r="X24" s="24"/>
      <c r="Y24" s="23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4"/>
      <c r="AM24" s="25"/>
      <c r="AN24" s="25"/>
      <c r="AO24" s="25"/>
      <c r="AP24" s="25"/>
      <c r="AQ24" s="25"/>
      <c r="AR24" s="25"/>
      <c r="AS24" s="25"/>
      <c r="AT24" s="24"/>
      <c r="AU24" s="24"/>
      <c r="AV24" s="24"/>
      <c r="AW24" s="24"/>
      <c r="AX24" s="24"/>
      <c r="AY24" s="24"/>
      <c r="AZ24" s="24"/>
      <c r="BA24" s="25"/>
      <c r="BB24" s="25"/>
      <c r="BC24" s="25"/>
      <c r="BD24" s="25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3"/>
      <c r="BP24" s="23"/>
      <c r="BQ24" s="23"/>
      <c r="BR24" s="23"/>
      <c r="BS24" s="23"/>
      <c r="BT24" s="23"/>
      <c r="BU24" s="23"/>
      <c r="BV24" s="24"/>
      <c r="BW24" s="24"/>
      <c r="BX24" s="24"/>
      <c r="BY24" s="24"/>
      <c r="BZ24" s="24"/>
      <c r="CA24" s="24"/>
      <c r="CB24" s="24"/>
      <c r="CC24" s="25"/>
      <c r="CD24" s="25"/>
      <c r="CE24" s="25"/>
      <c r="CF24" s="25"/>
      <c r="CG24" s="25"/>
      <c r="CH24" s="25"/>
      <c r="CI24" s="25"/>
    </row>
    <row r="25" spans="1:87" ht="28.8">
      <c r="A25" s="16"/>
      <c r="B25" s="19" t="s">
        <v>52</v>
      </c>
      <c r="C25" s="49"/>
      <c r="D25" s="49"/>
      <c r="E25" s="18"/>
      <c r="F25" s="19"/>
      <c r="G25" s="19"/>
      <c r="H25" s="19"/>
      <c r="I25" s="50"/>
      <c r="J25" s="51"/>
      <c r="K25" s="21"/>
      <c r="L25" s="22"/>
      <c r="M25" s="23"/>
      <c r="N25" s="23"/>
      <c r="O25" s="23"/>
      <c r="P25" s="23"/>
      <c r="Q25" s="23"/>
      <c r="R25" s="24"/>
      <c r="S25" s="24"/>
      <c r="T25" s="24"/>
      <c r="U25" s="24"/>
      <c r="V25" s="24"/>
      <c r="W25" s="24"/>
      <c r="X25" s="24"/>
      <c r="Y25" s="23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4"/>
      <c r="AM25" s="25"/>
      <c r="AN25" s="25"/>
      <c r="AO25" s="25"/>
      <c r="AP25" s="25"/>
      <c r="AQ25" s="25"/>
      <c r="AR25" s="25"/>
      <c r="AS25" s="25"/>
      <c r="AT25" s="24"/>
      <c r="AU25" s="24"/>
      <c r="AV25" s="24"/>
      <c r="AW25" s="24"/>
      <c r="AX25" s="24"/>
      <c r="AY25" s="24"/>
      <c r="AZ25" s="24"/>
      <c r="BA25" s="25"/>
      <c r="BB25" s="25"/>
      <c r="BC25" s="25"/>
      <c r="BD25" s="25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3"/>
      <c r="BP25" s="23"/>
      <c r="BQ25" s="23"/>
      <c r="BR25" s="23"/>
      <c r="BS25" s="23"/>
      <c r="BT25" s="23"/>
      <c r="BU25" s="23"/>
      <c r="BV25" s="24"/>
      <c r="BW25" s="24"/>
      <c r="BX25" s="24"/>
      <c r="BY25" s="24"/>
      <c r="BZ25" s="24"/>
      <c r="CA25" s="24"/>
      <c r="CB25" s="24"/>
      <c r="CC25" s="25"/>
      <c r="CD25" s="25"/>
      <c r="CE25" s="25"/>
      <c r="CF25" s="25"/>
      <c r="CG25" s="25"/>
      <c r="CH25" s="25"/>
      <c r="CI25" s="25"/>
    </row>
    <row r="26" spans="1:87" ht="28.8">
      <c r="A26" s="16"/>
      <c r="B26" s="19" t="s">
        <v>53</v>
      </c>
      <c r="C26" s="49"/>
      <c r="D26" s="49"/>
      <c r="E26" s="18"/>
      <c r="F26" s="19"/>
      <c r="G26" s="19"/>
      <c r="H26" s="19"/>
      <c r="I26" s="50"/>
      <c r="J26" s="51"/>
      <c r="K26" s="21"/>
      <c r="L26" s="22"/>
      <c r="M26" s="23"/>
      <c r="N26" s="23"/>
      <c r="O26" s="23"/>
      <c r="P26" s="23"/>
      <c r="Q26" s="23"/>
      <c r="R26" s="24"/>
      <c r="S26" s="24"/>
      <c r="T26" s="24"/>
      <c r="U26" s="24"/>
      <c r="V26" s="24"/>
      <c r="W26" s="24"/>
      <c r="X26" s="24"/>
      <c r="Y26" s="23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4"/>
      <c r="AM26" s="25"/>
      <c r="AN26" s="25"/>
      <c r="AO26" s="25"/>
      <c r="AP26" s="25"/>
      <c r="AQ26" s="25"/>
      <c r="AR26" s="25"/>
      <c r="AS26" s="25"/>
      <c r="AT26" s="24"/>
      <c r="AU26" s="24"/>
      <c r="AV26" s="24"/>
      <c r="AW26" s="24"/>
      <c r="AX26" s="24"/>
      <c r="AY26" s="24"/>
      <c r="AZ26" s="24"/>
      <c r="BA26" s="25"/>
      <c r="BB26" s="25"/>
      <c r="BC26" s="25"/>
      <c r="BD26" s="25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3"/>
      <c r="BP26" s="23"/>
      <c r="BQ26" s="23"/>
      <c r="BR26" s="23"/>
      <c r="BS26" s="23"/>
      <c r="BT26" s="23"/>
      <c r="BU26" s="23"/>
      <c r="BV26" s="24"/>
      <c r="BW26" s="24"/>
      <c r="BX26" s="24"/>
      <c r="BY26" s="24"/>
      <c r="BZ26" s="24"/>
      <c r="CA26" s="24"/>
      <c r="CB26" s="24"/>
      <c r="CC26" s="25"/>
      <c r="CD26" s="25"/>
      <c r="CE26" s="25"/>
      <c r="CF26" s="25"/>
      <c r="CG26" s="25"/>
      <c r="CH26" s="25"/>
      <c r="CI26" s="25"/>
    </row>
    <row r="27" spans="1:87" ht="14.4">
      <c r="A27" s="16"/>
      <c r="B27" s="19" t="s">
        <v>54</v>
      </c>
      <c r="C27" s="49"/>
      <c r="D27" s="49"/>
      <c r="E27" s="18"/>
      <c r="F27" s="19"/>
      <c r="G27" s="19"/>
      <c r="H27" s="19"/>
      <c r="I27" s="50"/>
      <c r="J27" s="51"/>
      <c r="K27" s="21"/>
      <c r="L27" s="22"/>
      <c r="M27" s="23"/>
      <c r="N27" s="23"/>
      <c r="O27" s="23"/>
      <c r="P27" s="23"/>
      <c r="Q27" s="23"/>
      <c r="R27" s="24"/>
      <c r="S27" s="24"/>
      <c r="T27" s="24"/>
      <c r="U27" s="24"/>
      <c r="V27" s="24"/>
      <c r="W27" s="24"/>
      <c r="X27" s="24"/>
      <c r="Y27" s="23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4"/>
      <c r="AM27" s="25"/>
      <c r="AN27" s="25"/>
      <c r="AO27" s="25"/>
      <c r="AP27" s="25"/>
      <c r="AQ27" s="25"/>
      <c r="AR27" s="25"/>
      <c r="AS27" s="25"/>
      <c r="AT27" s="24"/>
      <c r="AU27" s="24"/>
      <c r="AV27" s="24"/>
      <c r="AW27" s="24"/>
      <c r="AX27" s="24"/>
      <c r="AY27" s="24"/>
      <c r="AZ27" s="24"/>
      <c r="BA27" s="25"/>
      <c r="BB27" s="25"/>
      <c r="BC27" s="25"/>
      <c r="BD27" s="25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3"/>
      <c r="BP27" s="23"/>
      <c r="BQ27" s="23"/>
      <c r="BR27" s="23"/>
      <c r="BS27" s="23"/>
      <c r="BT27" s="23"/>
      <c r="BU27" s="23"/>
      <c r="BV27" s="24"/>
      <c r="BW27" s="24"/>
      <c r="BX27" s="24"/>
      <c r="BY27" s="24"/>
      <c r="BZ27" s="24"/>
      <c r="CA27" s="24"/>
      <c r="CB27" s="24"/>
      <c r="CC27" s="25"/>
      <c r="CD27" s="25"/>
      <c r="CE27" s="25"/>
      <c r="CF27" s="25"/>
      <c r="CG27" s="25"/>
      <c r="CH27" s="25"/>
      <c r="CI27" s="25"/>
    </row>
    <row r="28" spans="1:87" ht="28.8">
      <c r="A28" s="16"/>
      <c r="B28" s="19" t="s">
        <v>55</v>
      </c>
      <c r="C28" s="49"/>
      <c r="D28" s="49"/>
      <c r="E28" s="18"/>
      <c r="F28" s="19"/>
      <c r="G28" s="19"/>
      <c r="H28" s="19"/>
      <c r="I28" s="50"/>
      <c r="J28" s="51"/>
      <c r="K28" s="21"/>
      <c r="L28" s="22"/>
      <c r="M28" s="23"/>
      <c r="N28" s="23"/>
      <c r="O28" s="23"/>
      <c r="P28" s="23"/>
      <c r="Q28" s="23"/>
      <c r="R28" s="24"/>
      <c r="S28" s="24"/>
      <c r="T28" s="24"/>
      <c r="U28" s="24"/>
      <c r="V28" s="24"/>
      <c r="W28" s="24"/>
      <c r="X28" s="24"/>
      <c r="Y28" s="23"/>
      <c r="Z28" s="23"/>
      <c r="AA28" s="23"/>
      <c r="AB28" s="23"/>
      <c r="AC28" s="23"/>
      <c r="AD28" s="23"/>
      <c r="AE28" s="23"/>
      <c r="AF28" s="24"/>
      <c r="AG28" s="24"/>
      <c r="AH28" s="24"/>
      <c r="AI28" s="24"/>
      <c r="AJ28" s="24"/>
      <c r="AK28" s="24"/>
      <c r="AL28" s="24"/>
      <c r="AM28" s="25"/>
      <c r="AN28" s="25"/>
      <c r="AO28" s="25"/>
      <c r="AP28" s="25"/>
      <c r="AQ28" s="25"/>
      <c r="AR28" s="25"/>
      <c r="AS28" s="25"/>
      <c r="AT28" s="24"/>
      <c r="AU28" s="24"/>
      <c r="AV28" s="24"/>
      <c r="AW28" s="24"/>
      <c r="AX28" s="24"/>
      <c r="AY28" s="24"/>
      <c r="AZ28" s="24"/>
      <c r="BA28" s="25"/>
      <c r="BB28" s="25"/>
      <c r="BC28" s="25"/>
      <c r="BD28" s="25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3"/>
      <c r="BP28" s="23"/>
      <c r="BQ28" s="23"/>
      <c r="BR28" s="23"/>
      <c r="BS28" s="23"/>
      <c r="BT28" s="23"/>
      <c r="BU28" s="23"/>
      <c r="BV28" s="24"/>
      <c r="BW28" s="24"/>
      <c r="BX28" s="24"/>
      <c r="BY28" s="24"/>
      <c r="BZ28" s="24"/>
      <c r="CA28" s="24"/>
      <c r="CB28" s="24"/>
      <c r="CC28" s="25"/>
      <c r="CD28" s="25"/>
      <c r="CE28" s="25"/>
      <c r="CF28" s="25"/>
      <c r="CG28" s="25"/>
      <c r="CH28" s="25"/>
      <c r="CI28" s="25"/>
    </row>
    <row r="29" spans="1:87" ht="14.4">
      <c r="A29" s="16" t="s">
        <v>56</v>
      </c>
      <c r="B29" s="19" t="s">
        <v>57</v>
      </c>
      <c r="C29" s="49"/>
      <c r="D29" s="49"/>
      <c r="E29" s="18"/>
      <c r="F29" s="19"/>
      <c r="G29" s="19"/>
      <c r="H29" s="19"/>
      <c r="I29" s="50"/>
      <c r="J29" s="51"/>
      <c r="K29" s="21"/>
      <c r="L29" s="22"/>
      <c r="M29" s="23"/>
      <c r="N29" s="23"/>
      <c r="O29" s="23"/>
      <c r="P29" s="23"/>
      <c r="Q29" s="23"/>
      <c r="R29" s="24"/>
      <c r="S29" s="24"/>
      <c r="T29" s="24"/>
      <c r="U29" s="24"/>
      <c r="V29" s="24"/>
      <c r="W29" s="24"/>
      <c r="X29" s="24"/>
      <c r="Y29" s="23"/>
      <c r="Z29" s="23"/>
      <c r="AA29" s="23"/>
      <c r="AB29" s="23"/>
      <c r="AC29" s="52"/>
      <c r="AD29" s="23"/>
      <c r="AE29" s="23"/>
      <c r="AF29" s="24"/>
      <c r="AG29" s="24"/>
      <c r="AH29" s="24"/>
      <c r="AI29" s="24"/>
      <c r="AJ29" s="24"/>
      <c r="AK29" s="24"/>
      <c r="AL29" s="24"/>
      <c r="AM29" s="25"/>
      <c r="AN29" s="25"/>
      <c r="AO29" s="25"/>
      <c r="AP29" s="25"/>
      <c r="AQ29" s="25"/>
      <c r="AR29" s="25"/>
      <c r="AS29" s="25"/>
      <c r="AT29" s="24"/>
      <c r="AU29" s="24"/>
      <c r="AV29" s="24"/>
      <c r="AW29" s="24"/>
      <c r="AX29" s="24"/>
      <c r="AY29" s="24"/>
      <c r="AZ29" s="24"/>
      <c r="BA29" s="25"/>
      <c r="BB29" s="25"/>
      <c r="BC29" s="25"/>
      <c r="BD29" s="25"/>
      <c r="BE29" s="25"/>
      <c r="BF29" s="25"/>
      <c r="BG29" s="25"/>
      <c r="BH29" s="24"/>
      <c r="BI29" s="24"/>
      <c r="BJ29" s="24"/>
      <c r="BK29" s="24"/>
      <c r="BL29" s="24"/>
      <c r="BM29" s="24"/>
      <c r="BN29" s="24"/>
      <c r="BO29" s="23"/>
      <c r="BP29" s="23"/>
      <c r="BQ29" s="23"/>
      <c r="BR29" s="23"/>
      <c r="BS29" s="23"/>
      <c r="BT29" s="23"/>
      <c r="BU29" s="23"/>
      <c r="BV29" s="24"/>
      <c r="BW29" s="24"/>
      <c r="BX29" s="24"/>
      <c r="BY29" s="24"/>
      <c r="BZ29" s="24"/>
      <c r="CA29" s="24"/>
      <c r="CB29" s="24"/>
      <c r="CC29" s="25"/>
      <c r="CD29" s="25"/>
      <c r="CE29" s="25"/>
      <c r="CF29" s="25"/>
      <c r="CG29" s="25"/>
      <c r="CH29" s="25"/>
      <c r="CI29" s="25"/>
    </row>
    <row r="30" spans="1:87" ht="15.6">
      <c r="A30" s="10" t="s">
        <v>58</v>
      </c>
      <c r="B30" s="43"/>
      <c r="C30" s="43"/>
      <c r="D30" s="43"/>
      <c r="E30" s="43"/>
      <c r="F30" s="43"/>
      <c r="G30" s="43"/>
      <c r="H30" s="43"/>
      <c r="I30" s="43"/>
      <c r="J30" s="44"/>
      <c r="K30" s="45"/>
      <c r="L30" s="46"/>
      <c r="M30" s="47"/>
      <c r="N30" s="47"/>
      <c r="O30" s="48"/>
      <c r="P30" s="48"/>
      <c r="Q30" s="48"/>
      <c r="R30" s="53"/>
      <c r="S30" s="53"/>
      <c r="T30" s="53"/>
      <c r="U30" s="53"/>
      <c r="V30" s="53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</row>
    <row r="31" spans="1:87" ht="14.4">
      <c r="A31" s="16">
        <v>1</v>
      </c>
      <c r="B31" s="19" t="s">
        <v>59</v>
      </c>
      <c r="C31" s="49"/>
      <c r="D31" s="49"/>
      <c r="E31" s="18"/>
      <c r="F31" s="19"/>
      <c r="G31" s="19"/>
      <c r="H31" s="19"/>
      <c r="I31" s="50"/>
      <c r="J31" s="51"/>
      <c r="K31" s="21"/>
      <c r="L31" s="22"/>
      <c r="M31" s="23"/>
      <c r="N31" s="23"/>
      <c r="O31" s="23"/>
      <c r="P31" s="23"/>
      <c r="Q31" s="23"/>
      <c r="R31" s="24"/>
      <c r="S31" s="24"/>
      <c r="T31" s="24"/>
      <c r="U31" s="24"/>
      <c r="V31" s="24"/>
      <c r="W31" s="24"/>
      <c r="X31" s="24"/>
      <c r="Y31" s="23"/>
      <c r="Z31" s="23"/>
      <c r="AA31" s="23"/>
      <c r="AB31" s="23"/>
      <c r="AC31" s="23"/>
      <c r="AD31" s="23"/>
      <c r="AE31" s="23"/>
      <c r="AF31" s="24"/>
      <c r="AG31" s="24"/>
      <c r="AH31" s="24"/>
      <c r="AI31" s="24"/>
      <c r="AJ31" s="24"/>
      <c r="AK31" s="24"/>
      <c r="AL31" s="24"/>
      <c r="AM31" s="25"/>
      <c r="AN31" s="25"/>
      <c r="AO31" s="25"/>
      <c r="AP31" s="25"/>
      <c r="AQ31" s="25"/>
      <c r="AR31" s="25"/>
      <c r="AS31" s="25"/>
      <c r="AT31" s="24"/>
      <c r="AU31" s="24"/>
      <c r="AV31" s="24"/>
      <c r="AW31" s="24"/>
      <c r="AX31" s="24"/>
      <c r="AY31" s="24"/>
      <c r="AZ31" s="24"/>
      <c r="BA31" s="25"/>
      <c r="BB31" s="25"/>
      <c r="BC31" s="25"/>
      <c r="BD31" s="25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3"/>
      <c r="BP31" s="23"/>
      <c r="BQ31" s="23"/>
      <c r="BR31" s="23"/>
      <c r="BS31" s="23"/>
      <c r="BT31" s="23"/>
      <c r="BU31" s="23"/>
      <c r="BV31" s="24"/>
      <c r="BW31" s="24"/>
      <c r="BX31" s="24"/>
      <c r="BY31" s="24"/>
      <c r="BZ31" s="24"/>
      <c r="CA31" s="24"/>
      <c r="CB31" s="24"/>
      <c r="CC31" s="25"/>
      <c r="CD31" s="25"/>
      <c r="CE31" s="25"/>
      <c r="CF31" s="25"/>
      <c r="CG31" s="25"/>
      <c r="CH31" s="25"/>
      <c r="CI31" s="25"/>
    </row>
    <row r="32" spans="1:87" ht="28.8">
      <c r="B32" s="17" t="s">
        <v>60</v>
      </c>
      <c r="C32" s="49"/>
      <c r="D32" s="49"/>
      <c r="E32" s="18"/>
      <c r="F32" s="19"/>
      <c r="G32" s="19"/>
      <c r="H32" s="19"/>
      <c r="I32" s="50"/>
      <c r="J32" s="51"/>
      <c r="K32" s="21"/>
      <c r="L32" s="22"/>
      <c r="M32" s="23"/>
      <c r="N32" s="23"/>
      <c r="O32" s="23"/>
      <c r="P32" s="23"/>
      <c r="Q32" s="23"/>
      <c r="R32" s="24"/>
      <c r="S32" s="24"/>
      <c r="T32" s="24"/>
      <c r="U32" s="24"/>
      <c r="V32" s="24"/>
      <c r="W32" s="24"/>
      <c r="X32" s="24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4"/>
      <c r="AL32" s="24"/>
      <c r="AM32" s="25"/>
      <c r="AN32" s="25"/>
      <c r="AO32" s="25"/>
      <c r="AP32" s="25"/>
      <c r="AQ32" s="25"/>
      <c r="AR32" s="25"/>
      <c r="AS32" s="25"/>
      <c r="AT32" s="24"/>
      <c r="AU32" s="24"/>
      <c r="AV32" s="24"/>
      <c r="AW32" s="24"/>
      <c r="AX32" s="24"/>
      <c r="AY32" s="24"/>
      <c r="AZ32" s="24"/>
      <c r="BA32" s="25"/>
      <c r="BB32" s="25"/>
      <c r="BC32" s="25"/>
      <c r="BD32" s="25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3"/>
      <c r="BP32" s="23"/>
      <c r="BQ32" s="23"/>
      <c r="BR32" s="23"/>
      <c r="BS32" s="23"/>
      <c r="BT32" s="23"/>
      <c r="BU32" s="23"/>
      <c r="BV32" s="24"/>
      <c r="BW32" s="24"/>
      <c r="BX32" s="24"/>
      <c r="BY32" s="24"/>
      <c r="BZ32" s="24"/>
      <c r="CA32" s="24"/>
      <c r="CB32" s="24"/>
      <c r="CC32" s="25"/>
      <c r="CD32" s="25"/>
      <c r="CE32" s="25"/>
      <c r="CF32" s="25"/>
      <c r="CG32" s="25"/>
      <c r="CH32" s="25"/>
      <c r="CI32" s="25"/>
    </row>
    <row r="33" spans="1:87" ht="14.4">
      <c r="B33" s="17" t="s">
        <v>61</v>
      </c>
      <c r="C33" s="49"/>
      <c r="D33" s="49"/>
      <c r="E33" s="18"/>
      <c r="F33" s="19"/>
      <c r="G33" s="19"/>
      <c r="H33" s="19"/>
      <c r="I33" s="50"/>
      <c r="J33" s="51"/>
      <c r="K33" s="21"/>
      <c r="L33" s="22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3"/>
      <c r="Z33" s="23"/>
      <c r="AA33" s="23"/>
      <c r="AB33" s="23"/>
      <c r="AC33" s="23"/>
      <c r="AD33" s="23"/>
      <c r="AE33" s="23"/>
      <c r="AF33" s="24"/>
      <c r="AG33" s="24"/>
      <c r="AH33" s="24"/>
      <c r="AI33" s="24"/>
      <c r="AJ33" s="24"/>
      <c r="AK33" s="24"/>
      <c r="AL33" s="24"/>
      <c r="AM33" s="25"/>
      <c r="AN33" s="25"/>
      <c r="AO33" s="25"/>
      <c r="AP33" s="25"/>
      <c r="AQ33" s="25"/>
      <c r="AR33" s="25"/>
      <c r="AS33" s="25"/>
      <c r="AT33" s="24"/>
      <c r="AU33" s="24"/>
      <c r="AV33" s="24"/>
      <c r="AW33" s="24"/>
      <c r="AX33" s="24"/>
      <c r="AY33" s="24"/>
      <c r="AZ33" s="24"/>
      <c r="BA33" s="25"/>
      <c r="BB33" s="25"/>
      <c r="BC33" s="25"/>
      <c r="BD33" s="25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3"/>
      <c r="BP33" s="23"/>
      <c r="BQ33" s="23"/>
      <c r="BR33" s="23"/>
      <c r="BS33" s="23"/>
      <c r="BT33" s="23"/>
      <c r="BU33" s="23"/>
      <c r="BV33" s="24"/>
      <c r="BW33" s="24"/>
      <c r="BX33" s="24"/>
      <c r="BY33" s="24"/>
      <c r="BZ33" s="24"/>
      <c r="CA33" s="24"/>
      <c r="CB33" s="24"/>
      <c r="CC33" s="25"/>
      <c r="CD33" s="25"/>
      <c r="CE33" s="25"/>
      <c r="CF33" s="25"/>
      <c r="CG33" s="25"/>
      <c r="CH33" s="25"/>
      <c r="CI33" s="25"/>
    </row>
    <row r="34" spans="1:87" ht="14.4">
      <c r="A34" s="16">
        <v>2</v>
      </c>
      <c r="B34" s="19" t="s">
        <v>62</v>
      </c>
      <c r="C34" s="49"/>
      <c r="D34" s="49"/>
      <c r="E34" s="18"/>
      <c r="F34" s="19"/>
      <c r="G34" s="19"/>
      <c r="H34" s="19"/>
      <c r="I34" s="50"/>
      <c r="J34" s="51"/>
      <c r="K34" s="21"/>
      <c r="L34" s="22"/>
      <c r="M34" s="23"/>
      <c r="N34" s="23"/>
      <c r="O34" s="23"/>
      <c r="P34" s="23"/>
      <c r="Q34" s="23"/>
      <c r="R34" s="24"/>
      <c r="S34" s="24"/>
      <c r="T34" s="24"/>
      <c r="U34" s="24"/>
      <c r="V34" s="24"/>
      <c r="W34" s="24"/>
      <c r="X34" s="24"/>
      <c r="Y34" s="23"/>
      <c r="Z34" s="23"/>
      <c r="AA34" s="23"/>
      <c r="AB34" s="23"/>
      <c r="AC34" s="23"/>
      <c r="AD34" s="23"/>
      <c r="AE34" s="23"/>
      <c r="AF34" s="24"/>
      <c r="AG34" s="24"/>
      <c r="AH34" s="24"/>
      <c r="AI34" s="24"/>
      <c r="AJ34" s="24"/>
      <c r="AK34" s="24"/>
      <c r="AL34" s="24"/>
      <c r="AM34" s="25"/>
      <c r="AN34" s="25"/>
      <c r="AO34" s="25"/>
      <c r="AP34" s="25"/>
      <c r="AQ34" s="25"/>
      <c r="AR34" s="25"/>
      <c r="AS34" s="25"/>
      <c r="AT34" s="24"/>
      <c r="AU34" s="24"/>
      <c r="AV34" s="24"/>
      <c r="AW34" s="24"/>
      <c r="AX34" s="24"/>
      <c r="AY34" s="24"/>
      <c r="AZ34" s="24"/>
      <c r="BA34" s="25"/>
      <c r="BB34" s="25"/>
      <c r="BC34" s="25"/>
      <c r="BD34" s="25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3"/>
      <c r="BP34" s="23"/>
      <c r="BQ34" s="23"/>
      <c r="BR34" s="23"/>
      <c r="BS34" s="23"/>
      <c r="BT34" s="23"/>
      <c r="BU34" s="23"/>
      <c r="BV34" s="24"/>
      <c r="BW34" s="24"/>
      <c r="BX34" s="24"/>
      <c r="BY34" s="24"/>
      <c r="BZ34" s="24"/>
      <c r="CA34" s="24"/>
      <c r="CB34" s="24"/>
      <c r="CC34" s="25"/>
      <c r="CD34" s="25"/>
      <c r="CE34" s="25"/>
      <c r="CF34" s="25"/>
      <c r="CG34" s="25"/>
      <c r="CH34" s="25"/>
      <c r="CI34" s="25"/>
    </row>
    <row r="35" spans="1:87" ht="14.4">
      <c r="A35" s="16"/>
      <c r="B35" s="19" t="s">
        <v>63</v>
      </c>
      <c r="C35" s="49"/>
      <c r="D35" s="49"/>
      <c r="E35" s="18"/>
      <c r="F35" s="19"/>
      <c r="G35" s="19"/>
      <c r="H35" s="19"/>
      <c r="I35" s="50"/>
      <c r="J35" s="51"/>
      <c r="K35" s="21"/>
      <c r="L35" s="22"/>
      <c r="M35" s="23"/>
      <c r="N35" s="23"/>
      <c r="O35" s="23"/>
      <c r="P35" s="23"/>
      <c r="Q35" s="23"/>
      <c r="R35" s="24"/>
      <c r="S35" s="24"/>
      <c r="T35" s="24"/>
      <c r="U35" s="24"/>
      <c r="V35" s="24"/>
      <c r="W35" s="24"/>
      <c r="X35" s="24"/>
      <c r="Y35" s="23"/>
      <c r="Z35" s="23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4"/>
      <c r="AM35" s="25"/>
      <c r="AN35" s="25"/>
      <c r="AO35" s="25"/>
      <c r="AP35" s="25"/>
      <c r="AQ35" s="25"/>
      <c r="AR35" s="25"/>
      <c r="AS35" s="25"/>
      <c r="AT35" s="24"/>
      <c r="AU35" s="24"/>
      <c r="AV35" s="24"/>
      <c r="AW35" s="24"/>
      <c r="AX35" s="24"/>
      <c r="AY35" s="24"/>
      <c r="AZ35" s="24"/>
      <c r="BA35" s="25"/>
      <c r="BB35" s="25"/>
      <c r="BC35" s="25"/>
      <c r="BD35" s="25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3"/>
      <c r="BP35" s="23"/>
      <c r="BQ35" s="23"/>
      <c r="BR35" s="23"/>
      <c r="BS35" s="23"/>
      <c r="BT35" s="23"/>
      <c r="BU35" s="23"/>
      <c r="BV35" s="24"/>
      <c r="BW35" s="24"/>
      <c r="BX35" s="24"/>
      <c r="BY35" s="24"/>
      <c r="BZ35" s="24"/>
      <c r="CA35" s="24"/>
      <c r="CB35" s="24"/>
      <c r="CC35" s="25"/>
      <c r="CD35" s="25"/>
      <c r="CE35" s="25"/>
      <c r="CF35" s="25"/>
      <c r="CG35" s="25"/>
      <c r="CH35" s="25"/>
      <c r="CI35" s="25"/>
    </row>
    <row r="36" spans="1:87" ht="14.4">
      <c r="A36" s="16"/>
      <c r="B36" s="19" t="s">
        <v>64</v>
      </c>
      <c r="C36" s="49"/>
      <c r="D36" s="49"/>
      <c r="E36" s="18"/>
      <c r="F36" s="19"/>
      <c r="G36" s="19"/>
      <c r="H36" s="19"/>
      <c r="I36" s="50"/>
      <c r="J36" s="51"/>
      <c r="K36" s="21"/>
      <c r="L36" s="22"/>
      <c r="M36" s="23"/>
      <c r="N36" s="23"/>
      <c r="O36" s="23"/>
      <c r="P36" s="23"/>
      <c r="Q36" s="23"/>
      <c r="R36" s="24"/>
      <c r="S36" s="24"/>
      <c r="T36" s="24"/>
      <c r="U36" s="24"/>
      <c r="V36" s="24"/>
      <c r="W36" s="24"/>
      <c r="X36" s="24"/>
      <c r="Y36" s="23"/>
      <c r="Z36" s="23"/>
      <c r="AA36" s="23"/>
      <c r="AB36" s="23"/>
      <c r="AC36" s="23"/>
      <c r="AD36" s="23"/>
      <c r="AE36" s="23"/>
      <c r="AF36" s="24"/>
      <c r="AG36" s="24"/>
      <c r="AH36" s="24"/>
      <c r="AI36" s="24"/>
      <c r="AJ36" s="24"/>
      <c r="AK36" s="24"/>
      <c r="AL36" s="24"/>
      <c r="AM36" s="25"/>
      <c r="AN36" s="25"/>
      <c r="AO36" s="25"/>
      <c r="AP36" s="25"/>
      <c r="AQ36" s="25"/>
      <c r="AR36" s="25"/>
      <c r="AS36" s="25"/>
      <c r="AT36" s="24"/>
      <c r="AU36" s="24"/>
      <c r="AV36" s="24"/>
      <c r="AW36" s="24"/>
      <c r="AX36" s="24"/>
      <c r="AY36" s="24"/>
      <c r="AZ36" s="24"/>
      <c r="BA36" s="25"/>
      <c r="BB36" s="25"/>
      <c r="BC36" s="25"/>
      <c r="BD36" s="25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3"/>
      <c r="BP36" s="23"/>
      <c r="BQ36" s="23"/>
      <c r="BR36" s="23"/>
      <c r="BS36" s="23"/>
      <c r="BT36" s="23"/>
      <c r="BU36" s="23"/>
      <c r="BV36" s="24"/>
      <c r="BW36" s="24"/>
      <c r="BX36" s="24"/>
      <c r="BY36" s="24"/>
      <c r="BZ36" s="24"/>
      <c r="CA36" s="24"/>
      <c r="CB36" s="24"/>
      <c r="CC36" s="25"/>
      <c r="CD36" s="25"/>
      <c r="CE36" s="25"/>
      <c r="CF36" s="25"/>
      <c r="CG36" s="25"/>
      <c r="CH36" s="25"/>
      <c r="CI36" s="25"/>
    </row>
    <row r="37" spans="1:87" ht="14.4">
      <c r="A37" s="16"/>
      <c r="B37" s="54" t="s">
        <v>65</v>
      </c>
      <c r="C37" s="49"/>
      <c r="D37" s="49"/>
      <c r="E37" s="18"/>
      <c r="F37" s="19"/>
      <c r="G37" s="19"/>
      <c r="H37" s="19"/>
      <c r="I37" s="50"/>
      <c r="J37" s="51"/>
      <c r="K37" s="21"/>
      <c r="L37" s="22"/>
      <c r="M37" s="23"/>
      <c r="N37" s="23"/>
      <c r="O37" s="23"/>
      <c r="P37" s="23"/>
      <c r="Q37" s="23"/>
      <c r="R37" s="24"/>
      <c r="S37" s="24"/>
      <c r="T37" s="24"/>
      <c r="U37" s="24"/>
      <c r="V37" s="24"/>
      <c r="W37" s="24"/>
      <c r="X37" s="24"/>
      <c r="Y37" s="23"/>
      <c r="Z37" s="23"/>
      <c r="AA37" s="23"/>
      <c r="AB37" s="23"/>
      <c r="AC37" s="23"/>
      <c r="AD37" s="23"/>
      <c r="AE37" s="23"/>
      <c r="AF37" s="24"/>
      <c r="AG37" s="24"/>
      <c r="AH37" s="24"/>
      <c r="AI37" s="24"/>
      <c r="AJ37" s="24"/>
      <c r="AK37" s="24"/>
      <c r="AL37" s="24"/>
      <c r="AM37" s="25"/>
      <c r="AN37" s="25"/>
      <c r="AO37" s="25"/>
      <c r="AP37" s="25"/>
      <c r="AQ37" s="25"/>
      <c r="AR37" s="25"/>
      <c r="AS37" s="25"/>
      <c r="AT37" s="24"/>
      <c r="AU37" s="24"/>
      <c r="AV37" s="24"/>
      <c r="AW37" s="24"/>
      <c r="AX37" s="24"/>
      <c r="AY37" s="24"/>
      <c r="AZ37" s="24"/>
      <c r="BA37" s="25"/>
      <c r="BB37" s="25"/>
      <c r="BC37" s="25"/>
      <c r="BD37" s="25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3"/>
      <c r="BP37" s="23"/>
      <c r="BQ37" s="23"/>
      <c r="BR37" s="23"/>
      <c r="BS37" s="23"/>
      <c r="BT37" s="23"/>
      <c r="BU37" s="23"/>
      <c r="BV37" s="24"/>
      <c r="BW37" s="24"/>
      <c r="BX37" s="24"/>
      <c r="BY37" s="24"/>
      <c r="BZ37" s="24"/>
      <c r="CA37" s="24"/>
      <c r="CB37" s="24"/>
      <c r="CC37" s="25"/>
      <c r="CD37" s="25"/>
      <c r="CE37" s="25"/>
      <c r="CF37" s="25"/>
      <c r="CG37" s="25"/>
      <c r="CH37" s="25"/>
      <c r="CI37" s="25"/>
    </row>
    <row r="38" spans="1:87" ht="14.4">
      <c r="A38" s="16"/>
      <c r="B38" s="19" t="s">
        <v>66</v>
      </c>
      <c r="C38" s="49"/>
      <c r="D38" s="49"/>
      <c r="E38" s="18"/>
      <c r="F38" s="19"/>
      <c r="G38" s="19"/>
      <c r="H38" s="19"/>
      <c r="I38" s="50"/>
      <c r="J38" s="51"/>
      <c r="K38" s="21"/>
      <c r="L38" s="22"/>
      <c r="M38" s="23"/>
      <c r="N38" s="23"/>
      <c r="O38" s="23"/>
      <c r="P38" s="23"/>
      <c r="Q38" s="23"/>
      <c r="R38" s="24"/>
      <c r="S38" s="24"/>
      <c r="T38" s="24"/>
      <c r="U38" s="24"/>
      <c r="V38" s="24"/>
      <c r="W38" s="24"/>
      <c r="X38" s="24"/>
      <c r="Y38" s="23"/>
      <c r="Z38" s="23"/>
      <c r="AA38" s="23"/>
      <c r="AB38" s="23"/>
      <c r="AC38" s="23"/>
      <c r="AD38" s="23"/>
      <c r="AE38" s="23"/>
      <c r="AF38" s="24"/>
      <c r="AG38" s="24"/>
      <c r="AH38" s="24"/>
      <c r="AI38" s="24"/>
      <c r="AJ38" s="24"/>
      <c r="AK38" s="24"/>
      <c r="AL38" s="24"/>
      <c r="AM38" s="25"/>
      <c r="AN38" s="25"/>
      <c r="AO38" s="25"/>
      <c r="AP38" s="25"/>
      <c r="AQ38" s="25"/>
      <c r="AR38" s="25"/>
      <c r="AS38" s="25"/>
      <c r="AT38" s="24"/>
      <c r="AU38" s="24"/>
      <c r="AV38" s="24"/>
      <c r="AW38" s="24"/>
      <c r="AX38" s="24"/>
      <c r="AY38" s="24"/>
      <c r="AZ38" s="24"/>
      <c r="BA38" s="25"/>
      <c r="BB38" s="25"/>
      <c r="BC38" s="25"/>
      <c r="BD38" s="25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3"/>
      <c r="BP38" s="23"/>
      <c r="BQ38" s="23"/>
      <c r="BR38" s="23"/>
      <c r="BS38" s="23"/>
      <c r="BT38" s="23"/>
      <c r="BU38" s="23"/>
      <c r="BV38" s="24"/>
      <c r="BW38" s="24"/>
      <c r="BX38" s="24"/>
      <c r="BY38" s="24"/>
      <c r="BZ38" s="24"/>
      <c r="CA38" s="24"/>
      <c r="CB38" s="24"/>
      <c r="CC38" s="25"/>
      <c r="CD38" s="25"/>
      <c r="CE38" s="25"/>
      <c r="CF38" s="25"/>
      <c r="CG38" s="25"/>
      <c r="CH38" s="25"/>
      <c r="CI38" s="25"/>
    </row>
    <row r="39" spans="1:87" ht="14.4">
      <c r="A39" s="16"/>
      <c r="B39" s="19" t="s">
        <v>67</v>
      </c>
      <c r="C39" s="49"/>
      <c r="D39" s="49"/>
      <c r="E39" s="18"/>
      <c r="F39" s="19"/>
      <c r="G39" s="19"/>
      <c r="H39" s="19"/>
      <c r="I39" s="50"/>
      <c r="J39" s="51"/>
      <c r="K39" s="21"/>
      <c r="L39" s="22"/>
      <c r="M39" s="23"/>
      <c r="N39" s="23"/>
      <c r="O39" s="23"/>
      <c r="P39" s="23"/>
      <c r="Q39" s="23"/>
      <c r="R39" s="24"/>
      <c r="S39" s="24"/>
      <c r="T39" s="24"/>
      <c r="U39" s="24"/>
      <c r="V39" s="24"/>
      <c r="W39" s="24"/>
      <c r="X39" s="24"/>
      <c r="Y39" s="23"/>
      <c r="Z39" s="23"/>
      <c r="AA39" s="23"/>
      <c r="AB39" s="23"/>
      <c r="AC39" s="23"/>
      <c r="AD39" s="23"/>
      <c r="AE39" s="23"/>
      <c r="AF39" s="24"/>
      <c r="AG39" s="24"/>
      <c r="AH39" s="24"/>
      <c r="AI39" s="24"/>
      <c r="AJ39" s="24"/>
      <c r="AK39" s="24"/>
      <c r="AL39" s="24"/>
      <c r="AM39" s="25"/>
      <c r="AN39" s="25"/>
      <c r="AO39" s="25"/>
      <c r="AP39" s="25"/>
      <c r="AQ39" s="25"/>
      <c r="AR39" s="25"/>
      <c r="AS39" s="25"/>
      <c r="AT39" s="24"/>
      <c r="AU39" s="24"/>
      <c r="AV39" s="24"/>
      <c r="AW39" s="24"/>
      <c r="AX39" s="24"/>
      <c r="AY39" s="24"/>
      <c r="AZ39" s="24"/>
      <c r="BA39" s="25"/>
      <c r="BB39" s="25"/>
      <c r="BC39" s="25"/>
      <c r="BD39" s="25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3"/>
      <c r="BP39" s="23"/>
      <c r="BQ39" s="23"/>
      <c r="BR39" s="23"/>
      <c r="BS39" s="23"/>
      <c r="BT39" s="23"/>
      <c r="BU39" s="23"/>
      <c r="BV39" s="24"/>
      <c r="BW39" s="24"/>
      <c r="BX39" s="24"/>
      <c r="BY39" s="24"/>
      <c r="BZ39" s="24"/>
      <c r="CA39" s="24"/>
      <c r="CB39" s="24"/>
      <c r="CC39" s="25"/>
      <c r="CD39" s="25"/>
      <c r="CE39" s="25"/>
      <c r="CF39" s="25"/>
      <c r="CG39" s="25"/>
      <c r="CH39" s="25"/>
      <c r="CI39" s="25"/>
    </row>
    <row r="40" spans="1:87" ht="14.4">
      <c r="A40" s="16"/>
      <c r="B40" s="19" t="s">
        <v>68</v>
      </c>
      <c r="C40" s="49"/>
      <c r="D40" s="49"/>
      <c r="E40" s="18"/>
      <c r="F40" s="19"/>
      <c r="G40" s="19"/>
      <c r="H40" s="19"/>
      <c r="I40" s="50"/>
      <c r="J40" s="51"/>
      <c r="K40" s="21"/>
      <c r="L40" s="22"/>
      <c r="M40" s="23"/>
      <c r="N40" s="23"/>
      <c r="O40" s="23"/>
      <c r="P40" s="23"/>
      <c r="Q40" s="23"/>
      <c r="R40" s="24"/>
      <c r="S40" s="24"/>
      <c r="T40" s="24"/>
      <c r="U40" s="24"/>
      <c r="V40" s="24"/>
      <c r="W40" s="24"/>
      <c r="X40" s="24"/>
      <c r="Y40" s="23"/>
      <c r="Z40" s="23"/>
      <c r="AA40" s="23"/>
      <c r="AB40" s="23"/>
      <c r="AC40" s="23"/>
      <c r="AD40" s="23"/>
      <c r="AE40" s="23"/>
      <c r="AF40" s="24"/>
      <c r="AG40" s="24"/>
      <c r="AH40" s="24"/>
      <c r="AI40" s="24"/>
      <c r="AJ40" s="24"/>
      <c r="AK40" s="24"/>
      <c r="AL40" s="24"/>
      <c r="AM40" s="25"/>
      <c r="AN40" s="25"/>
      <c r="AO40" s="25"/>
      <c r="AP40" s="25"/>
      <c r="AQ40" s="25"/>
      <c r="AR40" s="25"/>
      <c r="AS40" s="25"/>
      <c r="AT40" s="24"/>
      <c r="AU40" s="24"/>
      <c r="AV40" s="24"/>
      <c r="AW40" s="24"/>
      <c r="AX40" s="24"/>
      <c r="AY40" s="24"/>
      <c r="AZ40" s="24"/>
      <c r="BA40" s="25"/>
      <c r="BB40" s="25"/>
      <c r="BC40" s="25"/>
      <c r="BD40" s="25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3"/>
      <c r="BP40" s="23"/>
      <c r="BQ40" s="23"/>
      <c r="BR40" s="23"/>
      <c r="BS40" s="23"/>
      <c r="BT40" s="23"/>
      <c r="BU40" s="23"/>
      <c r="BV40" s="24"/>
      <c r="BW40" s="24"/>
      <c r="BX40" s="24"/>
      <c r="BY40" s="24"/>
      <c r="BZ40" s="24"/>
      <c r="CA40" s="24"/>
      <c r="CB40" s="24"/>
      <c r="CC40" s="25"/>
      <c r="CD40" s="25"/>
      <c r="CE40" s="25"/>
      <c r="CF40" s="25"/>
      <c r="CG40" s="25"/>
      <c r="CH40" s="25"/>
      <c r="CI40" s="25"/>
    </row>
    <row r="41" spans="1:87" ht="14.4">
      <c r="A41" s="16"/>
      <c r="B41" s="19" t="s">
        <v>69</v>
      </c>
      <c r="C41" s="49"/>
      <c r="D41" s="49"/>
      <c r="E41" s="18"/>
      <c r="F41" s="19"/>
      <c r="G41" s="19"/>
      <c r="H41" s="19"/>
      <c r="I41" s="50"/>
      <c r="J41" s="51"/>
      <c r="K41" s="21"/>
      <c r="L41" s="22"/>
      <c r="M41" s="23"/>
      <c r="N41" s="23"/>
      <c r="O41" s="23"/>
      <c r="P41" s="23"/>
      <c r="Q41" s="23"/>
      <c r="R41" s="24"/>
      <c r="S41" s="24"/>
      <c r="T41" s="24"/>
      <c r="U41" s="24"/>
      <c r="V41" s="24"/>
      <c r="W41" s="24"/>
      <c r="X41" s="24"/>
      <c r="Y41" s="23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4"/>
      <c r="AM41" s="25"/>
      <c r="AN41" s="25"/>
      <c r="AO41" s="25"/>
      <c r="AP41" s="25"/>
      <c r="AQ41" s="25"/>
      <c r="AR41" s="25"/>
      <c r="AS41" s="25"/>
      <c r="AT41" s="24"/>
      <c r="AU41" s="24"/>
      <c r="AV41" s="24"/>
      <c r="AW41" s="24"/>
      <c r="AX41" s="24"/>
      <c r="AY41" s="24"/>
      <c r="AZ41" s="24"/>
      <c r="BA41" s="25"/>
      <c r="BB41" s="25"/>
      <c r="BC41" s="25"/>
      <c r="BD41" s="25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3"/>
      <c r="BP41" s="23"/>
      <c r="BQ41" s="23"/>
      <c r="BR41" s="23"/>
      <c r="BS41" s="23"/>
      <c r="BT41" s="23"/>
      <c r="BU41" s="23"/>
      <c r="BV41" s="24"/>
      <c r="BW41" s="24"/>
      <c r="BX41" s="24"/>
      <c r="BY41" s="24"/>
      <c r="BZ41" s="24"/>
      <c r="CA41" s="24"/>
      <c r="CB41" s="24"/>
      <c r="CC41" s="25"/>
      <c r="CD41" s="25"/>
      <c r="CE41" s="25"/>
      <c r="CF41" s="25"/>
      <c r="CG41" s="25"/>
      <c r="CH41" s="25"/>
      <c r="CI41" s="25"/>
    </row>
    <row r="42" spans="1:87" ht="14.4">
      <c r="A42" s="16"/>
      <c r="B42" s="19" t="s">
        <v>70</v>
      </c>
      <c r="C42" s="49"/>
      <c r="D42" s="49"/>
      <c r="E42" s="18"/>
      <c r="F42" s="19"/>
      <c r="G42" s="19"/>
      <c r="H42" s="19"/>
      <c r="I42" s="50"/>
      <c r="J42" s="51"/>
      <c r="K42" s="21"/>
      <c r="L42" s="22"/>
      <c r="M42" s="23"/>
      <c r="N42" s="23"/>
      <c r="O42" s="23"/>
      <c r="P42" s="23"/>
      <c r="Q42" s="23"/>
      <c r="R42" s="24"/>
      <c r="S42" s="24"/>
      <c r="T42" s="24"/>
      <c r="U42" s="24"/>
      <c r="V42" s="24"/>
      <c r="W42" s="24"/>
      <c r="X42" s="24"/>
      <c r="Y42" s="23"/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4"/>
      <c r="AM42" s="25"/>
      <c r="AN42" s="25"/>
      <c r="AO42" s="25"/>
      <c r="AP42" s="25"/>
      <c r="AQ42" s="25"/>
      <c r="AR42" s="25"/>
      <c r="AS42" s="25"/>
      <c r="AT42" s="24"/>
      <c r="AU42" s="24"/>
      <c r="AV42" s="24"/>
      <c r="AW42" s="24"/>
      <c r="AX42" s="24"/>
      <c r="AY42" s="24"/>
      <c r="AZ42" s="24"/>
      <c r="BA42" s="25"/>
      <c r="BB42" s="25"/>
      <c r="BC42" s="25"/>
      <c r="BD42" s="25"/>
      <c r="BE42" s="25"/>
      <c r="BF42" s="25"/>
      <c r="BG42" s="25"/>
      <c r="BH42" s="24"/>
      <c r="BI42" s="24"/>
      <c r="BJ42" s="24"/>
      <c r="BK42" s="24"/>
      <c r="BL42" s="24"/>
      <c r="BM42" s="24"/>
      <c r="BN42" s="24"/>
      <c r="BO42" s="23"/>
      <c r="BP42" s="23"/>
      <c r="BQ42" s="23"/>
      <c r="BR42" s="23"/>
      <c r="BS42" s="23"/>
      <c r="BT42" s="23"/>
      <c r="BU42" s="23"/>
      <c r="BV42" s="24"/>
      <c r="BW42" s="24"/>
      <c r="BX42" s="24"/>
      <c r="BY42" s="24"/>
      <c r="BZ42" s="24"/>
      <c r="CA42" s="24"/>
      <c r="CB42" s="24"/>
      <c r="CC42" s="25"/>
      <c r="CD42" s="25"/>
      <c r="CE42" s="25"/>
      <c r="CF42" s="25"/>
      <c r="CG42" s="25"/>
      <c r="CH42" s="25"/>
      <c r="CI42" s="25"/>
    </row>
    <row r="43" spans="1:87" ht="14.4">
      <c r="A43" s="16"/>
      <c r="B43" s="19" t="s">
        <v>71</v>
      </c>
      <c r="C43" s="49"/>
      <c r="D43" s="49"/>
      <c r="E43" s="18"/>
      <c r="F43" s="19"/>
      <c r="G43" s="19"/>
      <c r="H43" s="19"/>
      <c r="I43" s="50"/>
      <c r="J43" s="51"/>
      <c r="K43" s="21"/>
      <c r="L43" s="22"/>
      <c r="M43" s="23"/>
      <c r="N43" s="23"/>
      <c r="O43" s="23"/>
      <c r="P43" s="23"/>
      <c r="Q43" s="23"/>
      <c r="R43" s="24"/>
      <c r="S43" s="24"/>
      <c r="T43" s="24"/>
      <c r="U43" s="24"/>
      <c r="V43" s="24"/>
      <c r="W43" s="24"/>
      <c r="X43" s="24"/>
      <c r="Y43" s="23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4"/>
      <c r="AM43" s="25"/>
      <c r="AN43" s="25"/>
      <c r="AO43" s="25"/>
      <c r="AP43" s="25"/>
      <c r="AQ43" s="25"/>
      <c r="AR43" s="25"/>
      <c r="AS43" s="25"/>
      <c r="AT43" s="24"/>
      <c r="AU43" s="24"/>
      <c r="AV43" s="24"/>
      <c r="AW43" s="24"/>
      <c r="AX43" s="24"/>
      <c r="AY43" s="24"/>
      <c r="AZ43" s="24"/>
      <c r="BA43" s="25"/>
      <c r="BB43" s="25"/>
      <c r="BC43" s="25"/>
      <c r="BD43" s="25"/>
      <c r="BE43" s="25"/>
      <c r="BF43" s="25"/>
      <c r="BG43" s="25"/>
      <c r="BH43" s="24"/>
      <c r="BI43" s="24"/>
      <c r="BJ43" s="24"/>
      <c r="BK43" s="24"/>
      <c r="BL43" s="24"/>
      <c r="BM43" s="24"/>
      <c r="BN43" s="24"/>
      <c r="BO43" s="23"/>
      <c r="BP43" s="23"/>
      <c r="BQ43" s="23"/>
      <c r="BR43" s="23"/>
      <c r="BS43" s="23"/>
      <c r="BT43" s="23"/>
      <c r="BU43" s="23"/>
      <c r="BV43" s="24"/>
      <c r="BW43" s="24"/>
      <c r="BX43" s="24"/>
      <c r="BY43" s="24"/>
      <c r="BZ43" s="24"/>
      <c r="CA43" s="24"/>
      <c r="CB43" s="24"/>
      <c r="CC43" s="25"/>
      <c r="CD43" s="25"/>
      <c r="CE43" s="25"/>
      <c r="CF43" s="25"/>
      <c r="CG43" s="25"/>
      <c r="CH43" s="25"/>
      <c r="CI43" s="25"/>
    </row>
    <row r="44" spans="1:87" ht="14.4">
      <c r="B44" s="19" t="s">
        <v>72</v>
      </c>
      <c r="C44" s="49"/>
      <c r="D44" s="49"/>
      <c r="E44" s="18"/>
      <c r="F44" s="19"/>
      <c r="G44" s="19"/>
      <c r="H44" s="19"/>
      <c r="I44" s="50"/>
      <c r="J44" s="51"/>
      <c r="K44" s="21"/>
      <c r="L44" s="22"/>
      <c r="M44" s="23"/>
      <c r="N44" s="23"/>
      <c r="O44" s="23"/>
      <c r="P44" s="23"/>
      <c r="Q44" s="23"/>
      <c r="R44" s="24"/>
      <c r="S44" s="24"/>
      <c r="T44" s="24"/>
      <c r="U44" s="24"/>
      <c r="V44" s="24"/>
      <c r="W44" s="24"/>
      <c r="X44" s="24"/>
      <c r="Y44" s="23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4"/>
      <c r="AM44" s="25"/>
      <c r="AN44" s="25"/>
      <c r="AO44" s="25"/>
      <c r="AP44" s="25"/>
      <c r="AQ44" s="25"/>
      <c r="AR44" s="25"/>
      <c r="AS44" s="25"/>
      <c r="AT44" s="24"/>
      <c r="AU44" s="24"/>
      <c r="AV44" s="24"/>
      <c r="AW44" s="24"/>
      <c r="AX44" s="24"/>
      <c r="AY44" s="24"/>
      <c r="AZ44" s="24"/>
      <c r="BA44" s="25"/>
      <c r="BB44" s="25"/>
      <c r="BC44" s="25"/>
      <c r="BD44" s="25"/>
      <c r="BE44" s="25"/>
      <c r="BF44" s="25"/>
      <c r="BG44" s="25"/>
      <c r="BH44" s="24"/>
      <c r="BI44" s="24"/>
      <c r="BJ44" s="24"/>
      <c r="BK44" s="24"/>
      <c r="BL44" s="24"/>
      <c r="BM44" s="24"/>
      <c r="BN44" s="24"/>
      <c r="BO44" s="23"/>
      <c r="BP44" s="23"/>
      <c r="BQ44" s="23"/>
      <c r="BR44" s="23"/>
      <c r="BS44" s="23"/>
      <c r="BT44" s="23"/>
      <c r="BU44" s="23"/>
      <c r="BV44" s="24"/>
      <c r="BW44" s="24"/>
      <c r="BX44" s="24"/>
      <c r="BY44" s="24"/>
      <c r="BZ44" s="24"/>
      <c r="CA44" s="24"/>
      <c r="CB44" s="24"/>
      <c r="CC44" s="25"/>
      <c r="CD44" s="25"/>
      <c r="CE44" s="25"/>
      <c r="CF44" s="25"/>
      <c r="CG44" s="25"/>
      <c r="CH44" s="25"/>
      <c r="CI44" s="25"/>
    </row>
    <row r="45" spans="1:87" ht="14.4">
      <c r="A45" s="16" t="s">
        <v>56</v>
      </c>
      <c r="B45" s="19" t="s">
        <v>73</v>
      </c>
      <c r="C45" s="49"/>
      <c r="D45" s="49"/>
      <c r="E45" s="18"/>
      <c r="F45" s="19"/>
      <c r="G45" s="19"/>
      <c r="H45" s="19"/>
      <c r="I45" s="50"/>
      <c r="J45" s="51"/>
      <c r="K45" s="21"/>
      <c r="L45" s="22"/>
      <c r="M45" s="23"/>
      <c r="N45" s="23"/>
      <c r="O45" s="23"/>
      <c r="P45" s="23"/>
      <c r="Q45" s="23"/>
      <c r="R45" s="24"/>
      <c r="S45" s="24"/>
      <c r="T45" s="24"/>
      <c r="U45" s="24"/>
      <c r="V45" s="24"/>
      <c r="W45" s="24"/>
      <c r="X45" s="24"/>
      <c r="Y45" s="23"/>
      <c r="Z45" s="23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4"/>
      <c r="AM45" s="25"/>
      <c r="AN45" s="25"/>
      <c r="AO45" s="25"/>
      <c r="AP45" s="25"/>
      <c r="AQ45" s="25"/>
      <c r="AR45" s="25"/>
      <c r="AS45" s="25"/>
      <c r="AT45" s="24"/>
      <c r="AU45" s="24"/>
      <c r="AV45" s="24"/>
      <c r="AW45" s="24"/>
      <c r="AX45" s="52"/>
      <c r="AY45" s="24"/>
      <c r="AZ45" s="24"/>
      <c r="BA45" s="25"/>
      <c r="BB45" s="25"/>
      <c r="BC45" s="25"/>
      <c r="BD45" s="25"/>
      <c r="BE45" s="25"/>
      <c r="BF45" s="25"/>
      <c r="BG45" s="25"/>
      <c r="BH45" s="24"/>
      <c r="BI45" s="24"/>
      <c r="BJ45" s="24"/>
      <c r="BK45" s="24"/>
      <c r="BL45" s="24"/>
      <c r="BM45" s="24"/>
      <c r="BN45" s="24"/>
      <c r="BO45" s="23"/>
      <c r="BP45" s="23"/>
      <c r="BQ45" s="23"/>
      <c r="BR45" s="23"/>
      <c r="BS45" s="23"/>
      <c r="BT45" s="23"/>
      <c r="BU45" s="23"/>
      <c r="BV45" s="24"/>
      <c r="BW45" s="24"/>
      <c r="BX45" s="24"/>
      <c r="BY45" s="24"/>
      <c r="BZ45" s="24"/>
      <c r="CA45" s="24"/>
      <c r="CB45" s="24"/>
      <c r="CC45" s="25"/>
      <c r="CD45" s="25"/>
      <c r="CE45" s="25"/>
      <c r="CF45" s="25"/>
      <c r="CG45" s="25"/>
      <c r="CH45" s="25"/>
      <c r="CI45" s="25"/>
    </row>
    <row r="46" spans="1:87" ht="15.6">
      <c r="A46" s="10" t="s">
        <v>74</v>
      </c>
      <c r="B46" s="43"/>
      <c r="C46" s="101"/>
      <c r="D46" s="98"/>
      <c r="E46" s="98"/>
      <c r="F46" s="98"/>
      <c r="G46" s="98"/>
      <c r="H46" s="98"/>
      <c r="I46" s="98"/>
      <c r="J46" s="44"/>
      <c r="K46" s="45"/>
      <c r="L46" s="46"/>
      <c r="M46" s="47"/>
      <c r="N46" s="47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</row>
    <row r="47" spans="1:87" ht="14.4">
      <c r="A47" s="16">
        <v>1</v>
      </c>
      <c r="B47" s="19" t="s">
        <v>75</v>
      </c>
      <c r="C47" s="49"/>
      <c r="D47" s="49"/>
      <c r="E47" s="18"/>
      <c r="F47" s="19"/>
      <c r="G47" s="19"/>
      <c r="H47" s="19"/>
      <c r="I47" s="50"/>
      <c r="J47" s="51"/>
      <c r="K47" s="21"/>
      <c r="L47" s="22"/>
      <c r="M47" s="23"/>
      <c r="N47" s="23"/>
      <c r="O47" s="23"/>
      <c r="P47" s="23"/>
      <c r="Q47" s="23"/>
      <c r="R47" s="24"/>
      <c r="S47" s="24"/>
      <c r="T47" s="24"/>
      <c r="U47" s="24"/>
      <c r="V47" s="24"/>
      <c r="W47" s="24"/>
      <c r="X47" s="24"/>
      <c r="Y47" s="23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4"/>
      <c r="AM47" s="25"/>
      <c r="AN47" s="25"/>
      <c r="AO47" s="25"/>
      <c r="AP47" s="25"/>
      <c r="AQ47" s="25"/>
      <c r="AR47" s="25"/>
      <c r="AS47" s="25"/>
      <c r="AT47" s="24"/>
      <c r="AU47" s="24"/>
      <c r="AV47" s="24"/>
      <c r="AW47" s="24"/>
      <c r="AX47" s="24"/>
      <c r="AY47" s="24"/>
      <c r="AZ47" s="24"/>
      <c r="BA47" s="25"/>
      <c r="BB47" s="25"/>
      <c r="BC47" s="25"/>
      <c r="BD47" s="25"/>
      <c r="BE47" s="25"/>
      <c r="BF47" s="25"/>
      <c r="BG47" s="25"/>
      <c r="BH47" s="24"/>
      <c r="BI47" s="24"/>
      <c r="BJ47" s="24"/>
      <c r="BK47" s="24"/>
      <c r="BL47" s="24"/>
      <c r="BM47" s="24"/>
      <c r="BN47" s="24"/>
      <c r="BO47" s="23"/>
      <c r="BP47" s="23"/>
      <c r="BQ47" s="23"/>
      <c r="BR47" s="23"/>
      <c r="BS47" s="23"/>
      <c r="BT47" s="23"/>
      <c r="BU47" s="23"/>
      <c r="BV47" s="24"/>
      <c r="BW47" s="24"/>
      <c r="BX47" s="24"/>
      <c r="BY47" s="24"/>
      <c r="BZ47" s="24"/>
      <c r="CA47" s="24"/>
      <c r="CB47" s="24"/>
      <c r="CC47" s="25"/>
      <c r="CD47" s="25"/>
      <c r="CE47" s="25"/>
      <c r="CF47" s="25"/>
      <c r="CG47" s="25"/>
      <c r="CH47" s="25"/>
      <c r="CI47" s="25"/>
    </row>
    <row r="48" spans="1:87" ht="14.4">
      <c r="A48" s="16">
        <v>2</v>
      </c>
      <c r="B48" s="19" t="s">
        <v>76</v>
      </c>
      <c r="C48" s="49"/>
      <c r="D48" s="49"/>
      <c r="E48" s="18"/>
      <c r="F48" s="19"/>
      <c r="G48" s="19"/>
      <c r="H48" s="19"/>
      <c r="I48" s="50"/>
      <c r="J48" s="51"/>
      <c r="K48" s="21"/>
      <c r="L48" s="22"/>
      <c r="M48" s="23"/>
      <c r="N48" s="23"/>
      <c r="O48" s="23"/>
      <c r="P48" s="23"/>
      <c r="Q48" s="23"/>
      <c r="R48" s="24"/>
      <c r="S48" s="24"/>
      <c r="T48" s="24"/>
      <c r="U48" s="24"/>
      <c r="V48" s="24"/>
      <c r="W48" s="24"/>
      <c r="X48" s="24"/>
      <c r="Y48" s="23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4"/>
      <c r="AM48" s="25"/>
      <c r="AN48" s="25"/>
      <c r="AO48" s="25"/>
      <c r="AP48" s="25"/>
      <c r="AQ48" s="25"/>
      <c r="AR48" s="25"/>
      <c r="AS48" s="25"/>
      <c r="AT48" s="24"/>
      <c r="AU48" s="24"/>
      <c r="AV48" s="24"/>
      <c r="AW48" s="24"/>
      <c r="AX48" s="24"/>
      <c r="AY48" s="24"/>
      <c r="AZ48" s="24"/>
      <c r="BA48" s="25"/>
      <c r="BB48" s="25"/>
      <c r="BC48" s="25"/>
      <c r="BD48" s="25"/>
      <c r="BE48" s="25"/>
      <c r="BF48" s="25"/>
      <c r="BG48" s="25"/>
      <c r="BH48" s="24"/>
      <c r="BI48" s="24"/>
      <c r="BJ48" s="24"/>
      <c r="BK48" s="24"/>
      <c r="BL48" s="24"/>
      <c r="BM48" s="24"/>
      <c r="BN48" s="24"/>
      <c r="BO48" s="23"/>
      <c r="BP48" s="23"/>
      <c r="BQ48" s="23"/>
      <c r="BR48" s="23"/>
      <c r="BS48" s="23"/>
      <c r="BT48" s="23"/>
      <c r="BU48" s="23"/>
      <c r="BV48" s="24"/>
      <c r="BW48" s="24"/>
      <c r="BX48" s="24"/>
      <c r="BY48" s="24"/>
      <c r="BZ48" s="24"/>
      <c r="CA48" s="24"/>
      <c r="CB48" s="24"/>
      <c r="CC48" s="25"/>
      <c r="CD48" s="25"/>
      <c r="CE48" s="25"/>
      <c r="CF48" s="25"/>
      <c r="CG48" s="25"/>
      <c r="CH48" s="25"/>
      <c r="CI48" s="25"/>
    </row>
    <row r="49" spans="1:87" ht="28.8">
      <c r="A49" s="16"/>
      <c r="B49" s="19" t="s">
        <v>77</v>
      </c>
      <c r="C49" s="49"/>
      <c r="D49" s="49"/>
      <c r="E49" s="18"/>
      <c r="F49" s="19"/>
      <c r="G49" s="19"/>
      <c r="H49" s="19"/>
      <c r="I49" s="50"/>
      <c r="J49" s="51"/>
      <c r="K49" s="21"/>
      <c r="L49" s="22"/>
      <c r="M49" s="23"/>
      <c r="N49" s="23"/>
      <c r="O49" s="23"/>
      <c r="P49" s="23"/>
      <c r="Q49" s="23"/>
      <c r="R49" s="24"/>
      <c r="S49" s="24"/>
      <c r="T49" s="24"/>
      <c r="U49" s="24"/>
      <c r="V49" s="24"/>
      <c r="W49" s="24"/>
      <c r="X49" s="24"/>
      <c r="Y49" s="23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4"/>
      <c r="AM49" s="25"/>
      <c r="AN49" s="25"/>
      <c r="AO49" s="25"/>
      <c r="AP49" s="25"/>
      <c r="AQ49" s="25"/>
      <c r="AR49" s="25"/>
      <c r="AS49" s="25"/>
      <c r="AT49" s="24"/>
      <c r="AU49" s="24"/>
      <c r="AV49" s="24"/>
      <c r="AW49" s="24"/>
      <c r="AX49" s="24"/>
      <c r="AY49" s="24"/>
      <c r="AZ49" s="24"/>
      <c r="BA49" s="25"/>
      <c r="BB49" s="25"/>
      <c r="BC49" s="25"/>
      <c r="BD49" s="25"/>
      <c r="BE49" s="25"/>
      <c r="BF49" s="25"/>
      <c r="BG49" s="25"/>
      <c r="BH49" s="24"/>
      <c r="BI49" s="24"/>
      <c r="BJ49" s="24"/>
      <c r="BK49" s="24"/>
      <c r="BL49" s="24"/>
      <c r="BM49" s="24"/>
      <c r="BN49" s="24"/>
      <c r="BO49" s="23"/>
      <c r="BP49" s="23"/>
      <c r="BQ49" s="23"/>
      <c r="BR49" s="23"/>
      <c r="BS49" s="23"/>
      <c r="BT49" s="23"/>
      <c r="BU49" s="23"/>
      <c r="BV49" s="24"/>
      <c r="BW49" s="24"/>
      <c r="BX49" s="24"/>
      <c r="BY49" s="24"/>
      <c r="BZ49" s="24"/>
      <c r="CA49" s="24"/>
      <c r="CB49" s="24"/>
      <c r="CC49" s="25"/>
      <c r="CD49" s="25"/>
      <c r="CE49" s="25"/>
      <c r="CF49" s="25"/>
      <c r="CG49" s="25"/>
      <c r="CH49" s="25"/>
      <c r="CI49" s="25"/>
    </row>
    <row r="50" spans="1:87" ht="14.4">
      <c r="A50" s="16">
        <v>3</v>
      </c>
      <c r="B50" s="19" t="s">
        <v>78</v>
      </c>
      <c r="C50" s="49"/>
      <c r="D50" s="49"/>
      <c r="E50" s="18"/>
      <c r="F50" s="19"/>
      <c r="G50" s="19"/>
      <c r="H50" s="19"/>
      <c r="I50" s="50"/>
      <c r="J50" s="51"/>
      <c r="K50" s="21"/>
      <c r="L50" s="22"/>
      <c r="M50" s="23"/>
      <c r="N50" s="23"/>
      <c r="O50" s="23"/>
      <c r="P50" s="23"/>
      <c r="Q50" s="23"/>
      <c r="R50" s="24"/>
      <c r="S50" s="24"/>
      <c r="T50" s="24"/>
      <c r="U50" s="24"/>
      <c r="V50" s="24"/>
      <c r="W50" s="24"/>
      <c r="X50" s="24"/>
      <c r="Y50" s="23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5"/>
      <c r="AN50" s="25"/>
      <c r="AO50" s="25"/>
      <c r="AP50" s="25"/>
      <c r="AQ50" s="25"/>
      <c r="AR50" s="25"/>
      <c r="AS50" s="25"/>
      <c r="AT50" s="24"/>
      <c r="AU50" s="24"/>
      <c r="AV50" s="24"/>
      <c r="AW50" s="24"/>
      <c r="AX50" s="24"/>
      <c r="AY50" s="24"/>
      <c r="AZ50" s="24"/>
      <c r="BA50" s="25"/>
      <c r="BB50" s="25"/>
      <c r="BC50" s="25"/>
      <c r="BD50" s="25"/>
      <c r="BE50" s="25"/>
      <c r="BF50" s="25"/>
      <c r="BG50" s="25"/>
      <c r="BH50" s="24"/>
      <c r="BI50" s="24"/>
      <c r="BJ50" s="24"/>
      <c r="BK50" s="24"/>
      <c r="BL50" s="24"/>
      <c r="BM50" s="24"/>
      <c r="BN50" s="24"/>
      <c r="BO50" s="23"/>
      <c r="BP50" s="23"/>
      <c r="BQ50" s="23"/>
      <c r="BR50" s="23"/>
      <c r="BS50" s="23"/>
      <c r="BT50" s="23"/>
      <c r="BU50" s="23"/>
      <c r="BV50" s="24"/>
      <c r="BW50" s="24"/>
      <c r="BX50" s="24"/>
      <c r="BY50" s="24"/>
      <c r="BZ50" s="24"/>
      <c r="CA50" s="24"/>
      <c r="CB50" s="24"/>
      <c r="CC50" s="25"/>
      <c r="CD50" s="25"/>
      <c r="CE50" s="25"/>
      <c r="CF50" s="25"/>
      <c r="CG50" s="25"/>
      <c r="CH50" s="25"/>
      <c r="CI50" s="25"/>
    </row>
    <row r="51" spans="1:87" ht="14.4">
      <c r="A51" s="16"/>
      <c r="B51" s="19" t="s">
        <v>79</v>
      </c>
      <c r="C51" s="49"/>
      <c r="D51" s="49"/>
      <c r="E51" s="18"/>
      <c r="F51" s="19"/>
      <c r="G51" s="19"/>
      <c r="H51" s="19"/>
      <c r="I51" s="50"/>
      <c r="J51" s="51"/>
      <c r="K51" s="21"/>
      <c r="L51" s="22"/>
      <c r="M51" s="23"/>
      <c r="N51" s="23"/>
      <c r="O51" s="23"/>
      <c r="P51" s="23"/>
      <c r="Q51" s="23"/>
      <c r="R51" s="24"/>
      <c r="S51" s="24"/>
      <c r="T51" s="24"/>
      <c r="U51" s="24"/>
      <c r="V51" s="24"/>
      <c r="W51" s="24"/>
      <c r="X51" s="24"/>
      <c r="Y51" s="23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5"/>
      <c r="AN51" s="25"/>
      <c r="AO51" s="25"/>
      <c r="AP51" s="25"/>
      <c r="AQ51" s="25"/>
      <c r="AR51" s="25"/>
      <c r="AS51" s="25"/>
      <c r="AT51" s="24"/>
      <c r="AU51" s="24"/>
      <c r="AV51" s="24"/>
      <c r="AW51" s="24"/>
      <c r="AX51" s="24"/>
      <c r="AY51" s="24"/>
      <c r="AZ51" s="24"/>
      <c r="BA51" s="25"/>
      <c r="BB51" s="25"/>
      <c r="BC51" s="25"/>
      <c r="BD51" s="25"/>
      <c r="BE51" s="25"/>
      <c r="BF51" s="25"/>
      <c r="BG51" s="25"/>
      <c r="BH51" s="24"/>
      <c r="BI51" s="24"/>
      <c r="BJ51" s="24"/>
      <c r="BK51" s="24"/>
      <c r="BL51" s="24"/>
      <c r="BM51" s="24"/>
      <c r="BN51" s="24"/>
      <c r="BO51" s="23"/>
      <c r="BP51" s="23"/>
      <c r="BQ51" s="23"/>
      <c r="BR51" s="23"/>
      <c r="BS51" s="23"/>
      <c r="BT51" s="23"/>
      <c r="BU51" s="23"/>
      <c r="BV51" s="24"/>
      <c r="BW51" s="24"/>
      <c r="BX51" s="24"/>
      <c r="BY51" s="24"/>
      <c r="BZ51" s="24"/>
      <c r="CA51" s="24"/>
      <c r="CB51" s="24"/>
      <c r="CC51" s="25"/>
      <c r="CD51" s="25"/>
      <c r="CE51" s="25"/>
      <c r="CF51" s="25"/>
      <c r="CG51" s="25"/>
      <c r="CH51" s="25"/>
      <c r="CI51" s="25"/>
    </row>
    <row r="52" spans="1:87" ht="14.4">
      <c r="A52" s="16"/>
      <c r="B52" s="19" t="s">
        <v>80</v>
      </c>
      <c r="C52" s="49"/>
      <c r="D52" s="49"/>
      <c r="E52" s="18"/>
      <c r="F52" s="19"/>
      <c r="G52" s="19"/>
      <c r="H52" s="19"/>
      <c r="I52" s="50"/>
      <c r="J52" s="51"/>
      <c r="K52" s="21"/>
      <c r="L52" s="22"/>
      <c r="M52" s="23"/>
      <c r="N52" s="23"/>
      <c r="O52" s="23"/>
      <c r="P52" s="23"/>
      <c r="Q52" s="23"/>
      <c r="R52" s="24"/>
      <c r="S52" s="24"/>
      <c r="T52" s="24"/>
      <c r="U52" s="24"/>
      <c r="V52" s="24"/>
      <c r="W52" s="24"/>
      <c r="X52" s="24"/>
      <c r="Y52" s="23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4"/>
      <c r="AM52" s="25"/>
      <c r="AN52" s="25"/>
      <c r="AO52" s="25"/>
      <c r="AP52" s="25"/>
      <c r="AQ52" s="25"/>
      <c r="AR52" s="25"/>
      <c r="AS52" s="25"/>
      <c r="AT52" s="24"/>
      <c r="AU52" s="24"/>
      <c r="AV52" s="24"/>
      <c r="AW52" s="24"/>
      <c r="AX52" s="24"/>
      <c r="AY52" s="24"/>
      <c r="AZ52" s="24"/>
      <c r="BA52" s="25"/>
      <c r="BB52" s="25"/>
      <c r="BC52" s="25"/>
      <c r="BD52" s="25"/>
      <c r="BE52" s="25"/>
      <c r="BF52" s="25"/>
      <c r="BG52" s="25"/>
      <c r="BH52" s="24"/>
      <c r="BI52" s="24"/>
      <c r="BJ52" s="24"/>
      <c r="BK52" s="24"/>
      <c r="BL52" s="24"/>
      <c r="BM52" s="24"/>
      <c r="BN52" s="24"/>
      <c r="BO52" s="23"/>
      <c r="BP52" s="23"/>
      <c r="BQ52" s="23"/>
      <c r="BR52" s="23"/>
      <c r="BS52" s="23"/>
      <c r="BT52" s="23"/>
      <c r="BU52" s="23"/>
      <c r="BV52" s="24"/>
      <c r="BW52" s="24"/>
      <c r="BX52" s="24"/>
      <c r="BY52" s="24"/>
      <c r="BZ52" s="24"/>
      <c r="CA52" s="24"/>
      <c r="CB52" s="24"/>
      <c r="CC52" s="25"/>
      <c r="CD52" s="25"/>
      <c r="CE52" s="25"/>
      <c r="CF52" s="25"/>
      <c r="CG52" s="25"/>
      <c r="CH52" s="25"/>
      <c r="CI52" s="25"/>
    </row>
    <row r="53" spans="1:87" ht="14.4">
      <c r="A53" s="16"/>
      <c r="B53" s="19" t="s">
        <v>81</v>
      </c>
      <c r="C53" s="49"/>
      <c r="D53" s="49"/>
      <c r="E53" s="18"/>
      <c r="F53" s="19"/>
      <c r="G53" s="19"/>
      <c r="H53" s="19"/>
      <c r="I53" s="50"/>
      <c r="J53" s="51"/>
      <c r="K53" s="21"/>
      <c r="L53" s="22"/>
      <c r="M53" s="23"/>
      <c r="N53" s="23"/>
      <c r="O53" s="23"/>
      <c r="P53" s="23"/>
      <c r="Q53" s="23"/>
      <c r="R53" s="24"/>
      <c r="S53" s="24"/>
      <c r="T53" s="24"/>
      <c r="U53" s="24"/>
      <c r="V53" s="24"/>
      <c r="W53" s="24"/>
      <c r="X53" s="24"/>
      <c r="Y53" s="23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4"/>
      <c r="AM53" s="25"/>
      <c r="AN53" s="25"/>
      <c r="AO53" s="25"/>
      <c r="AP53" s="25"/>
      <c r="AQ53" s="25"/>
      <c r="AR53" s="25"/>
      <c r="AS53" s="25"/>
      <c r="AT53" s="24"/>
      <c r="AU53" s="24"/>
      <c r="AV53" s="24"/>
      <c r="AW53" s="24"/>
      <c r="AX53" s="24"/>
      <c r="AY53" s="24"/>
      <c r="AZ53" s="24"/>
      <c r="BA53" s="25"/>
      <c r="BB53" s="25"/>
      <c r="BC53" s="25"/>
      <c r="BD53" s="25"/>
      <c r="BE53" s="25"/>
      <c r="BF53" s="25"/>
      <c r="BG53" s="25"/>
      <c r="BH53" s="24"/>
      <c r="BI53" s="24"/>
      <c r="BJ53" s="24"/>
      <c r="BK53" s="24"/>
      <c r="BL53" s="24"/>
      <c r="BM53" s="24"/>
      <c r="BN53" s="24"/>
      <c r="BO53" s="23"/>
      <c r="BP53" s="23"/>
      <c r="BQ53" s="23"/>
      <c r="BR53" s="23"/>
      <c r="BS53" s="23"/>
      <c r="BT53" s="23"/>
      <c r="BU53" s="23"/>
      <c r="BV53" s="24"/>
      <c r="BW53" s="24"/>
      <c r="BX53" s="24"/>
      <c r="BY53" s="24"/>
      <c r="BZ53" s="24"/>
      <c r="CA53" s="24"/>
      <c r="CB53" s="24"/>
      <c r="CC53" s="25"/>
      <c r="CD53" s="25"/>
      <c r="CE53" s="25"/>
      <c r="CF53" s="25"/>
      <c r="CG53" s="25"/>
      <c r="CH53" s="25"/>
      <c r="CI53" s="25"/>
    </row>
    <row r="54" spans="1:87" ht="14.4">
      <c r="A54" s="16" t="s">
        <v>56</v>
      </c>
      <c r="B54" s="19" t="s">
        <v>82</v>
      </c>
      <c r="C54" s="49"/>
      <c r="D54" s="49"/>
      <c r="E54" s="18"/>
      <c r="F54" s="19"/>
      <c r="G54" s="19"/>
      <c r="H54" s="19"/>
      <c r="I54" s="50"/>
      <c r="J54" s="51"/>
      <c r="K54" s="21"/>
      <c r="L54" s="22"/>
      <c r="M54" s="23"/>
      <c r="N54" s="23"/>
      <c r="O54" s="23"/>
      <c r="P54" s="23"/>
      <c r="Q54" s="23"/>
      <c r="R54" s="24"/>
      <c r="S54" s="24"/>
      <c r="T54" s="24"/>
      <c r="U54" s="24"/>
      <c r="V54" s="24"/>
      <c r="W54" s="24"/>
      <c r="X54" s="24"/>
      <c r="Y54" s="23"/>
      <c r="Z54" s="23"/>
      <c r="AA54" s="23"/>
      <c r="AB54" s="23"/>
      <c r="AC54" s="23"/>
      <c r="AD54" s="23"/>
      <c r="AE54" s="23"/>
      <c r="AF54" s="24"/>
      <c r="AG54" s="24"/>
      <c r="AH54" s="24"/>
      <c r="AI54" s="24"/>
      <c r="AJ54" s="24"/>
      <c r="AK54" s="24"/>
      <c r="AL54" s="24"/>
      <c r="AM54" s="25"/>
      <c r="AN54" s="25"/>
      <c r="AO54" s="25"/>
      <c r="AP54" s="25"/>
      <c r="AQ54" s="25"/>
      <c r="AR54" s="25"/>
      <c r="AS54" s="25"/>
      <c r="AT54" s="24"/>
      <c r="AU54" s="24"/>
      <c r="AV54" s="24"/>
      <c r="AW54" s="24"/>
      <c r="AX54" s="24"/>
      <c r="AY54" s="24"/>
      <c r="AZ54" s="24"/>
      <c r="BA54" s="25"/>
      <c r="BB54" s="25"/>
      <c r="BC54" s="25"/>
      <c r="BD54" s="25"/>
      <c r="BE54" s="25"/>
      <c r="BF54" s="25"/>
      <c r="BG54" s="25"/>
      <c r="BH54" s="24"/>
      <c r="BI54" s="24"/>
      <c r="BJ54" s="24"/>
      <c r="BK54" s="24"/>
      <c r="BL54" s="24"/>
      <c r="BM54" s="24"/>
      <c r="BN54" s="24"/>
      <c r="BO54" s="23"/>
      <c r="BP54" s="23"/>
      <c r="BQ54" s="23"/>
      <c r="BR54" s="23"/>
      <c r="BS54" s="52"/>
      <c r="BT54" s="23"/>
      <c r="BU54" s="23"/>
      <c r="BV54" s="24"/>
      <c r="BW54" s="24"/>
      <c r="BX54" s="24"/>
      <c r="BY54" s="24"/>
      <c r="BZ54" s="24"/>
      <c r="CA54" s="24"/>
      <c r="CB54" s="24"/>
      <c r="CC54" s="25"/>
      <c r="CD54" s="25"/>
      <c r="CE54" s="25"/>
      <c r="CF54" s="25"/>
      <c r="CG54" s="25"/>
      <c r="CH54" s="25"/>
      <c r="CI54" s="25"/>
    </row>
    <row r="55" spans="1:87" ht="15.75" customHeight="1">
      <c r="A55" s="55" t="s">
        <v>83</v>
      </c>
      <c r="B55" s="56"/>
      <c r="C55" s="56"/>
      <c r="D55" s="56"/>
      <c r="E55" s="56"/>
      <c r="F55" s="56"/>
      <c r="G55" s="56"/>
      <c r="H55" s="56"/>
      <c r="I55" s="56"/>
      <c r="J55" s="56"/>
      <c r="K55" s="57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</row>
    <row r="56" spans="1:87" ht="15.75" customHeight="1">
      <c r="A56" s="16">
        <v>1</v>
      </c>
      <c r="B56" s="16" t="s">
        <v>84</v>
      </c>
      <c r="C56" s="59"/>
      <c r="D56" s="59"/>
      <c r="E56" s="59"/>
      <c r="F56" s="59"/>
      <c r="G56" s="59"/>
      <c r="H56" s="59"/>
      <c r="I56" s="59"/>
      <c r="J56" s="59"/>
      <c r="K56" s="60"/>
    </row>
    <row r="57" spans="1:87" ht="15.75" customHeight="1">
      <c r="A57" s="61">
        <v>2</v>
      </c>
      <c r="B57" s="16" t="s">
        <v>85</v>
      </c>
      <c r="C57" s="59"/>
      <c r="D57" s="59"/>
      <c r="E57" s="59"/>
      <c r="F57" s="59"/>
      <c r="G57" s="59"/>
      <c r="H57" s="59"/>
      <c r="I57" s="59"/>
      <c r="J57" s="59"/>
      <c r="K57" s="60"/>
    </row>
    <row r="58" spans="1:87" ht="15.75" customHeight="1">
      <c r="A58" s="61"/>
      <c r="B58" s="16" t="s">
        <v>86</v>
      </c>
      <c r="C58" s="59"/>
      <c r="D58" s="59"/>
      <c r="E58" s="59"/>
      <c r="F58" s="59"/>
      <c r="G58" s="59"/>
      <c r="H58" s="59"/>
      <c r="I58" s="59"/>
      <c r="J58" s="59"/>
      <c r="K58" s="60"/>
    </row>
    <row r="59" spans="1:87" ht="15.75" customHeight="1">
      <c r="A59" s="61"/>
      <c r="B59" s="16" t="s">
        <v>87</v>
      </c>
      <c r="C59" s="59"/>
      <c r="D59" s="59"/>
      <c r="E59" s="59"/>
      <c r="F59" s="59"/>
      <c r="G59" s="59"/>
      <c r="H59" s="59"/>
      <c r="I59" s="59"/>
      <c r="J59" s="59"/>
      <c r="K59" s="60"/>
    </row>
    <row r="60" spans="1:87" ht="15.75" customHeight="1">
      <c r="A60" s="61"/>
      <c r="B60" s="16" t="s">
        <v>88</v>
      </c>
      <c r="C60" s="59"/>
      <c r="D60" s="59"/>
      <c r="E60" s="59"/>
      <c r="F60" s="59"/>
      <c r="G60" s="59"/>
      <c r="H60" s="59"/>
      <c r="I60" s="59"/>
      <c r="J60" s="59"/>
      <c r="K60" s="60"/>
    </row>
    <row r="61" spans="1:87" ht="15.75" customHeight="1">
      <c r="A61" s="61" t="s">
        <v>56</v>
      </c>
      <c r="B61" s="16" t="s">
        <v>89</v>
      </c>
      <c r="C61" s="59"/>
      <c r="D61" s="59"/>
      <c r="E61" s="59"/>
      <c r="F61" s="59"/>
      <c r="G61" s="59"/>
      <c r="H61" s="59"/>
      <c r="I61" s="59"/>
      <c r="J61" s="59"/>
      <c r="K61" s="60"/>
      <c r="CG61" s="62"/>
    </row>
    <row r="62" spans="1:87" ht="15.75" customHeight="1">
      <c r="A62" s="60"/>
      <c r="K62" s="60"/>
    </row>
    <row r="63" spans="1:87" ht="15.75" customHeight="1">
      <c r="A63" s="60"/>
      <c r="K63" s="60"/>
    </row>
    <row r="64" spans="1:87" ht="15.75" customHeight="1">
      <c r="A64" s="60"/>
      <c r="K64" s="60"/>
    </row>
    <row r="65" spans="1:11" ht="15.75" customHeight="1">
      <c r="A65" s="60"/>
      <c r="K65" s="60"/>
    </row>
    <row r="66" spans="1:11" ht="15.75" customHeight="1">
      <c r="A66" s="60"/>
      <c r="K66" s="60"/>
    </row>
    <row r="67" spans="1:11" ht="15.75" customHeight="1">
      <c r="A67" s="60"/>
      <c r="K67" s="60"/>
    </row>
    <row r="68" spans="1:11" ht="15.75" customHeight="1">
      <c r="A68" s="60"/>
      <c r="K68" s="60"/>
    </row>
    <row r="69" spans="1:11" ht="15.75" customHeight="1">
      <c r="A69" s="60"/>
      <c r="K69" s="60"/>
    </row>
    <row r="70" spans="1:11" ht="15.75" customHeight="1">
      <c r="A70" s="60"/>
      <c r="K70" s="60"/>
    </row>
    <row r="71" spans="1:11" ht="15.75" customHeight="1">
      <c r="A71" s="60"/>
      <c r="K71" s="60"/>
    </row>
    <row r="72" spans="1:11" ht="15.75" customHeight="1">
      <c r="A72" s="60"/>
      <c r="K72" s="60"/>
    </row>
    <row r="73" spans="1:11" ht="15.75" customHeight="1">
      <c r="A73" s="60"/>
      <c r="K73" s="60"/>
    </row>
    <row r="74" spans="1:11" ht="15.75" customHeight="1">
      <c r="A74" s="60"/>
      <c r="K74" s="60"/>
    </row>
    <row r="75" spans="1:11" ht="15.75" customHeight="1">
      <c r="A75" s="60"/>
      <c r="K75" s="60"/>
    </row>
    <row r="76" spans="1:11" ht="15.75" customHeight="1">
      <c r="A76" s="60"/>
      <c r="K76" s="60"/>
    </row>
    <row r="77" spans="1:11" ht="15.75" customHeight="1">
      <c r="A77" s="60"/>
      <c r="K77" s="60"/>
    </row>
    <row r="78" spans="1:11" ht="15.75" customHeight="1">
      <c r="A78" s="60"/>
      <c r="K78" s="60"/>
    </row>
    <row r="79" spans="1:11" ht="15.75" customHeight="1">
      <c r="A79" s="60"/>
      <c r="K79" s="60"/>
    </row>
    <row r="80" spans="1:11" ht="15.75" customHeight="1">
      <c r="A80" s="60"/>
      <c r="K80" s="60"/>
    </row>
    <row r="81" spans="1:11" ht="15.75" customHeight="1">
      <c r="A81" s="60"/>
      <c r="K81" s="60"/>
    </row>
    <row r="82" spans="1:11" ht="15.75" customHeight="1">
      <c r="A82" s="60"/>
      <c r="K82" s="60"/>
    </row>
    <row r="83" spans="1:11" ht="15.75" customHeight="1">
      <c r="A83" s="60"/>
      <c r="K83" s="60"/>
    </row>
    <row r="84" spans="1:11" ht="15.75" customHeight="1">
      <c r="A84" s="60"/>
      <c r="K84" s="60"/>
    </row>
    <row r="85" spans="1:11" ht="15.75" customHeight="1">
      <c r="A85" s="60"/>
      <c r="K85" s="60"/>
    </row>
    <row r="86" spans="1:11" ht="15.75" customHeight="1">
      <c r="A86" s="60"/>
      <c r="K86" s="60"/>
    </row>
    <row r="87" spans="1:11" ht="15.75" customHeight="1">
      <c r="A87" s="60"/>
      <c r="K87" s="60"/>
    </row>
    <row r="88" spans="1:11" ht="15.75" customHeight="1">
      <c r="A88" s="60"/>
      <c r="K88" s="60"/>
    </row>
    <row r="89" spans="1:11" ht="15.75" customHeight="1">
      <c r="A89" s="60"/>
      <c r="K89" s="60"/>
    </row>
    <row r="90" spans="1:11" ht="15.75" customHeight="1">
      <c r="A90" s="60"/>
      <c r="K90" s="60"/>
    </row>
    <row r="91" spans="1:11" ht="15.75" customHeight="1">
      <c r="A91" s="60"/>
      <c r="K91" s="60"/>
    </row>
    <row r="92" spans="1:11" ht="15.75" customHeight="1">
      <c r="A92" s="60"/>
      <c r="K92" s="60"/>
    </row>
    <row r="93" spans="1:11" ht="15.75" customHeight="1">
      <c r="A93" s="60"/>
      <c r="K93" s="60"/>
    </row>
    <row r="94" spans="1:11" ht="15.75" customHeight="1">
      <c r="A94" s="60"/>
      <c r="K94" s="60"/>
    </row>
    <row r="95" spans="1:11" ht="15.75" customHeight="1">
      <c r="A95" s="60"/>
      <c r="K95" s="60"/>
    </row>
    <row r="96" spans="1:11" ht="15.75" customHeight="1">
      <c r="A96" s="60"/>
      <c r="K96" s="60"/>
    </row>
    <row r="97" spans="1:11" ht="15.75" customHeight="1">
      <c r="A97" s="60"/>
      <c r="K97" s="60"/>
    </row>
    <row r="98" spans="1:11" ht="15.75" customHeight="1">
      <c r="A98" s="60"/>
      <c r="K98" s="60"/>
    </row>
    <row r="99" spans="1:11" ht="15.75" customHeight="1">
      <c r="A99" s="60"/>
      <c r="K99" s="60"/>
    </row>
    <row r="100" spans="1:11" ht="15.75" customHeight="1">
      <c r="A100" s="60"/>
      <c r="K100" s="60"/>
    </row>
    <row r="101" spans="1:11" ht="15.75" customHeight="1">
      <c r="A101" s="60"/>
      <c r="K101" s="60"/>
    </row>
    <row r="102" spans="1:11" ht="15.75" customHeight="1">
      <c r="A102" s="60"/>
      <c r="K102" s="60"/>
    </row>
    <row r="103" spans="1:11" ht="15.75" customHeight="1">
      <c r="A103" s="60"/>
      <c r="K103" s="60"/>
    </row>
    <row r="104" spans="1:11" ht="15.75" customHeight="1">
      <c r="A104" s="60"/>
      <c r="K104" s="60"/>
    </row>
    <row r="105" spans="1:11" ht="15.75" customHeight="1">
      <c r="A105" s="60"/>
      <c r="K105" s="60"/>
    </row>
    <row r="106" spans="1:11" ht="15.75" customHeight="1">
      <c r="A106" s="60"/>
      <c r="K106" s="60"/>
    </row>
    <row r="107" spans="1:11" ht="15.75" customHeight="1">
      <c r="A107" s="60"/>
      <c r="K107" s="60"/>
    </row>
    <row r="108" spans="1:11" ht="15.75" customHeight="1">
      <c r="A108" s="60"/>
      <c r="K108" s="60"/>
    </row>
    <row r="109" spans="1:11" ht="15.75" customHeight="1">
      <c r="A109" s="60"/>
      <c r="K109" s="60"/>
    </row>
    <row r="110" spans="1:11" ht="15.75" customHeight="1">
      <c r="A110" s="60"/>
      <c r="K110" s="60"/>
    </row>
    <row r="111" spans="1:11" ht="15.75" customHeight="1">
      <c r="A111" s="60"/>
      <c r="K111" s="60"/>
    </row>
    <row r="112" spans="1:11" ht="15.75" customHeight="1">
      <c r="A112" s="60"/>
      <c r="K112" s="60"/>
    </row>
    <row r="113" spans="1:11" ht="15.75" customHeight="1">
      <c r="A113" s="60"/>
      <c r="K113" s="60"/>
    </row>
    <row r="114" spans="1:11" ht="15.75" customHeight="1">
      <c r="A114" s="60"/>
      <c r="K114" s="60"/>
    </row>
    <row r="115" spans="1:11" ht="15.75" customHeight="1">
      <c r="A115" s="60"/>
      <c r="K115" s="60"/>
    </row>
    <row r="116" spans="1:11" ht="15.75" customHeight="1">
      <c r="A116" s="60"/>
      <c r="K116" s="60"/>
    </row>
    <row r="117" spans="1:11" ht="15.75" customHeight="1">
      <c r="A117" s="60"/>
      <c r="K117" s="60"/>
    </row>
    <row r="118" spans="1:11" ht="15.75" customHeight="1">
      <c r="A118" s="60"/>
      <c r="K118" s="60"/>
    </row>
    <row r="119" spans="1:11" ht="15.75" customHeight="1">
      <c r="A119" s="60"/>
      <c r="K119" s="60"/>
    </row>
    <row r="120" spans="1:11" ht="15.75" customHeight="1">
      <c r="A120" s="60"/>
      <c r="K120" s="60"/>
    </row>
    <row r="121" spans="1:11" ht="15.75" customHeight="1">
      <c r="A121" s="60"/>
      <c r="K121" s="60"/>
    </row>
    <row r="122" spans="1:11" ht="15.75" customHeight="1">
      <c r="A122" s="60"/>
      <c r="K122" s="60"/>
    </row>
    <row r="123" spans="1:11" ht="15.75" customHeight="1">
      <c r="A123" s="60"/>
      <c r="K123" s="60"/>
    </row>
    <row r="124" spans="1:11" ht="15.75" customHeight="1">
      <c r="A124" s="60"/>
      <c r="K124" s="60"/>
    </row>
    <row r="125" spans="1:11" ht="15.75" customHeight="1">
      <c r="A125" s="60"/>
      <c r="K125" s="60"/>
    </row>
    <row r="126" spans="1:11" ht="15.75" customHeight="1">
      <c r="A126" s="60"/>
      <c r="K126" s="60"/>
    </row>
    <row r="127" spans="1:11" ht="15.75" customHeight="1">
      <c r="A127" s="60"/>
      <c r="K127" s="60"/>
    </row>
    <row r="128" spans="1:11" ht="15.75" customHeight="1">
      <c r="A128" s="60"/>
      <c r="K128" s="60"/>
    </row>
    <row r="129" spans="1:11" ht="15.75" customHeight="1">
      <c r="A129" s="60"/>
      <c r="K129" s="60"/>
    </row>
    <row r="130" spans="1:11" ht="15.75" customHeight="1">
      <c r="A130" s="60"/>
      <c r="K130" s="60"/>
    </row>
    <row r="131" spans="1:11" ht="15.75" customHeight="1">
      <c r="A131" s="60"/>
      <c r="K131" s="60"/>
    </row>
    <row r="132" spans="1:11" ht="15.75" customHeight="1">
      <c r="A132" s="60"/>
      <c r="K132" s="60"/>
    </row>
    <row r="133" spans="1:11" ht="15.75" customHeight="1">
      <c r="A133" s="60"/>
      <c r="K133" s="60"/>
    </row>
    <row r="134" spans="1:11" ht="15.75" customHeight="1">
      <c r="A134" s="60"/>
      <c r="K134" s="60"/>
    </row>
    <row r="135" spans="1:11" ht="15.75" customHeight="1">
      <c r="A135" s="60"/>
      <c r="K135" s="60"/>
    </row>
    <row r="136" spans="1:11" ht="15.75" customHeight="1">
      <c r="A136" s="60"/>
      <c r="K136" s="60"/>
    </row>
    <row r="137" spans="1:11" ht="15.75" customHeight="1">
      <c r="A137" s="60"/>
      <c r="K137" s="60"/>
    </row>
    <row r="138" spans="1:11" ht="15.75" customHeight="1">
      <c r="A138" s="60"/>
      <c r="K138" s="60"/>
    </row>
    <row r="139" spans="1:11" ht="15.75" customHeight="1">
      <c r="A139" s="60"/>
      <c r="K139" s="60"/>
    </row>
    <row r="140" spans="1:11" ht="15.75" customHeight="1">
      <c r="A140" s="60"/>
      <c r="K140" s="60"/>
    </row>
    <row r="141" spans="1:11" ht="15.75" customHeight="1">
      <c r="A141" s="60"/>
      <c r="K141" s="60"/>
    </row>
    <row r="142" spans="1:11" ht="15.75" customHeight="1">
      <c r="A142" s="60"/>
      <c r="K142" s="60"/>
    </row>
    <row r="143" spans="1:11" ht="15.75" customHeight="1">
      <c r="A143" s="60"/>
      <c r="K143" s="60"/>
    </row>
    <row r="144" spans="1:11" ht="15.75" customHeight="1">
      <c r="A144" s="60"/>
      <c r="K144" s="60"/>
    </row>
    <row r="145" spans="1:11" ht="15.75" customHeight="1">
      <c r="A145" s="60"/>
      <c r="K145" s="60"/>
    </row>
    <row r="146" spans="1:11" ht="15.75" customHeight="1">
      <c r="A146" s="60"/>
      <c r="K146" s="60"/>
    </row>
    <row r="147" spans="1:11" ht="15.75" customHeight="1">
      <c r="A147" s="60"/>
      <c r="K147" s="60"/>
    </row>
    <row r="148" spans="1:11" ht="15.75" customHeight="1">
      <c r="A148" s="60"/>
      <c r="K148" s="60"/>
    </row>
    <row r="149" spans="1:11" ht="15.75" customHeight="1">
      <c r="A149" s="60"/>
      <c r="K149" s="60"/>
    </row>
    <row r="150" spans="1:11" ht="15.75" customHeight="1">
      <c r="A150" s="60"/>
      <c r="K150" s="60"/>
    </row>
    <row r="151" spans="1:11" ht="15.75" customHeight="1">
      <c r="A151" s="60"/>
      <c r="K151" s="60"/>
    </row>
    <row r="152" spans="1:11" ht="15.75" customHeight="1">
      <c r="A152" s="60"/>
      <c r="K152" s="60"/>
    </row>
    <row r="153" spans="1:11" ht="15.75" customHeight="1">
      <c r="A153" s="60"/>
      <c r="K153" s="60"/>
    </row>
    <row r="154" spans="1:11" ht="15.75" customHeight="1">
      <c r="A154" s="60"/>
      <c r="K154" s="60"/>
    </row>
    <row r="155" spans="1:11" ht="15.75" customHeight="1">
      <c r="A155" s="60"/>
      <c r="K155" s="60"/>
    </row>
    <row r="156" spans="1:11" ht="15.75" customHeight="1">
      <c r="A156" s="60"/>
      <c r="K156" s="60"/>
    </row>
    <row r="157" spans="1:11" ht="15.75" customHeight="1">
      <c r="A157" s="60"/>
      <c r="K157" s="60"/>
    </row>
    <row r="158" spans="1:11" ht="15.75" customHeight="1">
      <c r="A158" s="60"/>
      <c r="K158" s="60"/>
    </row>
    <row r="159" spans="1:11" ht="15.75" customHeight="1">
      <c r="A159" s="60"/>
      <c r="K159" s="60"/>
    </row>
    <row r="160" spans="1:11" ht="15.75" customHeight="1">
      <c r="A160" s="60"/>
      <c r="K160" s="60"/>
    </row>
    <row r="161" spans="1:11" ht="15.75" customHeight="1">
      <c r="A161" s="60"/>
      <c r="K161" s="60"/>
    </row>
    <row r="162" spans="1:11" ht="15.75" customHeight="1">
      <c r="A162" s="60"/>
      <c r="K162" s="60"/>
    </row>
    <row r="163" spans="1:11" ht="15.75" customHeight="1">
      <c r="A163" s="60"/>
      <c r="K163" s="60"/>
    </row>
    <row r="164" spans="1:11" ht="15.75" customHeight="1">
      <c r="A164" s="60"/>
      <c r="K164" s="60"/>
    </row>
    <row r="165" spans="1:11" ht="15.75" customHeight="1">
      <c r="A165" s="60"/>
      <c r="K165" s="60"/>
    </row>
    <row r="166" spans="1:11" ht="15.75" customHeight="1">
      <c r="A166" s="60"/>
      <c r="K166" s="60"/>
    </row>
    <row r="167" spans="1:11" ht="15.75" customHeight="1">
      <c r="A167" s="60"/>
      <c r="K167" s="60"/>
    </row>
    <row r="168" spans="1:11" ht="15.75" customHeight="1">
      <c r="A168" s="60"/>
      <c r="K168" s="60"/>
    </row>
    <row r="169" spans="1:11" ht="15.75" customHeight="1">
      <c r="A169" s="60"/>
      <c r="K169" s="60"/>
    </row>
    <row r="170" spans="1:11" ht="15.75" customHeight="1">
      <c r="A170" s="60"/>
      <c r="K170" s="60"/>
    </row>
    <row r="171" spans="1:11" ht="15.75" customHeight="1">
      <c r="A171" s="60"/>
      <c r="K171" s="60"/>
    </row>
    <row r="172" spans="1:11" ht="15.75" customHeight="1">
      <c r="A172" s="60"/>
      <c r="K172" s="60"/>
    </row>
    <row r="173" spans="1:11" ht="15.75" customHeight="1">
      <c r="A173" s="60"/>
      <c r="K173" s="60"/>
    </row>
    <row r="174" spans="1:11" ht="15.75" customHeight="1">
      <c r="A174" s="60"/>
      <c r="K174" s="60"/>
    </row>
    <row r="175" spans="1:11" ht="15.75" customHeight="1">
      <c r="A175" s="60"/>
      <c r="K175" s="60"/>
    </row>
    <row r="176" spans="1:11" ht="15.75" customHeight="1">
      <c r="A176" s="60"/>
      <c r="K176" s="60"/>
    </row>
    <row r="177" spans="1:11" ht="15.75" customHeight="1">
      <c r="A177" s="60"/>
      <c r="K177" s="60"/>
    </row>
    <row r="178" spans="1:11" ht="15.75" customHeight="1">
      <c r="A178" s="60"/>
      <c r="K178" s="60"/>
    </row>
    <row r="179" spans="1:11" ht="15.75" customHeight="1">
      <c r="A179" s="60"/>
      <c r="K179" s="60"/>
    </row>
    <row r="180" spans="1:11" ht="15.75" customHeight="1">
      <c r="A180" s="60"/>
      <c r="K180" s="60"/>
    </row>
    <row r="181" spans="1:11" ht="15.75" customHeight="1">
      <c r="A181" s="60"/>
      <c r="K181" s="60"/>
    </row>
    <row r="182" spans="1:11" ht="15.75" customHeight="1">
      <c r="A182" s="60"/>
      <c r="K182" s="60"/>
    </row>
    <row r="183" spans="1:11" ht="15.75" customHeight="1">
      <c r="A183" s="60"/>
      <c r="K183" s="60"/>
    </row>
    <row r="184" spans="1:11" ht="15.75" customHeight="1">
      <c r="A184" s="60"/>
      <c r="K184" s="60"/>
    </row>
    <row r="185" spans="1:11" ht="15.75" customHeight="1">
      <c r="A185" s="60"/>
      <c r="K185" s="60"/>
    </row>
    <row r="186" spans="1:11" ht="15.75" customHeight="1">
      <c r="A186" s="60"/>
      <c r="K186" s="60"/>
    </row>
    <row r="187" spans="1:11" ht="15.75" customHeight="1">
      <c r="A187" s="60"/>
      <c r="K187" s="60"/>
    </row>
    <row r="188" spans="1:11" ht="15.75" customHeight="1">
      <c r="A188" s="60"/>
      <c r="K188" s="60"/>
    </row>
    <row r="189" spans="1:11" ht="15.75" customHeight="1">
      <c r="A189" s="60"/>
      <c r="K189" s="60"/>
    </row>
    <row r="190" spans="1:11" ht="15.75" customHeight="1">
      <c r="A190" s="60"/>
      <c r="K190" s="60"/>
    </row>
    <row r="191" spans="1:11" ht="15.75" customHeight="1">
      <c r="A191" s="60"/>
      <c r="K191" s="60"/>
    </row>
    <row r="192" spans="1:11" ht="15.75" customHeight="1">
      <c r="A192" s="60"/>
      <c r="K192" s="60"/>
    </row>
    <row r="193" spans="1:11" ht="15.75" customHeight="1">
      <c r="A193" s="60"/>
      <c r="K193" s="60"/>
    </row>
    <row r="194" spans="1:11" ht="15.75" customHeight="1">
      <c r="A194" s="60"/>
      <c r="K194" s="60"/>
    </row>
    <row r="195" spans="1:11" ht="15.75" customHeight="1">
      <c r="A195" s="60"/>
      <c r="K195" s="60"/>
    </row>
    <row r="196" spans="1:11" ht="15.75" customHeight="1">
      <c r="A196" s="60"/>
      <c r="K196" s="60"/>
    </row>
    <row r="197" spans="1:11" ht="15.75" customHeight="1">
      <c r="A197" s="60"/>
      <c r="K197" s="60"/>
    </row>
    <row r="198" spans="1:11" ht="15.75" customHeight="1">
      <c r="A198" s="60"/>
      <c r="K198" s="60"/>
    </row>
    <row r="199" spans="1:11" ht="15.75" customHeight="1">
      <c r="A199" s="60"/>
      <c r="K199" s="60"/>
    </row>
    <row r="200" spans="1:11" ht="15.75" customHeight="1">
      <c r="A200" s="60"/>
      <c r="K200" s="60"/>
    </row>
    <row r="201" spans="1:11" ht="15.75" customHeight="1">
      <c r="A201" s="60"/>
      <c r="K201" s="60"/>
    </row>
    <row r="202" spans="1:11" ht="15.75" customHeight="1">
      <c r="A202" s="60"/>
      <c r="K202" s="60"/>
    </row>
    <row r="203" spans="1:11" ht="15.75" customHeight="1">
      <c r="A203" s="60"/>
      <c r="K203" s="60"/>
    </row>
    <row r="204" spans="1:11" ht="15.75" customHeight="1">
      <c r="A204" s="60"/>
      <c r="K204" s="60"/>
    </row>
    <row r="205" spans="1:11" ht="15.75" customHeight="1">
      <c r="A205" s="60"/>
      <c r="K205" s="60"/>
    </row>
    <row r="206" spans="1:11" ht="15.75" customHeight="1">
      <c r="A206" s="60"/>
      <c r="K206" s="60"/>
    </row>
    <row r="207" spans="1:11" ht="15.75" customHeight="1">
      <c r="A207" s="60"/>
      <c r="K207" s="60"/>
    </row>
    <row r="208" spans="1:11" ht="15.75" customHeight="1">
      <c r="A208" s="60"/>
      <c r="K208" s="60"/>
    </row>
    <row r="209" spans="1:11" ht="15.75" customHeight="1">
      <c r="A209" s="60"/>
      <c r="K209" s="60"/>
    </row>
    <row r="210" spans="1:11" ht="15.75" customHeight="1">
      <c r="A210" s="60"/>
      <c r="K210" s="60"/>
    </row>
    <row r="211" spans="1:11" ht="15.75" customHeight="1">
      <c r="A211" s="60"/>
      <c r="K211" s="60"/>
    </row>
    <row r="212" spans="1:11" ht="15.75" customHeight="1">
      <c r="A212" s="60"/>
      <c r="K212" s="60"/>
    </row>
    <row r="213" spans="1:11" ht="15.75" customHeight="1">
      <c r="A213" s="60"/>
      <c r="K213" s="60"/>
    </row>
    <row r="214" spans="1:11" ht="15.75" customHeight="1">
      <c r="A214" s="60"/>
      <c r="K214" s="60"/>
    </row>
    <row r="215" spans="1:11" ht="15.75" customHeight="1">
      <c r="A215" s="60"/>
      <c r="K215" s="60"/>
    </row>
    <row r="216" spans="1:11" ht="15.75" customHeight="1">
      <c r="A216" s="60"/>
      <c r="K216" s="60"/>
    </row>
    <row r="217" spans="1:11" ht="15.75" customHeight="1">
      <c r="A217" s="60"/>
      <c r="K217" s="60"/>
    </row>
    <row r="218" spans="1:11" ht="15.75" customHeight="1">
      <c r="A218" s="60"/>
      <c r="K218" s="60"/>
    </row>
    <row r="219" spans="1:11" ht="15.75" customHeight="1">
      <c r="A219" s="60"/>
      <c r="K219" s="60"/>
    </row>
    <row r="220" spans="1:11" ht="15.75" customHeight="1">
      <c r="A220" s="60"/>
      <c r="K220" s="60"/>
    </row>
    <row r="221" spans="1:11" ht="15.75" customHeight="1">
      <c r="A221" s="60"/>
      <c r="K221" s="60"/>
    </row>
    <row r="222" spans="1:11" ht="15.75" customHeight="1">
      <c r="A222" s="60"/>
      <c r="K222" s="60"/>
    </row>
    <row r="223" spans="1:11" ht="15.75" customHeight="1">
      <c r="A223" s="60"/>
      <c r="K223" s="60"/>
    </row>
    <row r="224" spans="1:11" ht="15.75" customHeight="1">
      <c r="A224" s="60"/>
      <c r="K224" s="60"/>
    </row>
    <row r="225" spans="1:11" ht="15.75" customHeight="1">
      <c r="A225" s="60"/>
      <c r="K225" s="60"/>
    </row>
    <row r="226" spans="1:11" ht="15.75" customHeight="1">
      <c r="A226" s="60"/>
      <c r="K226" s="60"/>
    </row>
    <row r="227" spans="1:11" ht="15.75" customHeight="1">
      <c r="A227" s="60"/>
      <c r="K227" s="60"/>
    </row>
    <row r="228" spans="1:11" ht="15.75" customHeight="1">
      <c r="A228" s="60"/>
      <c r="K228" s="60"/>
    </row>
    <row r="229" spans="1:11" ht="15.75" customHeight="1">
      <c r="A229" s="60"/>
      <c r="K229" s="60"/>
    </row>
    <row r="230" spans="1:11" ht="15.75" customHeight="1">
      <c r="A230" s="60"/>
      <c r="K230" s="60"/>
    </row>
    <row r="231" spans="1:11" ht="15.75" customHeight="1">
      <c r="A231" s="60"/>
      <c r="K231" s="60"/>
    </row>
    <row r="232" spans="1:11" ht="15.75" customHeight="1">
      <c r="A232" s="60"/>
      <c r="K232" s="60"/>
    </row>
    <row r="233" spans="1:11" ht="15.75" customHeight="1">
      <c r="A233" s="60"/>
      <c r="K233" s="60"/>
    </row>
    <row r="234" spans="1:11" ht="15.75" customHeight="1">
      <c r="A234" s="60"/>
      <c r="K234" s="60"/>
    </row>
    <row r="235" spans="1:11" ht="15.75" customHeight="1">
      <c r="A235" s="60"/>
      <c r="K235" s="60"/>
    </row>
    <row r="236" spans="1:11" ht="15.75" customHeight="1">
      <c r="A236" s="60"/>
      <c r="K236" s="60"/>
    </row>
    <row r="237" spans="1:11" ht="15.75" customHeight="1">
      <c r="A237" s="60"/>
      <c r="K237" s="60"/>
    </row>
    <row r="238" spans="1:11" ht="15.75" customHeight="1">
      <c r="A238" s="60"/>
      <c r="K238" s="60"/>
    </row>
    <row r="239" spans="1:11" ht="15.75" customHeight="1">
      <c r="A239" s="60"/>
      <c r="K239" s="60"/>
    </row>
    <row r="240" spans="1:11" ht="15.75" customHeight="1">
      <c r="A240" s="60"/>
      <c r="K240" s="60"/>
    </row>
    <row r="241" spans="1:11" ht="15.75" customHeight="1">
      <c r="A241" s="60"/>
      <c r="K241" s="60"/>
    </row>
    <row r="242" spans="1:11" ht="15.75" customHeight="1">
      <c r="A242" s="60"/>
      <c r="K242" s="60"/>
    </row>
    <row r="243" spans="1:11" ht="15.75" customHeight="1">
      <c r="A243" s="60"/>
      <c r="K243" s="60"/>
    </row>
    <row r="244" spans="1:11" ht="15.75" customHeight="1">
      <c r="A244" s="60"/>
      <c r="K244" s="60"/>
    </row>
    <row r="245" spans="1:11" ht="15.75" customHeight="1">
      <c r="A245" s="60"/>
      <c r="K245" s="60"/>
    </row>
    <row r="246" spans="1:11" ht="15.75" customHeight="1">
      <c r="A246" s="60"/>
      <c r="K246" s="60"/>
    </row>
    <row r="247" spans="1:11" ht="15.75" customHeight="1">
      <c r="A247" s="60"/>
      <c r="K247" s="60"/>
    </row>
    <row r="248" spans="1:11" ht="15.75" customHeight="1">
      <c r="A248" s="60"/>
      <c r="K248" s="60"/>
    </row>
    <row r="249" spans="1:11" ht="15.75" customHeight="1">
      <c r="A249" s="60"/>
      <c r="K249" s="60"/>
    </row>
    <row r="250" spans="1:11" ht="15.75" customHeight="1">
      <c r="A250" s="60"/>
      <c r="K250" s="60"/>
    </row>
    <row r="251" spans="1:11" ht="15.75" customHeight="1">
      <c r="A251" s="60"/>
      <c r="K251" s="60"/>
    </row>
    <row r="252" spans="1:11" ht="15.75" customHeight="1">
      <c r="A252" s="60"/>
      <c r="K252" s="60"/>
    </row>
    <row r="253" spans="1:11" ht="15.75" customHeight="1">
      <c r="A253" s="60"/>
      <c r="K253" s="60"/>
    </row>
    <row r="254" spans="1:11" ht="15.75" customHeight="1">
      <c r="A254" s="60"/>
      <c r="K254" s="60"/>
    </row>
    <row r="255" spans="1:11" ht="15.75" customHeight="1">
      <c r="A255" s="60"/>
      <c r="K255" s="60"/>
    </row>
    <row r="256" spans="1:11" ht="15.75" customHeight="1">
      <c r="A256" s="60"/>
      <c r="K256" s="60"/>
    </row>
    <row r="257" spans="1:11" ht="15.75" customHeight="1">
      <c r="A257" s="60"/>
      <c r="K257" s="60"/>
    </row>
    <row r="258" spans="1:11" ht="15.75" customHeight="1">
      <c r="A258" s="60"/>
      <c r="K258" s="60"/>
    </row>
    <row r="259" spans="1:11" ht="15.75" customHeight="1">
      <c r="A259" s="60"/>
      <c r="K259" s="60"/>
    </row>
    <row r="260" spans="1:11" ht="15.75" customHeight="1">
      <c r="A260" s="60"/>
      <c r="K260" s="60"/>
    </row>
    <row r="261" spans="1:11" ht="15.75" customHeight="1">
      <c r="A261" s="60"/>
      <c r="K261" s="60"/>
    </row>
    <row r="262" spans="1:11" ht="15.75" customHeight="1">
      <c r="A262" s="60"/>
      <c r="K262" s="60"/>
    </row>
    <row r="263" spans="1:11" ht="15.75" customHeight="1">
      <c r="A263" s="60"/>
      <c r="K263" s="60"/>
    </row>
    <row r="264" spans="1:11" ht="15.75" customHeight="1">
      <c r="A264" s="60"/>
      <c r="K264" s="60"/>
    </row>
    <row r="265" spans="1:11" ht="15.75" customHeight="1">
      <c r="A265" s="60"/>
      <c r="K265" s="60"/>
    </row>
    <row r="266" spans="1:11" ht="15.75" customHeight="1">
      <c r="A266" s="60"/>
      <c r="K266" s="60"/>
    </row>
    <row r="267" spans="1:11" ht="15.75" customHeight="1">
      <c r="A267" s="60"/>
      <c r="K267" s="60"/>
    </row>
    <row r="268" spans="1:11" ht="15.75" customHeight="1">
      <c r="A268" s="60"/>
      <c r="K268" s="60"/>
    </row>
    <row r="269" spans="1:11" ht="15.75" customHeight="1">
      <c r="A269" s="60"/>
      <c r="K269" s="60"/>
    </row>
    <row r="270" spans="1:11" ht="15.75" customHeight="1">
      <c r="A270" s="60"/>
      <c r="K270" s="60"/>
    </row>
    <row r="271" spans="1:11" ht="15.75" customHeight="1">
      <c r="A271" s="60"/>
      <c r="K271" s="60"/>
    </row>
    <row r="272" spans="1:11" ht="15.75" customHeight="1">
      <c r="A272" s="60"/>
      <c r="K272" s="60"/>
    </row>
    <row r="273" spans="1:11" ht="15.75" customHeight="1">
      <c r="A273" s="60"/>
      <c r="K273" s="60"/>
    </row>
    <row r="274" spans="1:11" ht="15.75" customHeight="1">
      <c r="A274" s="60"/>
      <c r="K274" s="60"/>
    </row>
    <row r="275" spans="1:11" ht="15.75" customHeight="1">
      <c r="A275" s="60"/>
      <c r="K275" s="60"/>
    </row>
    <row r="276" spans="1:11" ht="15.75" customHeight="1">
      <c r="A276" s="60"/>
      <c r="K276" s="60"/>
    </row>
    <row r="277" spans="1:11" ht="15.75" customHeight="1">
      <c r="A277" s="60"/>
      <c r="K277" s="60"/>
    </row>
    <row r="278" spans="1:11" ht="15.75" customHeight="1">
      <c r="A278" s="60"/>
      <c r="K278" s="60"/>
    </row>
    <row r="279" spans="1:11" ht="15.75" customHeight="1">
      <c r="A279" s="60"/>
      <c r="K279" s="60"/>
    </row>
    <row r="280" spans="1:11" ht="15.75" customHeight="1">
      <c r="A280" s="60"/>
      <c r="K280" s="60"/>
    </row>
    <row r="281" spans="1:11" ht="15.75" customHeight="1">
      <c r="A281" s="60"/>
      <c r="K281" s="60"/>
    </row>
    <row r="282" spans="1:11" ht="15.75" customHeight="1">
      <c r="A282" s="60"/>
      <c r="K282" s="60"/>
    </row>
    <row r="283" spans="1:11" ht="15.75" customHeight="1">
      <c r="A283" s="60"/>
      <c r="K283" s="60"/>
    </row>
    <row r="284" spans="1:11" ht="15.75" customHeight="1">
      <c r="A284" s="60"/>
      <c r="K284" s="60"/>
    </row>
    <row r="285" spans="1:11" ht="15.75" customHeight="1">
      <c r="A285" s="60"/>
      <c r="K285" s="60"/>
    </row>
    <row r="286" spans="1:11" ht="15.75" customHeight="1">
      <c r="A286" s="60"/>
      <c r="K286" s="60"/>
    </row>
    <row r="287" spans="1:11" ht="15.75" customHeight="1">
      <c r="A287" s="60"/>
      <c r="K287" s="60"/>
    </row>
    <row r="288" spans="1:11" ht="15.75" customHeight="1">
      <c r="A288" s="60"/>
      <c r="K288" s="60"/>
    </row>
    <row r="289" spans="1:11" ht="15.75" customHeight="1">
      <c r="A289" s="60"/>
      <c r="K289" s="60"/>
    </row>
    <row r="290" spans="1:11" ht="15.75" customHeight="1">
      <c r="A290" s="60"/>
      <c r="K290" s="60"/>
    </row>
    <row r="291" spans="1:11" ht="15.75" customHeight="1">
      <c r="A291" s="60"/>
      <c r="K291" s="60"/>
    </row>
    <row r="292" spans="1:11" ht="15.75" customHeight="1">
      <c r="A292" s="60"/>
      <c r="K292" s="60"/>
    </row>
    <row r="293" spans="1:11" ht="15.75" customHeight="1">
      <c r="A293" s="60"/>
      <c r="K293" s="60"/>
    </row>
    <row r="294" spans="1:11" ht="15.75" customHeight="1">
      <c r="A294" s="60"/>
      <c r="K294" s="60"/>
    </row>
    <row r="295" spans="1:11" ht="15.75" customHeight="1">
      <c r="A295" s="60"/>
      <c r="K295" s="60"/>
    </row>
    <row r="296" spans="1:11" ht="15.75" customHeight="1">
      <c r="A296" s="60"/>
      <c r="K296" s="60"/>
    </row>
    <row r="297" spans="1:11" ht="15.75" customHeight="1">
      <c r="A297" s="60"/>
      <c r="K297" s="60"/>
    </row>
    <row r="298" spans="1:11" ht="15.75" customHeight="1">
      <c r="A298" s="60"/>
      <c r="K298" s="60"/>
    </row>
    <row r="299" spans="1:11" ht="15.75" customHeight="1">
      <c r="A299" s="60"/>
      <c r="K299" s="60"/>
    </row>
    <row r="300" spans="1:11" ht="15.75" customHeight="1">
      <c r="A300" s="60"/>
      <c r="K300" s="60"/>
    </row>
    <row r="301" spans="1:11" ht="15.75" customHeight="1">
      <c r="A301" s="60"/>
      <c r="K301" s="60"/>
    </row>
    <row r="302" spans="1:11" ht="15.75" customHeight="1">
      <c r="A302" s="60"/>
      <c r="K302" s="60"/>
    </row>
    <row r="303" spans="1:11" ht="15.75" customHeight="1">
      <c r="A303" s="60"/>
      <c r="K303" s="60"/>
    </row>
    <row r="304" spans="1:11" ht="15.75" customHeight="1">
      <c r="A304" s="60"/>
      <c r="K304" s="60"/>
    </row>
    <row r="305" spans="1:11" ht="15.75" customHeight="1">
      <c r="A305" s="60"/>
      <c r="K305" s="60"/>
    </row>
    <row r="306" spans="1:11" ht="15.75" customHeight="1">
      <c r="A306" s="60"/>
      <c r="K306" s="60"/>
    </row>
    <row r="307" spans="1:11" ht="15.75" customHeight="1">
      <c r="A307" s="60"/>
      <c r="K307" s="60"/>
    </row>
    <row r="308" spans="1:11" ht="15.75" customHeight="1">
      <c r="A308" s="60"/>
      <c r="K308" s="60"/>
    </row>
    <row r="309" spans="1:11" ht="15.75" customHeight="1">
      <c r="A309" s="60"/>
      <c r="K309" s="60"/>
    </row>
    <row r="310" spans="1:11" ht="15.75" customHeight="1">
      <c r="A310" s="60"/>
      <c r="K310" s="60"/>
    </row>
    <row r="311" spans="1:11" ht="15.75" customHeight="1">
      <c r="A311" s="60"/>
      <c r="K311" s="60"/>
    </row>
    <row r="312" spans="1:11" ht="15.75" customHeight="1">
      <c r="A312" s="60"/>
      <c r="K312" s="60"/>
    </row>
    <row r="313" spans="1:11" ht="15.75" customHeight="1">
      <c r="A313" s="60"/>
      <c r="K313" s="60"/>
    </row>
    <row r="314" spans="1:11" ht="15.75" customHeight="1">
      <c r="A314" s="60"/>
      <c r="K314" s="60"/>
    </row>
    <row r="315" spans="1:11" ht="15.75" customHeight="1">
      <c r="A315" s="60"/>
      <c r="K315" s="60"/>
    </row>
    <row r="316" spans="1:11" ht="15.75" customHeight="1">
      <c r="A316" s="60"/>
      <c r="K316" s="60"/>
    </row>
    <row r="317" spans="1:11" ht="15.75" customHeight="1">
      <c r="A317" s="60"/>
      <c r="K317" s="60"/>
    </row>
    <row r="318" spans="1:11" ht="15.75" customHeight="1">
      <c r="A318" s="60"/>
      <c r="K318" s="60"/>
    </row>
    <row r="319" spans="1:11" ht="15.75" customHeight="1">
      <c r="A319" s="60"/>
      <c r="K319" s="60"/>
    </row>
    <row r="320" spans="1:11" ht="15.75" customHeight="1">
      <c r="A320" s="60"/>
      <c r="K320" s="60"/>
    </row>
    <row r="321" spans="1:11" ht="15.75" customHeight="1">
      <c r="A321" s="60"/>
      <c r="K321" s="60"/>
    </row>
    <row r="322" spans="1:11" ht="15.75" customHeight="1">
      <c r="A322" s="60"/>
      <c r="K322" s="60"/>
    </row>
    <row r="323" spans="1:11" ht="15.75" customHeight="1">
      <c r="A323" s="60"/>
      <c r="K323" s="60"/>
    </row>
    <row r="324" spans="1:11" ht="15.75" customHeight="1">
      <c r="A324" s="60"/>
      <c r="K324" s="60"/>
    </row>
    <row r="325" spans="1:11" ht="15.75" customHeight="1">
      <c r="A325" s="60"/>
      <c r="K325" s="60"/>
    </row>
    <row r="326" spans="1:11" ht="15.75" customHeight="1">
      <c r="A326" s="60"/>
      <c r="K326" s="60"/>
    </row>
    <row r="327" spans="1:11" ht="15.75" customHeight="1">
      <c r="A327" s="60"/>
      <c r="K327" s="60"/>
    </row>
    <row r="328" spans="1:11" ht="15.75" customHeight="1">
      <c r="A328" s="60"/>
      <c r="K328" s="60"/>
    </row>
    <row r="329" spans="1:11" ht="15.75" customHeight="1">
      <c r="A329" s="60"/>
      <c r="K329" s="60"/>
    </row>
    <row r="330" spans="1:11" ht="15.75" customHeight="1">
      <c r="A330" s="60"/>
      <c r="K330" s="60"/>
    </row>
    <row r="331" spans="1:11" ht="15.75" customHeight="1">
      <c r="A331" s="60"/>
      <c r="K331" s="60"/>
    </row>
    <row r="332" spans="1:11" ht="15.75" customHeight="1">
      <c r="A332" s="60"/>
      <c r="K332" s="60"/>
    </row>
    <row r="333" spans="1:11" ht="15.75" customHeight="1">
      <c r="A333" s="60"/>
      <c r="K333" s="60"/>
    </row>
    <row r="334" spans="1:11" ht="15.75" customHeight="1">
      <c r="A334" s="60"/>
      <c r="K334" s="60"/>
    </row>
    <row r="335" spans="1:11" ht="15.75" customHeight="1">
      <c r="A335" s="60"/>
      <c r="K335" s="60"/>
    </row>
    <row r="336" spans="1:11" ht="15.75" customHeight="1">
      <c r="A336" s="60"/>
      <c r="K336" s="60"/>
    </row>
    <row r="337" spans="1:11" ht="15.75" customHeight="1">
      <c r="A337" s="60"/>
      <c r="K337" s="60"/>
    </row>
    <row r="338" spans="1:11" ht="15.75" customHeight="1">
      <c r="A338" s="60"/>
      <c r="K338" s="60"/>
    </row>
    <row r="339" spans="1:11" ht="15.75" customHeight="1">
      <c r="A339" s="60"/>
      <c r="K339" s="60"/>
    </row>
    <row r="340" spans="1:11" ht="15.75" customHeight="1">
      <c r="A340" s="60"/>
      <c r="K340" s="60"/>
    </row>
    <row r="341" spans="1:11" ht="15.75" customHeight="1">
      <c r="A341" s="60"/>
      <c r="K341" s="60"/>
    </row>
    <row r="342" spans="1:11" ht="15.75" customHeight="1">
      <c r="A342" s="60"/>
      <c r="K342" s="60"/>
    </row>
    <row r="343" spans="1:11" ht="15.75" customHeight="1">
      <c r="A343" s="60"/>
      <c r="K343" s="60"/>
    </row>
    <row r="344" spans="1:11" ht="15.75" customHeight="1">
      <c r="A344" s="60"/>
      <c r="K344" s="60"/>
    </row>
    <row r="345" spans="1:11" ht="15.75" customHeight="1">
      <c r="A345" s="60"/>
      <c r="K345" s="60"/>
    </row>
    <row r="346" spans="1:11" ht="15.75" customHeight="1">
      <c r="A346" s="60"/>
      <c r="K346" s="60"/>
    </row>
    <row r="347" spans="1:11" ht="15.75" customHeight="1">
      <c r="A347" s="60"/>
      <c r="K347" s="60"/>
    </row>
    <row r="348" spans="1:11" ht="15.75" customHeight="1">
      <c r="A348" s="60"/>
      <c r="K348" s="60"/>
    </row>
    <row r="349" spans="1:11" ht="15.75" customHeight="1">
      <c r="A349" s="60"/>
      <c r="K349" s="60"/>
    </row>
    <row r="350" spans="1:11" ht="15.75" customHeight="1">
      <c r="A350" s="60"/>
      <c r="K350" s="60"/>
    </row>
    <row r="351" spans="1:11" ht="15.75" customHeight="1">
      <c r="A351" s="60"/>
      <c r="K351" s="60"/>
    </row>
    <row r="352" spans="1:11" ht="15.75" customHeight="1">
      <c r="A352" s="60"/>
      <c r="K352" s="60"/>
    </row>
    <row r="353" spans="1:11" ht="15.75" customHeight="1">
      <c r="A353" s="60"/>
      <c r="K353" s="60"/>
    </row>
    <row r="354" spans="1:11" ht="15.75" customHeight="1">
      <c r="A354" s="60"/>
      <c r="K354" s="60"/>
    </row>
    <row r="355" spans="1:11" ht="15.75" customHeight="1">
      <c r="A355" s="60"/>
      <c r="K355" s="60"/>
    </row>
    <row r="356" spans="1:11" ht="15.75" customHeight="1">
      <c r="A356" s="60"/>
      <c r="K356" s="60"/>
    </row>
    <row r="357" spans="1:11" ht="15.75" customHeight="1">
      <c r="A357" s="60"/>
      <c r="K357" s="60"/>
    </row>
    <row r="358" spans="1:11" ht="15.75" customHeight="1">
      <c r="A358" s="60"/>
      <c r="K358" s="60"/>
    </row>
    <row r="359" spans="1:11" ht="15.75" customHeight="1">
      <c r="A359" s="60"/>
      <c r="K359" s="60"/>
    </row>
    <row r="360" spans="1:11" ht="15.75" customHeight="1">
      <c r="A360" s="60"/>
      <c r="K360" s="60"/>
    </row>
    <row r="361" spans="1:11" ht="15.75" customHeight="1">
      <c r="A361" s="60"/>
      <c r="K361" s="60"/>
    </row>
    <row r="362" spans="1:11" ht="15.75" customHeight="1">
      <c r="A362" s="60"/>
      <c r="K362" s="60"/>
    </row>
    <row r="363" spans="1:11" ht="15.75" customHeight="1">
      <c r="A363" s="60"/>
      <c r="K363" s="60"/>
    </row>
    <row r="364" spans="1:11" ht="15.75" customHeight="1">
      <c r="A364" s="60"/>
      <c r="K364" s="60"/>
    </row>
    <row r="365" spans="1:11" ht="15.75" customHeight="1">
      <c r="A365" s="60"/>
      <c r="K365" s="60"/>
    </row>
    <row r="366" spans="1:11" ht="15.75" customHeight="1">
      <c r="A366" s="60"/>
      <c r="K366" s="60"/>
    </row>
    <row r="367" spans="1:11" ht="15.75" customHeight="1">
      <c r="A367" s="60"/>
      <c r="K367" s="60"/>
    </row>
    <row r="368" spans="1:11" ht="15.75" customHeight="1">
      <c r="A368" s="60"/>
      <c r="K368" s="60"/>
    </row>
    <row r="369" spans="1:11" ht="15.75" customHeight="1">
      <c r="A369" s="60"/>
      <c r="K369" s="60"/>
    </row>
    <row r="370" spans="1:11" ht="15.75" customHeight="1">
      <c r="A370" s="60"/>
      <c r="K370" s="60"/>
    </row>
    <row r="371" spans="1:11" ht="15.75" customHeight="1">
      <c r="A371" s="60"/>
      <c r="K371" s="60"/>
    </row>
    <row r="372" spans="1:11" ht="15.75" customHeight="1">
      <c r="A372" s="60"/>
      <c r="K372" s="60"/>
    </row>
    <row r="373" spans="1:11" ht="15.75" customHeight="1">
      <c r="A373" s="60"/>
      <c r="K373" s="60"/>
    </row>
    <row r="374" spans="1:11" ht="15.75" customHeight="1">
      <c r="A374" s="60"/>
      <c r="K374" s="60"/>
    </row>
    <row r="375" spans="1:11" ht="15.75" customHeight="1">
      <c r="A375" s="60"/>
      <c r="K375" s="60"/>
    </row>
    <row r="376" spans="1:11" ht="15.75" customHeight="1">
      <c r="A376" s="60"/>
      <c r="K376" s="60"/>
    </row>
    <row r="377" spans="1:11" ht="15.75" customHeight="1">
      <c r="A377" s="60"/>
      <c r="K377" s="60"/>
    </row>
    <row r="378" spans="1:11" ht="15.75" customHeight="1">
      <c r="A378" s="60"/>
      <c r="K378" s="60"/>
    </row>
    <row r="379" spans="1:11" ht="15.75" customHeight="1">
      <c r="A379" s="60"/>
      <c r="K379" s="60"/>
    </row>
    <row r="380" spans="1:11" ht="15.75" customHeight="1">
      <c r="A380" s="60"/>
      <c r="K380" s="60"/>
    </row>
    <row r="381" spans="1:11" ht="15.75" customHeight="1">
      <c r="A381" s="60"/>
      <c r="K381" s="60"/>
    </row>
    <row r="382" spans="1:11" ht="15.75" customHeight="1">
      <c r="A382" s="60"/>
      <c r="K382" s="60"/>
    </row>
    <row r="383" spans="1:11" ht="15.75" customHeight="1">
      <c r="A383" s="60"/>
      <c r="K383" s="60"/>
    </row>
    <row r="384" spans="1:11" ht="15.75" customHeight="1">
      <c r="A384" s="60"/>
      <c r="K384" s="60"/>
    </row>
    <row r="385" spans="1:11" ht="15.75" customHeight="1">
      <c r="A385" s="60"/>
      <c r="K385" s="60"/>
    </row>
    <row r="386" spans="1:11" ht="15.75" customHeight="1">
      <c r="A386" s="60"/>
      <c r="K386" s="60"/>
    </row>
    <row r="387" spans="1:11" ht="15.75" customHeight="1">
      <c r="A387" s="60"/>
      <c r="K387" s="60"/>
    </row>
    <row r="388" spans="1:11" ht="15.75" customHeight="1">
      <c r="A388" s="60"/>
      <c r="K388" s="60"/>
    </row>
    <row r="389" spans="1:11" ht="15.75" customHeight="1">
      <c r="A389" s="60"/>
      <c r="K389" s="60"/>
    </row>
    <row r="390" spans="1:11" ht="15.75" customHeight="1">
      <c r="A390" s="60"/>
      <c r="K390" s="60"/>
    </row>
    <row r="391" spans="1:11" ht="15.75" customHeight="1">
      <c r="A391" s="60"/>
      <c r="K391" s="60"/>
    </row>
    <row r="392" spans="1:11" ht="15.75" customHeight="1">
      <c r="A392" s="60"/>
      <c r="K392" s="60"/>
    </row>
    <row r="393" spans="1:11" ht="15.75" customHeight="1">
      <c r="A393" s="60"/>
      <c r="K393" s="60"/>
    </row>
    <row r="394" spans="1:11" ht="15.75" customHeight="1">
      <c r="A394" s="60"/>
      <c r="K394" s="60"/>
    </row>
    <row r="395" spans="1:11" ht="15.75" customHeight="1">
      <c r="A395" s="60"/>
      <c r="K395" s="60"/>
    </row>
    <row r="396" spans="1:11" ht="15.75" customHeight="1">
      <c r="A396" s="60"/>
      <c r="K396" s="60"/>
    </row>
    <row r="397" spans="1:11" ht="15.75" customHeight="1">
      <c r="A397" s="60"/>
      <c r="K397" s="60"/>
    </row>
    <row r="398" spans="1:11" ht="15.75" customHeight="1">
      <c r="A398" s="60"/>
      <c r="K398" s="60"/>
    </row>
    <row r="399" spans="1:11" ht="15.75" customHeight="1">
      <c r="A399" s="60"/>
      <c r="K399" s="60"/>
    </row>
    <row r="400" spans="1:11" ht="15.75" customHeight="1">
      <c r="A400" s="60"/>
      <c r="K400" s="60"/>
    </row>
    <row r="401" spans="1:11" ht="15.75" customHeight="1">
      <c r="A401" s="60"/>
      <c r="K401" s="60"/>
    </row>
    <row r="402" spans="1:11" ht="15.75" customHeight="1">
      <c r="A402" s="60"/>
      <c r="K402" s="60"/>
    </row>
    <row r="403" spans="1:11" ht="15.75" customHeight="1">
      <c r="A403" s="60"/>
      <c r="K403" s="60"/>
    </row>
    <row r="404" spans="1:11" ht="15.75" customHeight="1">
      <c r="A404" s="60"/>
      <c r="K404" s="60"/>
    </row>
    <row r="405" spans="1:11" ht="15.75" customHeight="1">
      <c r="A405" s="60"/>
      <c r="K405" s="60"/>
    </row>
    <row r="406" spans="1:11" ht="15.75" customHeight="1">
      <c r="A406" s="60"/>
      <c r="K406" s="60"/>
    </row>
    <row r="407" spans="1:11" ht="15.75" customHeight="1">
      <c r="A407" s="60"/>
      <c r="K407" s="60"/>
    </row>
    <row r="408" spans="1:11" ht="15.75" customHeight="1">
      <c r="A408" s="60"/>
      <c r="K408" s="60"/>
    </row>
    <row r="409" spans="1:11" ht="15.75" customHeight="1">
      <c r="A409" s="60"/>
      <c r="K409" s="60"/>
    </row>
    <row r="410" spans="1:11" ht="15.75" customHeight="1">
      <c r="A410" s="60"/>
      <c r="K410" s="60"/>
    </row>
    <row r="411" spans="1:11" ht="15.75" customHeight="1">
      <c r="A411" s="60"/>
      <c r="K411" s="60"/>
    </row>
    <row r="412" spans="1:11" ht="15.75" customHeight="1">
      <c r="A412" s="60"/>
      <c r="K412" s="60"/>
    </row>
    <row r="413" spans="1:11" ht="15.75" customHeight="1">
      <c r="A413" s="60"/>
      <c r="K413" s="60"/>
    </row>
    <row r="414" spans="1:11" ht="15.75" customHeight="1">
      <c r="A414" s="60"/>
      <c r="K414" s="60"/>
    </row>
    <row r="415" spans="1:11" ht="15.75" customHeight="1">
      <c r="A415" s="60"/>
      <c r="K415" s="60"/>
    </row>
    <row r="416" spans="1:11" ht="15.75" customHeight="1">
      <c r="A416" s="60"/>
      <c r="K416" s="60"/>
    </row>
    <row r="417" spans="1:11" ht="15.75" customHeight="1">
      <c r="A417" s="60"/>
      <c r="K417" s="60"/>
    </row>
    <row r="418" spans="1:11" ht="15.75" customHeight="1">
      <c r="A418" s="60"/>
      <c r="K418" s="60"/>
    </row>
    <row r="419" spans="1:11" ht="15.75" customHeight="1">
      <c r="A419" s="60"/>
      <c r="K419" s="60"/>
    </row>
    <row r="420" spans="1:11" ht="15.75" customHeight="1">
      <c r="A420" s="60"/>
      <c r="K420" s="60"/>
    </row>
    <row r="421" spans="1:11" ht="15.75" customHeight="1">
      <c r="A421" s="60"/>
      <c r="K421" s="60"/>
    </row>
    <row r="422" spans="1:11" ht="15.75" customHeight="1">
      <c r="A422" s="60"/>
      <c r="K422" s="60"/>
    </row>
    <row r="423" spans="1:11" ht="15.75" customHeight="1">
      <c r="A423" s="60"/>
      <c r="K423" s="60"/>
    </row>
    <row r="424" spans="1:11" ht="15.75" customHeight="1">
      <c r="A424" s="60"/>
      <c r="K424" s="60"/>
    </row>
    <row r="425" spans="1:11" ht="15.75" customHeight="1">
      <c r="A425" s="60"/>
      <c r="K425" s="60"/>
    </row>
    <row r="426" spans="1:11" ht="15.75" customHeight="1">
      <c r="A426" s="60"/>
      <c r="K426" s="60"/>
    </row>
    <row r="427" spans="1:11" ht="15.75" customHeight="1">
      <c r="A427" s="60"/>
      <c r="K427" s="60"/>
    </row>
    <row r="428" spans="1:11" ht="15.75" customHeight="1">
      <c r="A428" s="60"/>
      <c r="K428" s="60"/>
    </row>
    <row r="429" spans="1:11" ht="15.75" customHeight="1">
      <c r="A429" s="60"/>
      <c r="K429" s="60"/>
    </row>
    <row r="430" spans="1:11" ht="15.75" customHeight="1">
      <c r="A430" s="60"/>
      <c r="K430" s="60"/>
    </row>
    <row r="431" spans="1:11" ht="15.75" customHeight="1">
      <c r="A431" s="60"/>
      <c r="K431" s="60"/>
    </row>
    <row r="432" spans="1:11" ht="15.75" customHeight="1">
      <c r="A432" s="60"/>
      <c r="K432" s="60"/>
    </row>
    <row r="433" spans="1:11" ht="15.75" customHeight="1">
      <c r="A433" s="60"/>
      <c r="K433" s="60"/>
    </row>
    <row r="434" spans="1:11" ht="15.75" customHeight="1">
      <c r="A434" s="60"/>
      <c r="K434" s="60"/>
    </row>
    <row r="435" spans="1:11" ht="15.75" customHeight="1">
      <c r="A435" s="60"/>
      <c r="K435" s="60"/>
    </row>
    <row r="436" spans="1:11" ht="15.75" customHeight="1">
      <c r="A436" s="60"/>
      <c r="K436" s="60"/>
    </row>
    <row r="437" spans="1:11" ht="15.75" customHeight="1">
      <c r="A437" s="60"/>
      <c r="K437" s="60"/>
    </row>
    <row r="438" spans="1:11" ht="15.75" customHeight="1">
      <c r="A438" s="60"/>
      <c r="K438" s="60"/>
    </row>
    <row r="439" spans="1:11" ht="15.75" customHeight="1">
      <c r="A439" s="60"/>
      <c r="K439" s="60"/>
    </row>
    <row r="440" spans="1:11" ht="15.75" customHeight="1">
      <c r="A440" s="60"/>
      <c r="K440" s="60"/>
    </row>
    <row r="441" spans="1:11" ht="15.75" customHeight="1">
      <c r="A441" s="60"/>
      <c r="K441" s="60"/>
    </row>
    <row r="442" spans="1:11" ht="15.75" customHeight="1">
      <c r="A442" s="60"/>
      <c r="K442" s="60"/>
    </row>
    <row r="443" spans="1:11" ht="15.75" customHeight="1">
      <c r="A443" s="60"/>
      <c r="K443" s="60"/>
    </row>
    <row r="444" spans="1:11" ht="15.75" customHeight="1">
      <c r="A444" s="60"/>
      <c r="K444" s="60"/>
    </row>
    <row r="445" spans="1:11" ht="15.75" customHeight="1">
      <c r="A445" s="60"/>
      <c r="K445" s="60"/>
    </row>
    <row r="446" spans="1:11" ht="15.75" customHeight="1">
      <c r="A446" s="60"/>
      <c r="K446" s="60"/>
    </row>
    <row r="447" spans="1:11" ht="15.75" customHeight="1">
      <c r="A447" s="60"/>
      <c r="K447" s="60"/>
    </row>
    <row r="448" spans="1:11" ht="15.75" customHeight="1">
      <c r="A448" s="60"/>
      <c r="K448" s="60"/>
    </row>
    <row r="449" spans="1:11" ht="15.75" customHeight="1">
      <c r="A449" s="60"/>
      <c r="K449" s="60"/>
    </row>
    <row r="450" spans="1:11" ht="15.75" customHeight="1">
      <c r="A450" s="60"/>
      <c r="K450" s="60"/>
    </row>
    <row r="451" spans="1:11" ht="15.75" customHeight="1">
      <c r="A451" s="60"/>
      <c r="K451" s="60"/>
    </row>
    <row r="452" spans="1:11" ht="15.75" customHeight="1">
      <c r="A452" s="60"/>
      <c r="K452" s="60"/>
    </row>
    <row r="453" spans="1:11" ht="15.75" customHeight="1">
      <c r="A453" s="60"/>
      <c r="K453" s="60"/>
    </row>
    <row r="454" spans="1:11" ht="15.75" customHeight="1">
      <c r="A454" s="60"/>
      <c r="K454" s="60"/>
    </row>
    <row r="455" spans="1:11" ht="15.75" customHeight="1">
      <c r="A455" s="60"/>
      <c r="K455" s="60"/>
    </row>
    <row r="456" spans="1:11" ht="15.75" customHeight="1">
      <c r="A456" s="60"/>
      <c r="K456" s="60"/>
    </row>
    <row r="457" spans="1:11" ht="15.75" customHeight="1">
      <c r="A457" s="60"/>
      <c r="K457" s="60"/>
    </row>
    <row r="458" spans="1:11" ht="15.75" customHeight="1">
      <c r="A458" s="60"/>
      <c r="K458" s="60"/>
    </row>
    <row r="459" spans="1:11" ht="15.75" customHeight="1">
      <c r="A459" s="60"/>
      <c r="K459" s="60"/>
    </row>
    <row r="460" spans="1:11" ht="15.75" customHeight="1">
      <c r="A460" s="60"/>
      <c r="K460" s="60"/>
    </row>
    <row r="461" spans="1:11" ht="15.75" customHeight="1">
      <c r="A461" s="60"/>
      <c r="K461" s="60"/>
    </row>
    <row r="462" spans="1:11" ht="15.75" customHeight="1">
      <c r="A462" s="60"/>
      <c r="K462" s="60"/>
    </row>
    <row r="463" spans="1:11" ht="15.75" customHeight="1">
      <c r="A463" s="60"/>
      <c r="K463" s="60"/>
    </row>
    <row r="464" spans="1:11" ht="15.75" customHeight="1">
      <c r="A464" s="60"/>
      <c r="K464" s="60"/>
    </row>
    <row r="465" spans="1:11" ht="15.75" customHeight="1">
      <c r="A465" s="60"/>
      <c r="K465" s="60"/>
    </row>
    <row r="466" spans="1:11" ht="15.75" customHeight="1">
      <c r="A466" s="60"/>
      <c r="K466" s="60"/>
    </row>
    <row r="467" spans="1:11" ht="15.75" customHeight="1">
      <c r="A467" s="60"/>
      <c r="K467" s="60"/>
    </row>
    <row r="468" spans="1:11" ht="15.75" customHeight="1">
      <c r="A468" s="60"/>
      <c r="K468" s="60"/>
    </row>
    <row r="469" spans="1:11" ht="15.75" customHeight="1">
      <c r="A469" s="60"/>
      <c r="K469" s="60"/>
    </row>
    <row r="470" spans="1:11" ht="15.75" customHeight="1">
      <c r="A470" s="60"/>
      <c r="K470" s="60"/>
    </row>
    <row r="471" spans="1:11" ht="15.75" customHeight="1">
      <c r="A471" s="60"/>
      <c r="K471" s="60"/>
    </row>
    <row r="472" spans="1:11" ht="15.75" customHeight="1">
      <c r="A472" s="60"/>
      <c r="K472" s="60"/>
    </row>
    <row r="473" spans="1:11" ht="15.75" customHeight="1">
      <c r="A473" s="60"/>
      <c r="K473" s="60"/>
    </row>
    <row r="474" spans="1:11" ht="15.75" customHeight="1">
      <c r="A474" s="60"/>
      <c r="K474" s="60"/>
    </row>
    <row r="475" spans="1:11" ht="15.75" customHeight="1">
      <c r="A475" s="60"/>
      <c r="K475" s="60"/>
    </row>
    <row r="476" spans="1:11" ht="15.75" customHeight="1">
      <c r="A476" s="60"/>
      <c r="K476" s="60"/>
    </row>
    <row r="477" spans="1:11" ht="15.75" customHeight="1">
      <c r="A477" s="60"/>
      <c r="K477" s="60"/>
    </row>
    <row r="478" spans="1:11" ht="15.75" customHeight="1">
      <c r="A478" s="60"/>
      <c r="K478" s="60"/>
    </row>
    <row r="479" spans="1:11" ht="15.75" customHeight="1">
      <c r="A479" s="60"/>
      <c r="K479" s="60"/>
    </row>
    <row r="480" spans="1:11" ht="15.75" customHeight="1">
      <c r="A480" s="60"/>
      <c r="K480" s="60"/>
    </row>
    <row r="481" spans="1:11" ht="15.75" customHeight="1">
      <c r="A481" s="60"/>
      <c r="K481" s="60"/>
    </row>
    <row r="482" spans="1:11" ht="15.75" customHeight="1">
      <c r="A482" s="60"/>
      <c r="K482" s="60"/>
    </row>
    <row r="483" spans="1:11" ht="15.75" customHeight="1">
      <c r="A483" s="60"/>
      <c r="K483" s="60"/>
    </row>
    <row r="484" spans="1:11" ht="15.75" customHeight="1">
      <c r="A484" s="60"/>
      <c r="K484" s="60"/>
    </row>
    <row r="485" spans="1:11" ht="15.75" customHeight="1">
      <c r="A485" s="60"/>
      <c r="K485" s="60"/>
    </row>
    <row r="486" spans="1:11" ht="15.75" customHeight="1">
      <c r="A486" s="60"/>
      <c r="K486" s="60"/>
    </row>
    <row r="487" spans="1:11" ht="15.75" customHeight="1">
      <c r="A487" s="60"/>
      <c r="K487" s="60"/>
    </row>
    <row r="488" spans="1:11" ht="15.75" customHeight="1">
      <c r="A488" s="60"/>
      <c r="K488" s="60"/>
    </row>
    <row r="489" spans="1:11" ht="15.75" customHeight="1">
      <c r="A489" s="60"/>
      <c r="K489" s="60"/>
    </row>
    <row r="490" spans="1:11" ht="15.75" customHeight="1">
      <c r="A490" s="60"/>
      <c r="K490" s="60"/>
    </row>
    <row r="491" spans="1:11" ht="15.75" customHeight="1">
      <c r="A491" s="60"/>
      <c r="K491" s="60"/>
    </row>
    <row r="492" spans="1:11" ht="15.75" customHeight="1">
      <c r="A492" s="60"/>
      <c r="K492" s="60"/>
    </row>
    <row r="493" spans="1:11" ht="15.75" customHeight="1">
      <c r="A493" s="60"/>
      <c r="K493" s="60"/>
    </row>
    <row r="494" spans="1:11" ht="15.75" customHeight="1">
      <c r="A494" s="60"/>
      <c r="K494" s="60"/>
    </row>
    <row r="495" spans="1:11" ht="15.75" customHeight="1">
      <c r="A495" s="60"/>
      <c r="K495" s="60"/>
    </row>
    <row r="496" spans="1:11" ht="15.75" customHeight="1">
      <c r="A496" s="60"/>
      <c r="K496" s="60"/>
    </row>
    <row r="497" spans="1:11" ht="15.75" customHeight="1">
      <c r="A497" s="60"/>
      <c r="K497" s="60"/>
    </row>
    <row r="498" spans="1:11" ht="15.75" customHeight="1">
      <c r="A498" s="60"/>
      <c r="K498" s="60"/>
    </row>
    <row r="499" spans="1:11" ht="15.75" customHeight="1">
      <c r="A499" s="60"/>
      <c r="K499" s="60"/>
    </row>
    <row r="500" spans="1:11" ht="15.75" customHeight="1">
      <c r="A500" s="60"/>
      <c r="K500" s="60"/>
    </row>
    <row r="501" spans="1:11" ht="15.75" customHeight="1">
      <c r="A501" s="60"/>
      <c r="K501" s="60"/>
    </row>
    <row r="502" spans="1:11" ht="15.75" customHeight="1">
      <c r="A502" s="60"/>
      <c r="K502" s="60"/>
    </row>
    <row r="503" spans="1:11" ht="15.75" customHeight="1">
      <c r="A503" s="60"/>
      <c r="K503" s="60"/>
    </row>
    <row r="504" spans="1:11" ht="15.75" customHeight="1">
      <c r="A504" s="60"/>
      <c r="K504" s="60"/>
    </row>
    <row r="505" spans="1:11" ht="15.75" customHeight="1">
      <c r="A505" s="60"/>
      <c r="K505" s="60"/>
    </row>
    <row r="506" spans="1:11" ht="15.75" customHeight="1">
      <c r="A506" s="60"/>
      <c r="K506" s="60"/>
    </row>
    <row r="507" spans="1:11" ht="15.75" customHeight="1">
      <c r="A507" s="60"/>
      <c r="K507" s="60"/>
    </row>
    <row r="508" spans="1:11" ht="15.75" customHeight="1">
      <c r="A508" s="60"/>
      <c r="K508" s="60"/>
    </row>
    <row r="509" spans="1:11" ht="15.75" customHeight="1">
      <c r="A509" s="60"/>
      <c r="K509" s="60"/>
    </row>
    <row r="510" spans="1:11" ht="15.75" customHeight="1">
      <c r="A510" s="60"/>
      <c r="K510" s="60"/>
    </row>
    <row r="511" spans="1:11" ht="15.75" customHeight="1">
      <c r="A511" s="60"/>
      <c r="K511" s="60"/>
    </row>
    <row r="512" spans="1:11" ht="15.75" customHeight="1">
      <c r="A512" s="60"/>
      <c r="K512" s="60"/>
    </row>
    <row r="513" spans="1:11" ht="15.75" customHeight="1">
      <c r="A513" s="60"/>
      <c r="K513" s="60"/>
    </row>
    <row r="514" spans="1:11" ht="15.75" customHeight="1">
      <c r="A514" s="60"/>
      <c r="K514" s="60"/>
    </row>
    <row r="515" spans="1:11" ht="15.75" customHeight="1">
      <c r="A515" s="60"/>
      <c r="K515" s="60"/>
    </row>
    <row r="516" spans="1:11" ht="15.75" customHeight="1">
      <c r="A516" s="60"/>
      <c r="K516" s="60"/>
    </row>
    <row r="517" spans="1:11" ht="15.75" customHeight="1">
      <c r="A517" s="60"/>
      <c r="K517" s="60"/>
    </row>
    <row r="518" spans="1:11" ht="15.75" customHeight="1">
      <c r="A518" s="60"/>
      <c r="K518" s="60"/>
    </row>
    <row r="519" spans="1:11" ht="15.75" customHeight="1">
      <c r="A519" s="60"/>
      <c r="K519" s="60"/>
    </row>
    <row r="520" spans="1:11" ht="15.75" customHeight="1">
      <c r="A520" s="60"/>
      <c r="K520" s="60"/>
    </row>
    <row r="521" spans="1:11" ht="15.75" customHeight="1">
      <c r="A521" s="60"/>
      <c r="K521" s="60"/>
    </row>
    <row r="522" spans="1:11" ht="15.75" customHeight="1">
      <c r="A522" s="60"/>
      <c r="K522" s="60"/>
    </row>
    <row r="523" spans="1:11" ht="15.75" customHeight="1">
      <c r="A523" s="60"/>
      <c r="K523" s="60"/>
    </row>
    <row r="524" spans="1:11" ht="15.75" customHeight="1">
      <c r="A524" s="60"/>
      <c r="K524" s="60"/>
    </row>
    <row r="525" spans="1:11" ht="15.75" customHeight="1">
      <c r="A525" s="60"/>
      <c r="K525" s="60"/>
    </row>
    <row r="526" spans="1:11" ht="15.75" customHeight="1">
      <c r="A526" s="60"/>
      <c r="K526" s="60"/>
    </row>
    <row r="527" spans="1:11" ht="15.75" customHeight="1">
      <c r="A527" s="60"/>
      <c r="K527" s="60"/>
    </row>
    <row r="528" spans="1:11" ht="15.75" customHeight="1">
      <c r="A528" s="60"/>
      <c r="K528" s="60"/>
    </row>
    <row r="529" spans="1:11" ht="15.75" customHeight="1">
      <c r="A529" s="60"/>
      <c r="K529" s="60"/>
    </row>
    <row r="530" spans="1:11" ht="15.75" customHeight="1">
      <c r="A530" s="60"/>
      <c r="K530" s="60"/>
    </row>
    <row r="531" spans="1:11" ht="15.75" customHeight="1">
      <c r="A531" s="60"/>
      <c r="K531" s="60"/>
    </row>
    <row r="532" spans="1:11" ht="15.75" customHeight="1">
      <c r="A532" s="60"/>
      <c r="K532" s="60"/>
    </row>
    <row r="533" spans="1:11" ht="15.75" customHeight="1">
      <c r="A533" s="60"/>
      <c r="K533" s="60"/>
    </row>
    <row r="534" spans="1:11" ht="15.75" customHeight="1">
      <c r="A534" s="60"/>
      <c r="K534" s="60"/>
    </row>
    <row r="535" spans="1:11" ht="15.75" customHeight="1">
      <c r="A535" s="60"/>
      <c r="K535" s="60"/>
    </row>
    <row r="536" spans="1:11" ht="15.75" customHeight="1">
      <c r="A536" s="60"/>
      <c r="K536" s="60"/>
    </row>
    <row r="537" spans="1:11" ht="15.75" customHeight="1">
      <c r="A537" s="60"/>
      <c r="K537" s="60"/>
    </row>
    <row r="538" spans="1:11" ht="15.75" customHeight="1">
      <c r="A538" s="60"/>
      <c r="K538" s="60"/>
    </row>
    <row r="539" spans="1:11" ht="15.75" customHeight="1">
      <c r="A539" s="60"/>
      <c r="K539" s="60"/>
    </row>
    <row r="540" spans="1:11" ht="15.75" customHeight="1">
      <c r="A540" s="60"/>
      <c r="K540" s="60"/>
    </row>
    <row r="541" spans="1:11" ht="15.75" customHeight="1">
      <c r="A541" s="60"/>
      <c r="K541" s="60"/>
    </row>
    <row r="542" spans="1:11" ht="15.75" customHeight="1">
      <c r="A542" s="60"/>
      <c r="K542" s="60"/>
    </row>
    <row r="543" spans="1:11" ht="15.75" customHeight="1">
      <c r="A543" s="60"/>
      <c r="K543" s="60"/>
    </row>
    <row r="544" spans="1:11" ht="15.75" customHeight="1">
      <c r="A544" s="60"/>
      <c r="K544" s="60"/>
    </row>
    <row r="545" spans="1:11" ht="15.75" customHeight="1">
      <c r="A545" s="60"/>
      <c r="K545" s="60"/>
    </row>
    <row r="546" spans="1:11" ht="15.75" customHeight="1">
      <c r="A546" s="60"/>
      <c r="K546" s="60"/>
    </row>
    <row r="547" spans="1:11" ht="15.75" customHeight="1">
      <c r="A547" s="60"/>
      <c r="K547" s="60"/>
    </row>
    <row r="548" spans="1:11" ht="15.75" customHeight="1">
      <c r="A548" s="60"/>
      <c r="K548" s="60"/>
    </row>
    <row r="549" spans="1:11" ht="15.75" customHeight="1">
      <c r="A549" s="60"/>
      <c r="K549" s="60"/>
    </row>
    <row r="550" spans="1:11" ht="15.75" customHeight="1">
      <c r="A550" s="60"/>
      <c r="K550" s="60"/>
    </row>
    <row r="551" spans="1:11" ht="15.75" customHeight="1">
      <c r="A551" s="60"/>
      <c r="K551" s="60"/>
    </row>
    <row r="552" spans="1:11" ht="15.75" customHeight="1">
      <c r="A552" s="60"/>
      <c r="K552" s="60"/>
    </row>
    <row r="553" spans="1:11" ht="15.75" customHeight="1">
      <c r="A553" s="60"/>
      <c r="K553" s="60"/>
    </row>
    <row r="554" spans="1:11" ht="15.75" customHeight="1">
      <c r="A554" s="60"/>
      <c r="K554" s="60"/>
    </row>
    <row r="555" spans="1:11" ht="15.75" customHeight="1">
      <c r="A555" s="60"/>
      <c r="K555" s="60"/>
    </row>
    <row r="556" spans="1:11" ht="15.75" customHeight="1">
      <c r="A556" s="60"/>
      <c r="K556" s="60"/>
    </row>
    <row r="557" spans="1:11" ht="15.75" customHeight="1">
      <c r="A557" s="60"/>
      <c r="K557" s="60"/>
    </row>
    <row r="558" spans="1:11" ht="15.75" customHeight="1">
      <c r="A558" s="60"/>
      <c r="K558" s="60"/>
    </row>
    <row r="559" spans="1:11" ht="15.75" customHeight="1">
      <c r="A559" s="60"/>
      <c r="K559" s="60"/>
    </row>
    <row r="560" spans="1:11" ht="15.75" customHeight="1">
      <c r="A560" s="60"/>
      <c r="K560" s="60"/>
    </row>
    <row r="561" spans="1:11" ht="15.75" customHeight="1">
      <c r="A561" s="60"/>
      <c r="K561" s="60"/>
    </row>
    <row r="562" spans="1:11" ht="15.75" customHeight="1">
      <c r="A562" s="60"/>
      <c r="K562" s="60"/>
    </row>
    <row r="563" spans="1:11" ht="15.75" customHeight="1">
      <c r="A563" s="60"/>
      <c r="K563" s="60"/>
    </row>
    <row r="564" spans="1:11" ht="15.75" customHeight="1">
      <c r="A564" s="60"/>
      <c r="K564" s="60"/>
    </row>
    <row r="565" spans="1:11" ht="15.75" customHeight="1">
      <c r="A565" s="60"/>
      <c r="K565" s="60"/>
    </row>
    <row r="566" spans="1:11" ht="15.75" customHeight="1">
      <c r="A566" s="60"/>
      <c r="K566" s="60"/>
    </row>
    <row r="567" spans="1:11" ht="15.75" customHeight="1">
      <c r="A567" s="60"/>
      <c r="K567" s="60"/>
    </row>
    <row r="568" spans="1:11" ht="15.75" customHeight="1">
      <c r="A568" s="60"/>
      <c r="K568" s="60"/>
    </row>
    <row r="569" spans="1:11" ht="15.75" customHeight="1">
      <c r="A569" s="60"/>
      <c r="K569" s="60"/>
    </row>
    <row r="570" spans="1:11" ht="15.75" customHeight="1">
      <c r="A570" s="60"/>
      <c r="K570" s="60"/>
    </row>
    <row r="571" spans="1:11" ht="15.75" customHeight="1">
      <c r="A571" s="60"/>
      <c r="K571" s="60"/>
    </row>
    <row r="572" spans="1:11" ht="15.75" customHeight="1">
      <c r="A572" s="60"/>
      <c r="K572" s="60"/>
    </row>
    <row r="573" spans="1:11" ht="15.75" customHeight="1">
      <c r="A573" s="60"/>
      <c r="K573" s="60"/>
    </row>
    <row r="574" spans="1:11" ht="15.75" customHeight="1">
      <c r="A574" s="60"/>
      <c r="K574" s="60"/>
    </row>
    <row r="575" spans="1:11" ht="15.75" customHeight="1">
      <c r="A575" s="60"/>
      <c r="K575" s="60"/>
    </row>
    <row r="576" spans="1:11" ht="15.75" customHeight="1">
      <c r="A576" s="60"/>
      <c r="K576" s="60"/>
    </row>
    <row r="577" spans="1:11" ht="15.75" customHeight="1">
      <c r="A577" s="60"/>
      <c r="K577" s="60"/>
    </row>
    <row r="578" spans="1:11" ht="15.75" customHeight="1">
      <c r="A578" s="60"/>
      <c r="K578" s="60"/>
    </row>
    <row r="579" spans="1:11" ht="15.75" customHeight="1">
      <c r="A579" s="60"/>
      <c r="K579" s="60"/>
    </row>
    <row r="580" spans="1:11" ht="15.75" customHeight="1">
      <c r="A580" s="60"/>
      <c r="K580" s="60"/>
    </row>
    <row r="581" spans="1:11" ht="15.75" customHeight="1">
      <c r="A581" s="60"/>
      <c r="K581" s="60"/>
    </row>
    <row r="582" spans="1:11" ht="15.75" customHeight="1">
      <c r="A582" s="60"/>
      <c r="K582" s="60"/>
    </row>
    <row r="583" spans="1:11" ht="15.75" customHeight="1">
      <c r="A583" s="60"/>
      <c r="K583" s="60"/>
    </row>
    <row r="584" spans="1:11" ht="15.75" customHeight="1">
      <c r="A584" s="60"/>
      <c r="K584" s="60"/>
    </row>
    <row r="585" spans="1:11" ht="15.75" customHeight="1">
      <c r="A585" s="60"/>
      <c r="K585" s="60"/>
    </row>
    <row r="586" spans="1:11" ht="15.75" customHeight="1">
      <c r="A586" s="60"/>
      <c r="K586" s="60"/>
    </row>
    <row r="587" spans="1:11" ht="15.75" customHeight="1">
      <c r="A587" s="60"/>
      <c r="K587" s="60"/>
    </row>
    <row r="588" spans="1:11" ht="15.75" customHeight="1">
      <c r="A588" s="60"/>
      <c r="K588" s="60"/>
    </row>
    <row r="589" spans="1:11" ht="15.75" customHeight="1">
      <c r="A589" s="60"/>
      <c r="K589" s="60"/>
    </row>
    <row r="590" spans="1:11" ht="15.75" customHeight="1">
      <c r="A590" s="60"/>
      <c r="K590" s="60"/>
    </row>
    <row r="591" spans="1:11" ht="15.75" customHeight="1">
      <c r="A591" s="60"/>
      <c r="K591" s="60"/>
    </row>
    <row r="592" spans="1:11" ht="15.75" customHeight="1">
      <c r="A592" s="60"/>
      <c r="K592" s="60"/>
    </row>
    <row r="593" spans="1:11" ht="15.75" customHeight="1">
      <c r="A593" s="60"/>
      <c r="K593" s="60"/>
    </row>
    <row r="594" spans="1:11" ht="15.75" customHeight="1">
      <c r="A594" s="60"/>
      <c r="K594" s="60"/>
    </row>
    <row r="595" spans="1:11" ht="15.75" customHeight="1">
      <c r="A595" s="60"/>
      <c r="K595" s="60"/>
    </row>
    <row r="596" spans="1:11" ht="15.75" customHeight="1">
      <c r="A596" s="60"/>
      <c r="K596" s="60"/>
    </row>
    <row r="597" spans="1:11" ht="15.75" customHeight="1">
      <c r="A597" s="60"/>
      <c r="K597" s="60"/>
    </row>
    <row r="598" spans="1:11" ht="15.75" customHeight="1">
      <c r="A598" s="60"/>
      <c r="K598" s="60"/>
    </row>
    <row r="599" spans="1:11" ht="15.75" customHeight="1">
      <c r="A599" s="60"/>
      <c r="K599" s="60"/>
    </row>
    <row r="600" spans="1:11" ht="15.75" customHeight="1">
      <c r="A600" s="60"/>
      <c r="K600" s="60"/>
    </row>
    <row r="601" spans="1:11" ht="15.75" customHeight="1">
      <c r="A601" s="60"/>
      <c r="K601" s="60"/>
    </row>
    <row r="602" spans="1:11" ht="15.75" customHeight="1">
      <c r="A602" s="60"/>
      <c r="K602" s="60"/>
    </row>
    <row r="603" spans="1:11" ht="15.75" customHeight="1">
      <c r="A603" s="60"/>
      <c r="K603" s="60"/>
    </row>
    <row r="604" spans="1:11" ht="15.75" customHeight="1">
      <c r="A604" s="60"/>
      <c r="K604" s="60"/>
    </row>
    <row r="605" spans="1:11" ht="15.75" customHeight="1">
      <c r="A605" s="60"/>
      <c r="K605" s="60"/>
    </row>
    <row r="606" spans="1:11" ht="15.75" customHeight="1">
      <c r="A606" s="60"/>
      <c r="K606" s="60"/>
    </row>
    <row r="607" spans="1:11" ht="15.75" customHeight="1">
      <c r="A607" s="60"/>
      <c r="K607" s="60"/>
    </row>
    <row r="608" spans="1:11" ht="15.75" customHeight="1">
      <c r="A608" s="60"/>
      <c r="K608" s="60"/>
    </row>
    <row r="609" spans="1:11" ht="15.75" customHeight="1">
      <c r="A609" s="60"/>
      <c r="K609" s="60"/>
    </row>
    <row r="610" spans="1:11" ht="15.75" customHeight="1">
      <c r="A610" s="60"/>
      <c r="K610" s="60"/>
    </row>
    <row r="611" spans="1:11" ht="15.75" customHeight="1">
      <c r="A611" s="60"/>
      <c r="K611" s="60"/>
    </row>
    <row r="612" spans="1:11" ht="15.75" customHeight="1">
      <c r="A612" s="60"/>
      <c r="K612" s="60"/>
    </row>
    <row r="613" spans="1:11" ht="15.75" customHeight="1">
      <c r="A613" s="60"/>
      <c r="K613" s="60"/>
    </row>
    <row r="614" spans="1:11" ht="15.75" customHeight="1">
      <c r="A614" s="60"/>
      <c r="K614" s="60"/>
    </row>
    <row r="615" spans="1:11" ht="15.75" customHeight="1">
      <c r="A615" s="60"/>
      <c r="K615" s="60"/>
    </row>
    <row r="616" spans="1:11" ht="15.75" customHeight="1">
      <c r="A616" s="60"/>
      <c r="K616" s="60"/>
    </row>
    <row r="617" spans="1:11" ht="15.75" customHeight="1">
      <c r="A617" s="60"/>
      <c r="K617" s="60"/>
    </row>
    <row r="618" spans="1:11" ht="15.75" customHeight="1">
      <c r="A618" s="60"/>
      <c r="K618" s="60"/>
    </row>
    <row r="619" spans="1:11" ht="15.75" customHeight="1">
      <c r="A619" s="60"/>
      <c r="K619" s="60"/>
    </row>
    <row r="620" spans="1:11" ht="15.75" customHeight="1">
      <c r="A620" s="60"/>
      <c r="K620" s="60"/>
    </row>
    <row r="621" spans="1:11" ht="15.75" customHeight="1">
      <c r="A621" s="60"/>
      <c r="K621" s="60"/>
    </row>
    <row r="622" spans="1:11" ht="15.75" customHeight="1">
      <c r="A622" s="60"/>
      <c r="K622" s="60"/>
    </row>
    <row r="623" spans="1:11" ht="15.75" customHeight="1">
      <c r="A623" s="60"/>
      <c r="K623" s="60"/>
    </row>
    <row r="624" spans="1:11" ht="15.75" customHeight="1">
      <c r="A624" s="60"/>
      <c r="K624" s="60"/>
    </row>
    <row r="625" spans="1:11" ht="15.75" customHeight="1">
      <c r="A625" s="60"/>
      <c r="K625" s="60"/>
    </row>
    <row r="626" spans="1:11" ht="15.75" customHeight="1">
      <c r="A626" s="60"/>
      <c r="K626" s="60"/>
    </row>
    <row r="627" spans="1:11" ht="15.75" customHeight="1">
      <c r="A627" s="60"/>
      <c r="K627" s="60"/>
    </row>
    <row r="628" spans="1:11" ht="15.75" customHeight="1">
      <c r="A628" s="60"/>
      <c r="K628" s="60"/>
    </row>
    <row r="629" spans="1:11" ht="15.75" customHeight="1">
      <c r="A629" s="60"/>
      <c r="K629" s="60"/>
    </row>
    <row r="630" spans="1:11" ht="15.75" customHeight="1">
      <c r="A630" s="60"/>
      <c r="K630" s="60"/>
    </row>
    <row r="631" spans="1:11" ht="15.75" customHeight="1">
      <c r="A631" s="60"/>
      <c r="K631" s="60"/>
    </row>
    <row r="632" spans="1:11" ht="15.75" customHeight="1">
      <c r="A632" s="60"/>
      <c r="K632" s="60"/>
    </row>
    <row r="633" spans="1:11" ht="15.75" customHeight="1">
      <c r="A633" s="60"/>
      <c r="K633" s="60"/>
    </row>
    <row r="634" spans="1:11" ht="15.75" customHeight="1">
      <c r="A634" s="60"/>
      <c r="K634" s="60"/>
    </row>
    <row r="635" spans="1:11" ht="15.75" customHeight="1">
      <c r="A635" s="60"/>
      <c r="K635" s="60"/>
    </row>
    <row r="636" spans="1:11" ht="15.75" customHeight="1">
      <c r="A636" s="60"/>
      <c r="K636" s="60"/>
    </row>
    <row r="637" spans="1:11" ht="15.75" customHeight="1">
      <c r="A637" s="60"/>
      <c r="K637" s="60"/>
    </row>
    <row r="638" spans="1:11" ht="15.75" customHeight="1">
      <c r="A638" s="60"/>
      <c r="K638" s="60"/>
    </row>
    <row r="639" spans="1:11" ht="15.75" customHeight="1">
      <c r="A639" s="60"/>
      <c r="K639" s="60"/>
    </row>
    <row r="640" spans="1:11" ht="15.75" customHeight="1">
      <c r="A640" s="60"/>
      <c r="K640" s="60"/>
    </row>
    <row r="641" spans="1:11" ht="15.75" customHeight="1">
      <c r="A641" s="60"/>
      <c r="K641" s="60"/>
    </row>
    <row r="642" spans="1:11" ht="15.75" customHeight="1">
      <c r="A642" s="60"/>
      <c r="K642" s="60"/>
    </row>
    <row r="643" spans="1:11" ht="15.75" customHeight="1">
      <c r="A643" s="60"/>
      <c r="K643" s="60"/>
    </row>
    <row r="644" spans="1:11" ht="15.75" customHeight="1">
      <c r="A644" s="60"/>
      <c r="K644" s="60"/>
    </row>
    <row r="645" spans="1:11" ht="15.75" customHeight="1">
      <c r="A645" s="60"/>
      <c r="K645" s="60"/>
    </row>
    <row r="646" spans="1:11" ht="15.75" customHeight="1">
      <c r="A646" s="60"/>
      <c r="K646" s="60"/>
    </row>
    <row r="647" spans="1:11" ht="15.75" customHeight="1">
      <c r="A647" s="60"/>
      <c r="K647" s="60"/>
    </row>
    <row r="648" spans="1:11" ht="15.75" customHeight="1">
      <c r="A648" s="60"/>
      <c r="K648" s="60"/>
    </row>
    <row r="649" spans="1:11" ht="15.75" customHeight="1">
      <c r="A649" s="60"/>
      <c r="K649" s="60"/>
    </row>
    <row r="650" spans="1:11" ht="15.75" customHeight="1">
      <c r="A650" s="60"/>
      <c r="K650" s="60"/>
    </row>
    <row r="651" spans="1:11" ht="15.75" customHeight="1">
      <c r="A651" s="60"/>
      <c r="K651" s="60"/>
    </row>
    <row r="652" spans="1:11" ht="15.75" customHeight="1">
      <c r="A652" s="60"/>
      <c r="K652" s="60"/>
    </row>
    <row r="653" spans="1:11" ht="15.75" customHeight="1">
      <c r="A653" s="60"/>
      <c r="K653" s="60"/>
    </row>
    <row r="654" spans="1:11" ht="15.75" customHeight="1">
      <c r="A654" s="60"/>
      <c r="K654" s="60"/>
    </row>
    <row r="655" spans="1:11" ht="15.75" customHeight="1">
      <c r="A655" s="60"/>
      <c r="K655" s="60"/>
    </row>
    <row r="656" spans="1:11" ht="15.75" customHeight="1">
      <c r="A656" s="60"/>
      <c r="K656" s="60"/>
    </row>
    <row r="657" spans="1:11" ht="15.75" customHeight="1">
      <c r="A657" s="60"/>
      <c r="K657" s="60"/>
    </row>
    <row r="658" spans="1:11" ht="15.75" customHeight="1">
      <c r="A658" s="60"/>
      <c r="K658" s="60"/>
    </row>
    <row r="659" spans="1:11" ht="15.75" customHeight="1">
      <c r="A659" s="60"/>
      <c r="K659" s="60"/>
    </row>
    <row r="660" spans="1:11" ht="15.75" customHeight="1">
      <c r="A660" s="60"/>
      <c r="K660" s="60"/>
    </row>
    <row r="661" spans="1:11" ht="15.75" customHeight="1">
      <c r="A661" s="60"/>
      <c r="K661" s="60"/>
    </row>
    <row r="662" spans="1:11" ht="15.75" customHeight="1">
      <c r="A662" s="60"/>
      <c r="K662" s="60"/>
    </row>
    <row r="663" spans="1:11" ht="15.75" customHeight="1">
      <c r="A663" s="60"/>
      <c r="K663" s="60"/>
    </row>
    <row r="664" spans="1:11" ht="15.75" customHeight="1">
      <c r="A664" s="60"/>
      <c r="K664" s="60"/>
    </row>
    <row r="665" spans="1:11" ht="15.75" customHeight="1">
      <c r="A665" s="60"/>
      <c r="K665" s="60"/>
    </row>
    <row r="666" spans="1:11" ht="15.75" customHeight="1">
      <c r="A666" s="60"/>
      <c r="K666" s="60"/>
    </row>
    <row r="667" spans="1:11" ht="15.75" customHeight="1">
      <c r="A667" s="60"/>
      <c r="K667" s="60"/>
    </row>
    <row r="668" spans="1:11" ht="15.75" customHeight="1">
      <c r="A668" s="60"/>
      <c r="K668" s="60"/>
    </row>
    <row r="669" spans="1:11" ht="15.75" customHeight="1">
      <c r="A669" s="60"/>
      <c r="K669" s="60"/>
    </row>
    <row r="670" spans="1:11" ht="15.75" customHeight="1">
      <c r="A670" s="60"/>
      <c r="K670" s="60"/>
    </row>
    <row r="671" spans="1:11" ht="15.75" customHeight="1">
      <c r="A671" s="60"/>
      <c r="K671" s="60"/>
    </row>
    <row r="672" spans="1:11" ht="15.75" customHeight="1">
      <c r="A672" s="60"/>
      <c r="K672" s="60"/>
    </row>
    <row r="673" spans="1:11" ht="15.75" customHeight="1">
      <c r="A673" s="60"/>
      <c r="K673" s="60"/>
    </row>
    <row r="674" spans="1:11" ht="15.75" customHeight="1">
      <c r="A674" s="60"/>
      <c r="K674" s="60"/>
    </row>
    <row r="675" spans="1:11" ht="15.75" customHeight="1">
      <c r="A675" s="60"/>
      <c r="K675" s="60"/>
    </row>
    <row r="676" spans="1:11" ht="15.75" customHeight="1">
      <c r="A676" s="60"/>
      <c r="K676" s="60"/>
    </row>
    <row r="677" spans="1:11" ht="15.75" customHeight="1">
      <c r="A677" s="60"/>
      <c r="K677" s="60"/>
    </row>
    <row r="678" spans="1:11" ht="15.75" customHeight="1">
      <c r="A678" s="60"/>
      <c r="K678" s="60"/>
    </row>
    <row r="679" spans="1:11" ht="15.75" customHeight="1">
      <c r="A679" s="60"/>
      <c r="K679" s="60"/>
    </row>
    <row r="680" spans="1:11" ht="15.75" customHeight="1">
      <c r="A680" s="60"/>
      <c r="K680" s="60"/>
    </row>
    <row r="681" spans="1:11" ht="15.75" customHeight="1">
      <c r="A681" s="60"/>
      <c r="K681" s="60"/>
    </row>
    <row r="682" spans="1:11" ht="15.75" customHeight="1">
      <c r="A682" s="60"/>
      <c r="K682" s="60"/>
    </row>
    <row r="683" spans="1:11" ht="15.75" customHeight="1">
      <c r="A683" s="60"/>
      <c r="K683" s="60"/>
    </row>
    <row r="684" spans="1:11" ht="15.75" customHeight="1">
      <c r="A684" s="60"/>
      <c r="K684" s="60"/>
    </row>
    <row r="685" spans="1:11" ht="15.75" customHeight="1">
      <c r="A685" s="60"/>
      <c r="K685" s="60"/>
    </row>
    <row r="686" spans="1:11" ht="15.75" customHeight="1">
      <c r="A686" s="60"/>
      <c r="K686" s="60"/>
    </row>
    <row r="687" spans="1:11" ht="15.75" customHeight="1">
      <c r="A687" s="60"/>
      <c r="K687" s="60"/>
    </row>
    <row r="688" spans="1:11" ht="15.75" customHeight="1">
      <c r="A688" s="60"/>
      <c r="K688" s="60"/>
    </row>
    <row r="689" spans="1:11" ht="15.75" customHeight="1">
      <c r="A689" s="60"/>
      <c r="K689" s="60"/>
    </row>
    <row r="690" spans="1:11" ht="15.75" customHeight="1">
      <c r="A690" s="60"/>
      <c r="K690" s="60"/>
    </row>
    <row r="691" spans="1:11" ht="15.75" customHeight="1">
      <c r="A691" s="60"/>
      <c r="K691" s="60"/>
    </row>
    <row r="692" spans="1:11" ht="15.75" customHeight="1">
      <c r="A692" s="60"/>
      <c r="K692" s="60"/>
    </row>
    <row r="693" spans="1:11" ht="15.75" customHeight="1">
      <c r="A693" s="60"/>
      <c r="K693" s="60"/>
    </row>
    <row r="694" spans="1:11" ht="15.75" customHeight="1">
      <c r="A694" s="60"/>
      <c r="K694" s="60"/>
    </row>
    <row r="695" spans="1:11" ht="15.75" customHeight="1">
      <c r="A695" s="60"/>
      <c r="K695" s="60"/>
    </row>
    <row r="696" spans="1:11" ht="15.75" customHeight="1">
      <c r="A696" s="60"/>
      <c r="K696" s="60"/>
    </row>
    <row r="697" spans="1:11" ht="15.75" customHeight="1">
      <c r="A697" s="60"/>
      <c r="K697" s="60"/>
    </row>
    <row r="698" spans="1:11" ht="15.75" customHeight="1">
      <c r="A698" s="60"/>
      <c r="K698" s="60"/>
    </row>
    <row r="699" spans="1:11" ht="15.75" customHeight="1">
      <c r="A699" s="60"/>
      <c r="K699" s="60"/>
    </row>
    <row r="700" spans="1:11" ht="15.75" customHeight="1">
      <c r="A700" s="60"/>
      <c r="K700" s="60"/>
    </row>
    <row r="701" spans="1:11" ht="15.75" customHeight="1">
      <c r="A701" s="60"/>
      <c r="K701" s="60"/>
    </row>
    <row r="702" spans="1:11" ht="15.75" customHeight="1">
      <c r="A702" s="60"/>
      <c r="K702" s="60"/>
    </row>
    <row r="703" spans="1:11" ht="15.75" customHeight="1">
      <c r="A703" s="60"/>
      <c r="K703" s="60"/>
    </row>
    <row r="704" spans="1:11" ht="15.75" customHeight="1">
      <c r="A704" s="60"/>
      <c r="K704" s="60"/>
    </row>
    <row r="705" spans="1:11" ht="15.75" customHeight="1">
      <c r="A705" s="60"/>
      <c r="K705" s="60"/>
    </row>
    <row r="706" spans="1:11" ht="15.75" customHeight="1">
      <c r="A706" s="60"/>
      <c r="K706" s="60"/>
    </row>
    <row r="707" spans="1:11" ht="15.75" customHeight="1">
      <c r="A707" s="60"/>
      <c r="K707" s="60"/>
    </row>
    <row r="708" spans="1:11" ht="15.75" customHeight="1">
      <c r="A708" s="60"/>
      <c r="K708" s="60"/>
    </row>
    <row r="709" spans="1:11" ht="15.75" customHeight="1">
      <c r="A709" s="60"/>
      <c r="K709" s="60"/>
    </row>
    <row r="710" spans="1:11" ht="15.75" customHeight="1">
      <c r="A710" s="60"/>
      <c r="K710" s="60"/>
    </row>
    <row r="711" spans="1:11" ht="15.75" customHeight="1">
      <c r="A711" s="60"/>
      <c r="K711" s="60"/>
    </row>
    <row r="712" spans="1:11" ht="15.75" customHeight="1">
      <c r="A712" s="60"/>
      <c r="K712" s="60"/>
    </row>
    <row r="713" spans="1:11" ht="15.75" customHeight="1">
      <c r="A713" s="60"/>
      <c r="K713" s="60"/>
    </row>
    <row r="714" spans="1:11" ht="15.75" customHeight="1">
      <c r="A714" s="60"/>
      <c r="K714" s="60"/>
    </row>
    <row r="715" spans="1:11" ht="15.75" customHeight="1">
      <c r="A715" s="60"/>
      <c r="K715" s="60"/>
    </row>
    <row r="716" spans="1:11" ht="15.75" customHeight="1">
      <c r="A716" s="60"/>
      <c r="K716" s="60"/>
    </row>
    <row r="717" spans="1:11" ht="15.75" customHeight="1">
      <c r="A717" s="60"/>
      <c r="K717" s="60"/>
    </row>
    <row r="718" spans="1:11" ht="15.75" customHeight="1">
      <c r="A718" s="60"/>
      <c r="K718" s="60"/>
    </row>
    <row r="719" spans="1:11" ht="15.75" customHeight="1">
      <c r="A719" s="60"/>
      <c r="K719" s="60"/>
    </row>
    <row r="720" spans="1:11" ht="15.75" customHeight="1">
      <c r="A720" s="60"/>
      <c r="K720" s="60"/>
    </row>
    <row r="721" spans="1:11" ht="15.75" customHeight="1">
      <c r="A721" s="60"/>
      <c r="K721" s="60"/>
    </row>
    <row r="722" spans="1:11" ht="15.75" customHeight="1">
      <c r="A722" s="60"/>
      <c r="K722" s="60"/>
    </row>
    <row r="723" spans="1:11" ht="15.75" customHeight="1">
      <c r="A723" s="60"/>
      <c r="K723" s="60"/>
    </row>
    <row r="724" spans="1:11" ht="15.75" customHeight="1">
      <c r="A724" s="60"/>
      <c r="K724" s="60"/>
    </row>
    <row r="725" spans="1:11" ht="15.75" customHeight="1">
      <c r="A725" s="60"/>
      <c r="K725" s="60"/>
    </row>
    <row r="726" spans="1:11" ht="15.75" customHeight="1">
      <c r="A726" s="60"/>
      <c r="K726" s="60"/>
    </row>
    <row r="727" spans="1:11" ht="15.75" customHeight="1">
      <c r="A727" s="60"/>
      <c r="K727" s="60"/>
    </row>
    <row r="728" spans="1:11" ht="15.75" customHeight="1">
      <c r="A728" s="60"/>
      <c r="K728" s="60"/>
    </row>
    <row r="729" spans="1:11" ht="15.75" customHeight="1">
      <c r="A729" s="60"/>
      <c r="K729" s="60"/>
    </row>
    <row r="730" spans="1:11" ht="15.75" customHeight="1">
      <c r="A730" s="60"/>
      <c r="K730" s="60"/>
    </row>
    <row r="731" spans="1:11" ht="15.75" customHeight="1">
      <c r="A731" s="60"/>
      <c r="K731" s="60"/>
    </row>
    <row r="732" spans="1:11" ht="15.75" customHeight="1">
      <c r="A732" s="60"/>
      <c r="K732" s="60"/>
    </row>
    <row r="733" spans="1:11" ht="15.75" customHeight="1">
      <c r="A733" s="60"/>
      <c r="K733" s="60"/>
    </row>
    <row r="734" spans="1:11" ht="15.75" customHeight="1">
      <c r="A734" s="60"/>
      <c r="K734" s="60"/>
    </row>
    <row r="735" spans="1:11" ht="15.75" customHeight="1">
      <c r="A735" s="60"/>
      <c r="K735" s="60"/>
    </row>
    <row r="736" spans="1:11" ht="15.75" customHeight="1">
      <c r="A736" s="60"/>
      <c r="K736" s="60"/>
    </row>
    <row r="737" spans="1:11" ht="15.75" customHeight="1">
      <c r="A737" s="60"/>
      <c r="K737" s="60"/>
    </row>
    <row r="738" spans="1:11" ht="15.75" customHeight="1">
      <c r="A738" s="60"/>
      <c r="K738" s="60"/>
    </row>
    <row r="739" spans="1:11" ht="15.75" customHeight="1">
      <c r="A739" s="60"/>
      <c r="K739" s="60"/>
    </row>
    <row r="740" spans="1:11" ht="15.75" customHeight="1">
      <c r="A740" s="60"/>
      <c r="K740" s="60"/>
    </row>
    <row r="741" spans="1:11" ht="15.75" customHeight="1">
      <c r="A741" s="60"/>
      <c r="K741" s="60"/>
    </row>
    <row r="742" spans="1:11" ht="15.75" customHeight="1">
      <c r="A742" s="60"/>
      <c r="K742" s="60"/>
    </row>
    <row r="743" spans="1:11" ht="15.75" customHeight="1">
      <c r="A743" s="60"/>
      <c r="K743" s="60"/>
    </row>
    <row r="744" spans="1:11" ht="15.75" customHeight="1">
      <c r="A744" s="60"/>
      <c r="K744" s="60"/>
    </row>
    <row r="745" spans="1:11" ht="15.75" customHeight="1">
      <c r="A745" s="60"/>
      <c r="K745" s="60"/>
    </row>
    <row r="746" spans="1:11" ht="15.75" customHeight="1">
      <c r="A746" s="60"/>
      <c r="K746" s="60"/>
    </row>
    <row r="747" spans="1:11" ht="15.75" customHeight="1">
      <c r="A747" s="60"/>
      <c r="K747" s="60"/>
    </row>
    <row r="748" spans="1:11" ht="15.75" customHeight="1">
      <c r="A748" s="60"/>
      <c r="K748" s="60"/>
    </row>
    <row r="749" spans="1:11" ht="15.75" customHeight="1">
      <c r="A749" s="60"/>
      <c r="K749" s="60"/>
    </row>
    <row r="750" spans="1:11" ht="15.75" customHeight="1">
      <c r="A750" s="60"/>
      <c r="K750" s="60"/>
    </row>
    <row r="751" spans="1:11" ht="15.75" customHeight="1">
      <c r="A751" s="60"/>
      <c r="K751" s="60"/>
    </row>
    <row r="752" spans="1:11" ht="15.75" customHeight="1">
      <c r="A752" s="60"/>
      <c r="K752" s="60"/>
    </row>
    <row r="753" spans="1:11" ht="15.75" customHeight="1">
      <c r="A753" s="60"/>
      <c r="K753" s="60"/>
    </row>
    <row r="754" spans="1:11" ht="15.75" customHeight="1">
      <c r="A754" s="60"/>
      <c r="K754" s="60"/>
    </row>
    <row r="755" spans="1:11" ht="15.75" customHeight="1">
      <c r="A755" s="60"/>
      <c r="K755" s="60"/>
    </row>
    <row r="756" spans="1:11" ht="15.75" customHeight="1">
      <c r="A756" s="60"/>
      <c r="K756" s="60"/>
    </row>
    <row r="757" spans="1:11" ht="15.75" customHeight="1">
      <c r="A757" s="60"/>
      <c r="K757" s="60"/>
    </row>
    <row r="758" spans="1:11" ht="15.75" customHeight="1">
      <c r="A758" s="60"/>
      <c r="K758" s="60"/>
    </row>
    <row r="759" spans="1:11" ht="15.75" customHeight="1">
      <c r="A759" s="60"/>
      <c r="K759" s="60"/>
    </row>
    <row r="760" spans="1:11" ht="15.75" customHeight="1">
      <c r="A760" s="60"/>
      <c r="K760" s="60"/>
    </row>
    <row r="761" spans="1:11" ht="15.75" customHeight="1">
      <c r="A761" s="60"/>
      <c r="K761" s="60"/>
    </row>
    <row r="762" spans="1:11" ht="15.75" customHeight="1">
      <c r="A762" s="60"/>
      <c r="K762" s="60"/>
    </row>
    <row r="763" spans="1:11" ht="15.75" customHeight="1">
      <c r="A763" s="60"/>
      <c r="K763" s="60"/>
    </row>
    <row r="764" spans="1:11" ht="15.75" customHeight="1">
      <c r="A764" s="60"/>
      <c r="K764" s="60"/>
    </row>
    <row r="765" spans="1:11" ht="15.75" customHeight="1">
      <c r="A765" s="60"/>
      <c r="K765" s="60"/>
    </row>
    <row r="766" spans="1:11" ht="15.75" customHeight="1">
      <c r="A766" s="60"/>
      <c r="K766" s="60"/>
    </row>
    <row r="767" spans="1:11" ht="15.75" customHeight="1">
      <c r="A767" s="60"/>
      <c r="K767" s="60"/>
    </row>
    <row r="768" spans="1:11" ht="15.75" customHeight="1">
      <c r="A768" s="60"/>
      <c r="K768" s="60"/>
    </row>
    <row r="769" spans="1:11" ht="15.75" customHeight="1">
      <c r="A769" s="60"/>
      <c r="K769" s="60"/>
    </row>
    <row r="770" spans="1:11" ht="15.75" customHeight="1">
      <c r="A770" s="60"/>
      <c r="K770" s="60"/>
    </row>
    <row r="771" spans="1:11" ht="15.75" customHeight="1">
      <c r="A771" s="60"/>
      <c r="K771" s="60"/>
    </row>
    <row r="772" spans="1:11" ht="15.75" customHeight="1">
      <c r="A772" s="60"/>
      <c r="K772" s="60"/>
    </row>
    <row r="773" spans="1:11" ht="15.75" customHeight="1">
      <c r="A773" s="60"/>
      <c r="K773" s="60"/>
    </row>
    <row r="774" spans="1:11" ht="15.75" customHeight="1">
      <c r="A774" s="60"/>
      <c r="K774" s="60"/>
    </row>
    <row r="775" spans="1:11" ht="15.75" customHeight="1">
      <c r="A775" s="60"/>
      <c r="K775" s="60"/>
    </row>
    <row r="776" spans="1:11" ht="15.75" customHeight="1">
      <c r="A776" s="60"/>
      <c r="K776" s="60"/>
    </row>
    <row r="777" spans="1:11" ht="15.75" customHeight="1">
      <c r="A777" s="60"/>
      <c r="K777" s="60"/>
    </row>
    <row r="778" spans="1:11" ht="15.75" customHeight="1">
      <c r="A778" s="60"/>
      <c r="K778" s="60"/>
    </row>
    <row r="779" spans="1:11" ht="15.75" customHeight="1">
      <c r="A779" s="60"/>
      <c r="K779" s="60"/>
    </row>
    <row r="780" spans="1:11" ht="15.75" customHeight="1">
      <c r="A780" s="60"/>
      <c r="K780" s="60"/>
    </row>
    <row r="781" spans="1:11" ht="15.75" customHeight="1">
      <c r="A781" s="60"/>
      <c r="K781" s="60"/>
    </row>
    <row r="782" spans="1:11" ht="15.75" customHeight="1">
      <c r="A782" s="60"/>
      <c r="K782" s="60"/>
    </row>
    <row r="783" spans="1:11" ht="15.75" customHeight="1">
      <c r="A783" s="60"/>
      <c r="K783" s="60"/>
    </row>
    <row r="784" spans="1:11" ht="15.75" customHeight="1">
      <c r="A784" s="60"/>
      <c r="K784" s="60"/>
    </row>
    <row r="785" spans="1:11" ht="15.75" customHeight="1">
      <c r="A785" s="60"/>
      <c r="K785" s="60"/>
    </row>
    <row r="786" spans="1:11" ht="15.75" customHeight="1">
      <c r="A786" s="60"/>
      <c r="K786" s="60"/>
    </row>
    <row r="787" spans="1:11" ht="15.75" customHeight="1">
      <c r="A787" s="60"/>
      <c r="K787" s="60"/>
    </row>
    <row r="788" spans="1:11" ht="15.75" customHeight="1">
      <c r="A788" s="60"/>
      <c r="K788" s="60"/>
    </row>
    <row r="789" spans="1:11" ht="15.75" customHeight="1">
      <c r="A789" s="60"/>
      <c r="K789" s="60"/>
    </row>
    <row r="790" spans="1:11" ht="15.75" customHeight="1">
      <c r="A790" s="60"/>
      <c r="K790" s="60"/>
    </row>
    <row r="791" spans="1:11" ht="15.75" customHeight="1">
      <c r="A791" s="60"/>
      <c r="K791" s="60"/>
    </row>
    <row r="792" spans="1:11" ht="15.75" customHeight="1">
      <c r="A792" s="60"/>
      <c r="K792" s="60"/>
    </row>
    <row r="793" spans="1:11" ht="15.75" customHeight="1">
      <c r="A793" s="60"/>
      <c r="K793" s="60"/>
    </row>
    <row r="794" spans="1:11" ht="15.75" customHeight="1">
      <c r="A794" s="60"/>
      <c r="K794" s="60"/>
    </row>
    <row r="795" spans="1:11" ht="15.75" customHeight="1">
      <c r="A795" s="60"/>
      <c r="K795" s="60"/>
    </row>
    <row r="796" spans="1:11" ht="15.75" customHeight="1">
      <c r="A796" s="60"/>
      <c r="K796" s="60"/>
    </row>
    <row r="797" spans="1:11" ht="15.75" customHeight="1">
      <c r="A797" s="60"/>
      <c r="K797" s="60"/>
    </row>
    <row r="798" spans="1:11" ht="15.75" customHeight="1">
      <c r="A798" s="60"/>
      <c r="K798" s="60"/>
    </row>
    <row r="799" spans="1:11" ht="15.75" customHeight="1">
      <c r="A799" s="60"/>
      <c r="K799" s="60"/>
    </row>
    <row r="800" spans="1:11" ht="15.75" customHeight="1">
      <c r="A800" s="60"/>
      <c r="K800" s="60"/>
    </row>
    <row r="801" spans="1:11" ht="15.75" customHeight="1">
      <c r="A801" s="60"/>
      <c r="K801" s="60"/>
    </row>
    <row r="802" spans="1:11" ht="15.75" customHeight="1">
      <c r="A802" s="60"/>
      <c r="K802" s="60"/>
    </row>
    <row r="803" spans="1:11" ht="15.75" customHeight="1">
      <c r="A803" s="60"/>
      <c r="K803" s="60"/>
    </row>
    <row r="804" spans="1:11" ht="15.75" customHeight="1">
      <c r="A804" s="60"/>
      <c r="K804" s="60"/>
    </row>
    <row r="805" spans="1:11" ht="15.75" customHeight="1">
      <c r="A805" s="60"/>
      <c r="K805" s="60"/>
    </row>
    <row r="806" spans="1:11" ht="15.75" customHeight="1">
      <c r="A806" s="60"/>
      <c r="K806" s="60"/>
    </row>
    <row r="807" spans="1:11" ht="15.75" customHeight="1">
      <c r="A807" s="60"/>
      <c r="K807" s="60"/>
    </row>
    <row r="808" spans="1:11" ht="15.75" customHeight="1">
      <c r="A808" s="60"/>
      <c r="K808" s="60"/>
    </row>
    <row r="809" spans="1:11" ht="15.75" customHeight="1">
      <c r="A809" s="60"/>
      <c r="K809" s="60"/>
    </row>
    <row r="810" spans="1:11" ht="15.75" customHeight="1">
      <c r="A810" s="60"/>
      <c r="K810" s="60"/>
    </row>
    <row r="811" spans="1:11" ht="15.75" customHeight="1">
      <c r="A811" s="60"/>
      <c r="K811" s="60"/>
    </row>
    <row r="812" spans="1:11" ht="15.75" customHeight="1">
      <c r="A812" s="60"/>
      <c r="K812" s="60"/>
    </row>
    <row r="813" spans="1:11" ht="15.75" customHeight="1">
      <c r="A813" s="60"/>
      <c r="K813" s="60"/>
    </row>
    <row r="814" spans="1:11" ht="15.75" customHeight="1">
      <c r="A814" s="60"/>
      <c r="K814" s="60"/>
    </row>
    <row r="815" spans="1:11" ht="15.75" customHeight="1">
      <c r="A815" s="60"/>
      <c r="K815" s="60"/>
    </row>
    <row r="816" spans="1:11" ht="15.75" customHeight="1">
      <c r="A816" s="60"/>
      <c r="K816" s="60"/>
    </row>
    <row r="817" spans="1:11" ht="15.75" customHeight="1">
      <c r="A817" s="60"/>
      <c r="K817" s="60"/>
    </row>
    <row r="818" spans="1:11" ht="15.75" customHeight="1">
      <c r="A818" s="60"/>
      <c r="K818" s="60"/>
    </row>
    <row r="819" spans="1:11" ht="15.75" customHeight="1">
      <c r="A819" s="60"/>
      <c r="K819" s="60"/>
    </row>
    <row r="820" spans="1:11" ht="15.75" customHeight="1">
      <c r="A820" s="60"/>
      <c r="K820" s="60"/>
    </row>
    <row r="821" spans="1:11" ht="15.75" customHeight="1">
      <c r="A821" s="60"/>
      <c r="K821" s="60"/>
    </row>
    <row r="822" spans="1:11" ht="15.75" customHeight="1">
      <c r="A822" s="60"/>
      <c r="K822" s="60"/>
    </row>
    <row r="823" spans="1:11" ht="15.75" customHeight="1">
      <c r="A823" s="60"/>
      <c r="K823" s="60"/>
    </row>
    <row r="824" spans="1:11" ht="15.75" customHeight="1">
      <c r="A824" s="60"/>
      <c r="K824" s="60"/>
    </row>
    <row r="825" spans="1:11" ht="15.75" customHeight="1">
      <c r="A825" s="60"/>
      <c r="K825" s="60"/>
    </row>
    <row r="826" spans="1:11" ht="15.75" customHeight="1">
      <c r="A826" s="60"/>
      <c r="K826" s="60"/>
    </row>
    <row r="827" spans="1:11" ht="15.75" customHeight="1">
      <c r="A827" s="60"/>
      <c r="K827" s="60"/>
    </row>
    <row r="828" spans="1:11" ht="15.75" customHeight="1">
      <c r="A828" s="60"/>
      <c r="K828" s="60"/>
    </row>
    <row r="829" spans="1:11" ht="15.75" customHeight="1">
      <c r="A829" s="60"/>
      <c r="K829" s="60"/>
    </row>
    <row r="830" spans="1:11" ht="15.75" customHeight="1">
      <c r="A830" s="60"/>
      <c r="K830" s="60"/>
    </row>
    <row r="831" spans="1:11" ht="15.75" customHeight="1">
      <c r="A831" s="60"/>
      <c r="K831" s="60"/>
    </row>
    <row r="832" spans="1:11" ht="15.75" customHeight="1">
      <c r="A832" s="60"/>
      <c r="K832" s="60"/>
    </row>
    <row r="833" spans="1:11" ht="15.75" customHeight="1">
      <c r="A833" s="60"/>
      <c r="K833" s="60"/>
    </row>
    <row r="834" spans="1:11" ht="15.75" customHeight="1">
      <c r="A834" s="60"/>
      <c r="K834" s="60"/>
    </row>
    <row r="835" spans="1:11" ht="15.75" customHeight="1">
      <c r="A835" s="60"/>
      <c r="K835" s="60"/>
    </row>
    <row r="836" spans="1:11" ht="15.75" customHeight="1">
      <c r="A836" s="60"/>
      <c r="K836" s="60"/>
    </row>
    <row r="837" spans="1:11" ht="15.75" customHeight="1">
      <c r="A837" s="60"/>
      <c r="K837" s="60"/>
    </row>
    <row r="838" spans="1:11" ht="15.75" customHeight="1">
      <c r="A838" s="60"/>
      <c r="K838" s="60"/>
    </row>
    <row r="839" spans="1:11" ht="15.75" customHeight="1">
      <c r="A839" s="60"/>
      <c r="K839" s="60"/>
    </row>
    <row r="840" spans="1:11" ht="15.75" customHeight="1">
      <c r="A840" s="60"/>
      <c r="K840" s="60"/>
    </row>
    <row r="841" spans="1:11" ht="15.75" customHeight="1">
      <c r="A841" s="60"/>
      <c r="K841" s="60"/>
    </row>
    <row r="842" spans="1:11" ht="15.75" customHeight="1">
      <c r="A842" s="60"/>
      <c r="K842" s="60"/>
    </row>
    <row r="843" spans="1:11" ht="15.75" customHeight="1">
      <c r="A843" s="60"/>
      <c r="K843" s="60"/>
    </row>
    <row r="844" spans="1:11" ht="15.75" customHeight="1">
      <c r="A844" s="60"/>
      <c r="K844" s="60"/>
    </row>
    <row r="845" spans="1:11" ht="15.75" customHeight="1">
      <c r="A845" s="60"/>
      <c r="K845" s="60"/>
    </row>
    <row r="846" spans="1:11" ht="15.75" customHeight="1">
      <c r="A846" s="60"/>
      <c r="K846" s="60"/>
    </row>
    <row r="847" spans="1:11" ht="15.75" customHeight="1">
      <c r="A847" s="60"/>
      <c r="K847" s="60"/>
    </row>
    <row r="848" spans="1:11" ht="15.75" customHeight="1">
      <c r="A848" s="60"/>
      <c r="K848" s="60"/>
    </row>
    <row r="849" spans="1:11" ht="15.75" customHeight="1">
      <c r="A849" s="60"/>
      <c r="K849" s="60"/>
    </row>
    <row r="850" spans="1:11" ht="15.75" customHeight="1">
      <c r="A850" s="60"/>
      <c r="K850" s="60"/>
    </row>
    <row r="851" spans="1:11" ht="15.75" customHeight="1">
      <c r="A851" s="60"/>
      <c r="K851" s="60"/>
    </row>
    <row r="852" spans="1:11" ht="15.75" customHeight="1">
      <c r="A852" s="60"/>
      <c r="K852" s="60"/>
    </row>
    <row r="853" spans="1:11" ht="15.75" customHeight="1">
      <c r="A853" s="60"/>
      <c r="K853" s="60"/>
    </row>
    <row r="854" spans="1:11" ht="15.75" customHeight="1">
      <c r="A854" s="60"/>
      <c r="K854" s="60"/>
    </row>
    <row r="855" spans="1:11" ht="15.75" customHeight="1">
      <c r="A855" s="60"/>
      <c r="K855" s="60"/>
    </row>
    <row r="856" spans="1:11" ht="15.75" customHeight="1">
      <c r="A856" s="60"/>
      <c r="K856" s="60"/>
    </row>
    <row r="857" spans="1:11" ht="15.75" customHeight="1">
      <c r="A857" s="60"/>
      <c r="K857" s="60"/>
    </row>
    <row r="858" spans="1:11" ht="15.75" customHeight="1">
      <c r="A858" s="60"/>
      <c r="K858" s="60"/>
    </row>
    <row r="859" spans="1:11" ht="15.75" customHeight="1">
      <c r="A859" s="60"/>
      <c r="K859" s="60"/>
    </row>
    <row r="860" spans="1:11" ht="15.75" customHeight="1">
      <c r="A860" s="60"/>
      <c r="K860" s="60"/>
    </row>
    <row r="861" spans="1:11" ht="15.75" customHeight="1">
      <c r="A861" s="60"/>
      <c r="K861" s="60"/>
    </row>
    <row r="862" spans="1:11" ht="15.75" customHeight="1">
      <c r="A862" s="60"/>
      <c r="K862" s="60"/>
    </row>
    <row r="863" spans="1:11" ht="15.75" customHeight="1">
      <c r="A863" s="60"/>
      <c r="K863" s="60"/>
    </row>
    <row r="864" spans="1:11" ht="15.75" customHeight="1">
      <c r="A864" s="60"/>
      <c r="K864" s="60"/>
    </row>
    <row r="865" spans="1:11" ht="15.75" customHeight="1">
      <c r="A865" s="60"/>
      <c r="K865" s="60"/>
    </row>
    <row r="866" spans="1:11" ht="15.75" customHeight="1">
      <c r="A866" s="60"/>
      <c r="K866" s="60"/>
    </row>
    <row r="867" spans="1:11" ht="15.75" customHeight="1">
      <c r="A867" s="60"/>
      <c r="K867" s="60"/>
    </row>
    <row r="868" spans="1:11" ht="15.75" customHeight="1">
      <c r="A868" s="60"/>
      <c r="K868" s="60"/>
    </row>
    <row r="869" spans="1:11" ht="15.75" customHeight="1">
      <c r="A869" s="60"/>
      <c r="K869" s="60"/>
    </row>
    <row r="870" spans="1:11" ht="15.75" customHeight="1">
      <c r="A870" s="60"/>
      <c r="K870" s="60"/>
    </row>
    <row r="871" spans="1:11" ht="15.75" customHeight="1">
      <c r="A871" s="60"/>
      <c r="K871" s="60"/>
    </row>
    <row r="872" spans="1:11" ht="15.75" customHeight="1">
      <c r="A872" s="60"/>
      <c r="K872" s="60"/>
    </row>
    <row r="873" spans="1:11" ht="15.75" customHeight="1">
      <c r="A873" s="60"/>
      <c r="K873" s="60"/>
    </row>
    <row r="874" spans="1:11" ht="15.75" customHeight="1">
      <c r="A874" s="60"/>
      <c r="K874" s="60"/>
    </row>
    <row r="875" spans="1:11" ht="15.75" customHeight="1">
      <c r="A875" s="60"/>
      <c r="K875" s="60"/>
    </row>
    <row r="876" spans="1:11" ht="15.75" customHeight="1">
      <c r="A876" s="60"/>
      <c r="K876" s="60"/>
    </row>
    <row r="877" spans="1:11" ht="15.75" customHeight="1">
      <c r="A877" s="60"/>
      <c r="K877" s="60"/>
    </row>
    <row r="878" spans="1:11" ht="15.75" customHeight="1">
      <c r="A878" s="60"/>
      <c r="K878" s="60"/>
    </row>
    <row r="879" spans="1:11" ht="15.75" customHeight="1">
      <c r="A879" s="60"/>
      <c r="K879" s="60"/>
    </row>
    <row r="880" spans="1:11" ht="15.75" customHeight="1">
      <c r="A880" s="60"/>
      <c r="K880" s="60"/>
    </row>
    <row r="881" spans="1:11" ht="15.75" customHeight="1">
      <c r="A881" s="60"/>
      <c r="K881" s="60"/>
    </row>
    <row r="882" spans="1:11" ht="15.75" customHeight="1">
      <c r="A882" s="60"/>
      <c r="K882" s="60"/>
    </row>
    <row r="883" spans="1:11" ht="15.75" customHeight="1">
      <c r="A883" s="60"/>
      <c r="K883" s="60"/>
    </row>
    <row r="884" spans="1:11" ht="15.75" customHeight="1">
      <c r="A884" s="60"/>
      <c r="K884" s="60"/>
    </row>
    <row r="885" spans="1:11" ht="15.75" customHeight="1">
      <c r="A885" s="60"/>
      <c r="K885" s="60"/>
    </row>
    <row r="886" spans="1:11" ht="15.75" customHeight="1">
      <c r="A886" s="60"/>
      <c r="K886" s="60"/>
    </row>
    <row r="887" spans="1:11" ht="15.75" customHeight="1">
      <c r="A887" s="60"/>
      <c r="K887" s="60"/>
    </row>
    <row r="888" spans="1:11" ht="15.75" customHeight="1">
      <c r="A888" s="60"/>
      <c r="K888" s="60"/>
    </row>
    <row r="889" spans="1:11" ht="15.75" customHeight="1">
      <c r="A889" s="60"/>
      <c r="K889" s="60"/>
    </row>
    <row r="890" spans="1:11" ht="15.75" customHeight="1">
      <c r="A890" s="60"/>
      <c r="K890" s="60"/>
    </row>
    <row r="891" spans="1:11" ht="15.75" customHeight="1">
      <c r="A891" s="60"/>
      <c r="K891" s="60"/>
    </row>
    <row r="892" spans="1:11" ht="15.75" customHeight="1">
      <c r="A892" s="60"/>
      <c r="K892" s="60"/>
    </row>
    <row r="893" spans="1:11" ht="15.75" customHeight="1">
      <c r="A893" s="60"/>
      <c r="K893" s="60"/>
    </row>
    <row r="894" spans="1:11" ht="15.75" customHeight="1">
      <c r="A894" s="60"/>
      <c r="K894" s="60"/>
    </row>
    <row r="895" spans="1:11" ht="15.75" customHeight="1">
      <c r="A895" s="60"/>
      <c r="K895" s="60"/>
    </row>
    <row r="896" spans="1:11" ht="15.75" customHeight="1">
      <c r="A896" s="60"/>
      <c r="K896" s="60"/>
    </row>
    <row r="897" spans="1:11" ht="15.75" customHeight="1">
      <c r="A897" s="60"/>
      <c r="K897" s="60"/>
    </row>
    <row r="898" spans="1:11" ht="15.75" customHeight="1">
      <c r="A898" s="60"/>
      <c r="K898" s="60"/>
    </row>
    <row r="899" spans="1:11" ht="15.75" customHeight="1">
      <c r="A899" s="60"/>
      <c r="K899" s="60"/>
    </row>
    <row r="900" spans="1:11" ht="15.75" customHeight="1">
      <c r="A900" s="60"/>
      <c r="K900" s="60"/>
    </row>
    <row r="901" spans="1:11" ht="15.75" customHeight="1">
      <c r="A901" s="60"/>
      <c r="K901" s="60"/>
    </row>
    <row r="902" spans="1:11" ht="15.75" customHeight="1">
      <c r="A902" s="60"/>
      <c r="K902" s="60"/>
    </row>
    <row r="903" spans="1:11" ht="15.75" customHeight="1">
      <c r="A903" s="60"/>
      <c r="K903" s="60"/>
    </row>
    <row r="904" spans="1:11" ht="15.75" customHeight="1">
      <c r="A904" s="60"/>
      <c r="K904" s="60"/>
    </row>
    <row r="905" spans="1:11" ht="15.75" customHeight="1">
      <c r="A905" s="60"/>
      <c r="K905" s="60"/>
    </row>
    <row r="906" spans="1:11" ht="15.75" customHeight="1">
      <c r="A906" s="60"/>
      <c r="K906" s="60"/>
    </row>
    <row r="907" spans="1:11" ht="15.75" customHeight="1">
      <c r="A907" s="60"/>
      <c r="K907" s="60"/>
    </row>
    <row r="908" spans="1:11" ht="15.75" customHeight="1">
      <c r="A908" s="60"/>
      <c r="K908" s="60"/>
    </row>
    <row r="909" spans="1:11" ht="15.75" customHeight="1">
      <c r="A909" s="60"/>
      <c r="K909" s="60"/>
    </row>
    <row r="910" spans="1:11" ht="15.75" customHeight="1">
      <c r="A910" s="60"/>
      <c r="K910" s="60"/>
    </row>
    <row r="911" spans="1:11" ht="15.75" customHeight="1">
      <c r="A911" s="60"/>
      <c r="K911" s="60"/>
    </row>
    <row r="912" spans="1:11" ht="15.75" customHeight="1">
      <c r="A912" s="60"/>
      <c r="K912" s="60"/>
    </row>
    <row r="913" spans="1:11" ht="15.75" customHeight="1">
      <c r="A913" s="60"/>
      <c r="K913" s="60"/>
    </row>
    <row r="914" spans="1:11" ht="15.75" customHeight="1">
      <c r="A914" s="60"/>
      <c r="K914" s="60"/>
    </row>
    <row r="915" spans="1:11" ht="15.75" customHeight="1">
      <c r="A915" s="60"/>
      <c r="K915" s="60"/>
    </row>
    <row r="916" spans="1:11" ht="15.75" customHeight="1">
      <c r="A916" s="60"/>
      <c r="K916" s="60"/>
    </row>
    <row r="917" spans="1:11" ht="15.75" customHeight="1">
      <c r="A917" s="60"/>
      <c r="K917" s="60"/>
    </row>
    <row r="918" spans="1:11" ht="15.75" customHeight="1">
      <c r="A918" s="60"/>
      <c r="K918" s="60"/>
    </row>
    <row r="919" spans="1:11" ht="15.75" customHeight="1">
      <c r="A919" s="60"/>
      <c r="K919" s="60"/>
    </row>
    <row r="920" spans="1:11" ht="15.75" customHeight="1">
      <c r="A920" s="60"/>
      <c r="K920" s="60"/>
    </row>
    <row r="921" spans="1:11" ht="15.75" customHeight="1">
      <c r="A921" s="60"/>
      <c r="K921" s="60"/>
    </row>
    <row r="922" spans="1:11" ht="15.75" customHeight="1">
      <c r="A922" s="60"/>
      <c r="K922" s="60"/>
    </row>
    <row r="923" spans="1:11" ht="15.75" customHeight="1">
      <c r="A923" s="60"/>
      <c r="K923" s="60"/>
    </row>
    <row r="924" spans="1:11" ht="15.75" customHeight="1">
      <c r="A924" s="60"/>
      <c r="K924" s="60"/>
    </row>
    <row r="925" spans="1:11" ht="15.75" customHeight="1">
      <c r="A925" s="60"/>
      <c r="K925" s="60"/>
    </row>
    <row r="926" spans="1:11" ht="15.75" customHeight="1">
      <c r="A926" s="60"/>
      <c r="K926" s="60"/>
    </row>
    <row r="927" spans="1:11" ht="15.75" customHeight="1">
      <c r="A927" s="60"/>
      <c r="K927" s="60"/>
    </row>
    <row r="928" spans="1:11" ht="15.75" customHeight="1">
      <c r="A928" s="60"/>
      <c r="K928" s="60"/>
    </row>
    <row r="929" spans="1:11" ht="15.75" customHeight="1">
      <c r="A929" s="60"/>
      <c r="K929" s="60"/>
    </row>
    <row r="930" spans="1:11" ht="15.75" customHeight="1">
      <c r="A930" s="60"/>
      <c r="K930" s="60"/>
    </row>
    <row r="931" spans="1:11" ht="15.75" customHeight="1">
      <c r="A931" s="60"/>
      <c r="K931" s="60"/>
    </row>
    <row r="932" spans="1:11" ht="15.75" customHeight="1">
      <c r="A932" s="60"/>
      <c r="K932" s="60"/>
    </row>
    <row r="933" spans="1:11" ht="15.75" customHeight="1">
      <c r="A933" s="60"/>
      <c r="K933" s="60"/>
    </row>
    <row r="934" spans="1:11" ht="15.75" customHeight="1">
      <c r="A934" s="60"/>
      <c r="K934" s="60"/>
    </row>
    <row r="935" spans="1:11" ht="15.75" customHeight="1">
      <c r="A935" s="60"/>
      <c r="K935" s="60"/>
    </row>
    <row r="936" spans="1:11" ht="15.75" customHeight="1">
      <c r="A936" s="60"/>
      <c r="K936" s="60"/>
    </row>
    <row r="937" spans="1:11" ht="15.75" customHeight="1">
      <c r="A937" s="60"/>
      <c r="K937" s="60"/>
    </row>
    <row r="938" spans="1:11" ht="15.75" customHeight="1">
      <c r="A938" s="60"/>
      <c r="K938" s="60"/>
    </row>
    <row r="939" spans="1:11" ht="15.75" customHeight="1">
      <c r="A939" s="60"/>
      <c r="K939" s="60"/>
    </row>
    <row r="940" spans="1:11" ht="15.75" customHeight="1">
      <c r="A940" s="60"/>
      <c r="K940" s="60"/>
    </row>
    <row r="941" spans="1:11" ht="15.75" customHeight="1">
      <c r="A941" s="60"/>
      <c r="K941" s="60"/>
    </row>
    <row r="942" spans="1:11" ht="15.75" customHeight="1">
      <c r="A942" s="60"/>
      <c r="K942" s="60"/>
    </row>
    <row r="943" spans="1:11" ht="15.75" customHeight="1">
      <c r="A943" s="60"/>
      <c r="K943" s="60"/>
    </row>
    <row r="944" spans="1:11" ht="15.75" customHeight="1">
      <c r="A944" s="60"/>
      <c r="K944" s="60"/>
    </row>
    <row r="945" spans="1:11" ht="15.75" customHeight="1">
      <c r="A945" s="60"/>
      <c r="K945" s="60"/>
    </row>
    <row r="946" spans="1:11" ht="15.75" customHeight="1">
      <c r="A946" s="60"/>
      <c r="K946" s="60"/>
    </row>
    <row r="947" spans="1:11" ht="15.75" customHeight="1">
      <c r="A947" s="60"/>
      <c r="K947" s="60"/>
    </row>
    <row r="948" spans="1:11" ht="15.75" customHeight="1">
      <c r="A948" s="60"/>
      <c r="K948" s="60"/>
    </row>
    <row r="949" spans="1:11" ht="15.75" customHeight="1">
      <c r="A949" s="60"/>
      <c r="K949" s="60"/>
    </row>
    <row r="950" spans="1:11" ht="15.75" customHeight="1">
      <c r="A950" s="60"/>
      <c r="K950" s="60"/>
    </row>
    <row r="951" spans="1:11" ht="15.75" customHeight="1">
      <c r="A951" s="60"/>
      <c r="K951" s="60"/>
    </row>
    <row r="952" spans="1:11" ht="15.75" customHeight="1">
      <c r="A952" s="60"/>
      <c r="K952" s="60"/>
    </row>
    <row r="953" spans="1:11" ht="15.75" customHeight="1">
      <c r="A953" s="60"/>
      <c r="K953" s="60"/>
    </row>
    <row r="954" spans="1:11" ht="15.75" customHeight="1">
      <c r="A954" s="60"/>
      <c r="K954" s="60"/>
    </row>
    <row r="955" spans="1:11" ht="15.75" customHeight="1">
      <c r="A955" s="60"/>
      <c r="K955" s="60"/>
    </row>
    <row r="956" spans="1:11" ht="15.75" customHeight="1">
      <c r="A956" s="60"/>
      <c r="K956" s="60"/>
    </row>
    <row r="957" spans="1:11" ht="15.75" customHeight="1">
      <c r="A957" s="60"/>
      <c r="K957" s="60"/>
    </row>
    <row r="958" spans="1:11" ht="15.75" customHeight="1">
      <c r="A958" s="60"/>
      <c r="K958" s="60"/>
    </row>
    <row r="959" spans="1:11" ht="15.75" customHeight="1">
      <c r="A959" s="60"/>
      <c r="K959" s="60"/>
    </row>
    <row r="960" spans="1:11" ht="15.75" customHeight="1">
      <c r="A960" s="60"/>
      <c r="K960" s="60"/>
    </row>
    <row r="961" spans="1:11" ht="15.75" customHeight="1">
      <c r="A961" s="60"/>
      <c r="K961" s="60"/>
    </row>
    <row r="962" spans="1:11" ht="15.75" customHeight="1">
      <c r="A962" s="60"/>
      <c r="K962" s="60"/>
    </row>
    <row r="963" spans="1:11" ht="15.75" customHeight="1">
      <c r="A963" s="60"/>
      <c r="K963" s="60"/>
    </row>
    <row r="964" spans="1:11" ht="15.75" customHeight="1">
      <c r="A964" s="60"/>
      <c r="K964" s="60"/>
    </row>
    <row r="965" spans="1:11" ht="15.75" customHeight="1">
      <c r="A965" s="60"/>
      <c r="K965" s="60"/>
    </row>
    <row r="966" spans="1:11" ht="15.75" customHeight="1">
      <c r="A966" s="60"/>
      <c r="K966" s="60"/>
    </row>
    <row r="967" spans="1:11" ht="15.75" customHeight="1">
      <c r="A967" s="60"/>
      <c r="K967" s="60"/>
    </row>
    <row r="968" spans="1:11" ht="15.75" customHeight="1">
      <c r="A968" s="60"/>
      <c r="K968" s="60"/>
    </row>
    <row r="969" spans="1:11" ht="15.75" customHeight="1">
      <c r="A969" s="60"/>
      <c r="K969" s="60"/>
    </row>
    <row r="970" spans="1:11" ht="15.75" customHeight="1">
      <c r="A970" s="60"/>
      <c r="K970" s="60"/>
    </row>
    <row r="971" spans="1:11" ht="15.75" customHeight="1">
      <c r="A971" s="60"/>
      <c r="K971" s="60"/>
    </row>
    <row r="972" spans="1:11" ht="15.75" customHeight="1">
      <c r="A972" s="60"/>
      <c r="K972" s="60"/>
    </row>
    <row r="973" spans="1:11" ht="15.75" customHeight="1">
      <c r="A973" s="60"/>
      <c r="K973" s="60"/>
    </row>
    <row r="974" spans="1:11" ht="15.75" customHeight="1">
      <c r="A974" s="60"/>
      <c r="K974" s="60"/>
    </row>
    <row r="975" spans="1:11" ht="15.75" customHeight="1">
      <c r="A975" s="60"/>
      <c r="K975" s="60"/>
    </row>
    <row r="976" spans="1:11" ht="15.75" customHeight="1">
      <c r="A976" s="60"/>
      <c r="K976" s="60"/>
    </row>
    <row r="977" spans="1:11" ht="15.75" customHeight="1">
      <c r="A977" s="60"/>
      <c r="K977" s="60"/>
    </row>
    <row r="978" spans="1:11" ht="15.75" customHeight="1">
      <c r="A978" s="60"/>
      <c r="K978" s="60"/>
    </row>
    <row r="979" spans="1:11" ht="15.75" customHeight="1">
      <c r="A979" s="60"/>
      <c r="K979" s="60"/>
    </row>
    <row r="980" spans="1:11" ht="15.75" customHeight="1">
      <c r="A980" s="60"/>
      <c r="K980" s="60"/>
    </row>
    <row r="981" spans="1:11" ht="15.75" customHeight="1">
      <c r="A981" s="60"/>
      <c r="K981" s="60"/>
    </row>
    <row r="982" spans="1:11" ht="15.75" customHeight="1">
      <c r="A982" s="60"/>
      <c r="K982" s="60"/>
    </row>
    <row r="983" spans="1:11" ht="15.75" customHeight="1">
      <c r="A983" s="60"/>
      <c r="K983" s="60"/>
    </row>
    <row r="984" spans="1:11" ht="15.75" customHeight="1">
      <c r="A984" s="60"/>
      <c r="K984" s="60"/>
    </row>
    <row r="985" spans="1:11" ht="15.75" customHeight="1">
      <c r="A985" s="60"/>
      <c r="K985" s="60"/>
    </row>
    <row r="986" spans="1:11" ht="15.75" customHeight="1">
      <c r="A986" s="60"/>
      <c r="K986" s="60"/>
    </row>
    <row r="987" spans="1:11" ht="15.75" customHeight="1">
      <c r="A987" s="60"/>
      <c r="K987" s="60"/>
    </row>
    <row r="988" spans="1:11" ht="15.75" customHeight="1">
      <c r="A988" s="60"/>
      <c r="K988" s="60"/>
    </row>
    <row r="989" spans="1:11" ht="15.75" customHeight="1">
      <c r="A989" s="60"/>
      <c r="K989" s="60"/>
    </row>
    <row r="990" spans="1:11" ht="15.75" customHeight="1">
      <c r="A990" s="60"/>
      <c r="K990" s="60"/>
    </row>
    <row r="991" spans="1:11" ht="15.75" customHeight="1">
      <c r="A991" s="60"/>
      <c r="K991" s="60"/>
    </row>
    <row r="992" spans="1:11" ht="15.75" customHeight="1">
      <c r="A992" s="60"/>
      <c r="K992" s="60"/>
    </row>
    <row r="993" spans="1:87" ht="15.75" customHeight="1">
      <c r="A993" s="60"/>
      <c r="K993" s="60"/>
    </row>
    <row r="994" spans="1:87" ht="15.75" customHeight="1">
      <c r="A994" s="60"/>
      <c r="K994" s="60"/>
    </row>
    <row r="995" spans="1:87" ht="15.75" customHeight="1">
      <c r="A995" s="60"/>
      <c r="K995" s="60"/>
    </row>
    <row r="996" spans="1:87" ht="15.75" customHeight="1">
      <c r="A996" s="60"/>
      <c r="K996" s="60"/>
    </row>
    <row r="997" spans="1:87" ht="15.75" customHeight="1">
      <c r="A997" s="60"/>
      <c r="K997" s="60"/>
    </row>
    <row r="998" spans="1:87" ht="15.75" customHeight="1">
      <c r="A998" s="60"/>
      <c r="K998" s="60"/>
    </row>
    <row r="999" spans="1:87" ht="15.75" customHeight="1">
      <c r="A999" s="60"/>
      <c r="K999" s="60"/>
    </row>
    <row r="1000" spans="1:87" ht="15.75" customHeight="1">
      <c r="A1000" s="60"/>
      <c r="K1000" s="92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</row>
    <row r="1001" spans="1:87" ht="15.75" customHeight="1">
      <c r="A1001" s="60"/>
      <c r="K1001" s="60"/>
    </row>
    <row r="1002" spans="1:87" ht="15.75" customHeight="1">
      <c r="A1002" s="60"/>
      <c r="K1002" s="60"/>
    </row>
    <row r="1003" spans="1:87" ht="15.75" customHeight="1">
      <c r="A1003" s="60"/>
      <c r="K1003" s="60"/>
    </row>
    <row r="1004" spans="1:87" ht="15.75" customHeight="1">
      <c r="A1004" s="60"/>
      <c r="K1004" s="60"/>
    </row>
    <row r="1005" spans="1:87" ht="15.75" customHeight="1">
      <c r="A1005" s="60"/>
      <c r="K1005" s="60"/>
    </row>
    <row r="1006" spans="1:87" ht="15.75" customHeight="1">
      <c r="A1006" s="60"/>
      <c r="K1006" s="60"/>
    </row>
    <row r="1007" spans="1:87" ht="15.75" customHeight="1">
      <c r="A1007" s="60"/>
      <c r="K1007" s="60"/>
    </row>
    <row r="1008" spans="1:87" ht="15.75" customHeight="1">
      <c r="A1008" s="60"/>
      <c r="K1008" s="60"/>
    </row>
    <row r="1009" spans="1:11" ht="15.75" customHeight="1">
      <c r="A1009" s="60"/>
      <c r="K1009" s="60"/>
    </row>
    <row r="1010" spans="1:11" ht="15.75" customHeight="1">
      <c r="A1010" s="60"/>
      <c r="K1010" s="60"/>
    </row>
    <row r="1011" spans="1:11" ht="15.75" customHeight="1">
      <c r="A1011" s="60"/>
      <c r="K1011" s="60"/>
    </row>
    <row r="1012" spans="1:11" ht="15.75" customHeight="1">
      <c r="A1012" s="60"/>
      <c r="K1012" s="60"/>
    </row>
    <row r="1013" spans="1:11" ht="15.75" customHeight="1">
      <c r="A1013" s="60"/>
      <c r="K1013" s="60"/>
    </row>
    <row r="1014" spans="1:11" ht="15.75" customHeight="1">
      <c r="A1014" s="60"/>
      <c r="K1014" s="60"/>
    </row>
    <row r="1015" spans="1:11" ht="15.75" customHeight="1">
      <c r="A1015" s="60"/>
      <c r="K1015" s="60"/>
    </row>
    <row r="1016" spans="1:11" ht="15.75" customHeight="1">
      <c r="A1016" s="60"/>
      <c r="K1016" s="60"/>
    </row>
    <row r="1017" spans="1:11" ht="15.75" customHeight="1">
      <c r="A1017" s="60"/>
      <c r="K1017" s="60"/>
    </row>
    <row r="1018" spans="1:11" ht="15.75" customHeight="1">
      <c r="A1018" s="60"/>
      <c r="K1018" s="60"/>
    </row>
    <row r="1019" spans="1:11" ht="15.75" customHeight="1">
      <c r="A1019" s="60"/>
      <c r="K1019" s="60"/>
    </row>
    <row r="1020" spans="1:11" ht="15.75" customHeight="1">
      <c r="A1020" s="60"/>
      <c r="K1020" s="60"/>
    </row>
    <row r="1021" spans="1:11" ht="15.75" customHeight="1">
      <c r="A1021" s="60"/>
      <c r="K1021" s="60"/>
    </row>
    <row r="1022" spans="1:11" ht="15.75" customHeight="1">
      <c r="A1022" s="60"/>
      <c r="K1022" s="60"/>
    </row>
    <row r="1023" spans="1:11" ht="15.75" customHeight="1">
      <c r="A1023" s="92"/>
      <c r="B1023" s="65"/>
      <c r="C1023" s="65"/>
      <c r="D1023" s="65"/>
      <c r="E1023" s="65"/>
      <c r="F1023" s="65"/>
      <c r="G1023" s="65"/>
      <c r="H1023" s="65"/>
      <c r="I1023" s="65"/>
      <c r="K1023" s="60"/>
    </row>
  </sheetData>
  <mergeCells count="23">
    <mergeCell ref="A1:A2"/>
    <mergeCell ref="B1:B2"/>
    <mergeCell ref="R1:V1"/>
    <mergeCell ref="K1:O1"/>
    <mergeCell ref="CC1:CG1"/>
    <mergeCell ref="BA1:BE1"/>
    <mergeCell ref="Y1:AC1"/>
    <mergeCell ref="AF1:AJ1"/>
    <mergeCell ref="H1:H2"/>
    <mergeCell ref="I1:I2"/>
    <mergeCell ref="AM1:AQ1"/>
    <mergeCell ref="AT1:AX1"/>
    <mergeCell ref="BH1:BL1"/>
    <mergeCell ref="BO1:BS1"/>
    <mergeCell ref="BV1:BZ1"/>
    <mergeCell ref="C3:I3"/>
    <mergeCell ref="F1:F2"/>
    <mergeCell ref="C22:I22"/>
    <mergeCell ref="C46:I46"/>
    <mergeCell ref="G1:G2"/>
    <mergeCell ref="C1:C2"/>
    <mergeCell ref="E1:E2"/>
    <mergeCell ref="D1:D2"/>
  </mergeCells>
  <conditionalFormatting sqref="J4:J21 I5:I21 I23:J29 I31:J45 I47:J54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51"/>
  <sheetViews>
    <sheetView showGridLines="0" topLeftCell="A10" workbookViewId="0">
      <selection activeCell="J15" sqref="J15"/>
    </sheetView>
  </sheetViews>
  <sheetFormatPr defaultColWidth="14.44140625" defaultRowHeight="15.75" customHeight="1"/>
  <cols>
    <col min="1" max="1" width="2.88671875" customWidth="1"/>
    <col min="2" max="2" width="35.88671875" customWidth="1"/>
    <col min="3" max="9" width="12.33203125" customWidth="1"/>
    <col min="10" max="10" width="10.88671875" customWidth="1"/>
    <col min="11" max="12" width="7.33203125" customWidth="1"/>
    <col min="13" max="14" width="3.6640625" customWidth="1"/>
    <col min="15" max="15" width="6.44140625" customWidth="1"/>
    <col min="16" max="34" width="4.5546875" customWidth="1"/>
    <col min="35" max="36" width="7.33203125" customWidth="1"/>
  </cols>
  <sheetData>
    <row r="1" spans="1:36" ht="15.75" customHeight="1">
      <c r="A1" s="63" t="e">
        <f ca="1">IMAGE("https://www.teamgantt.com/blog/wp-content/uploads/2018/02/Template-CTA-Banner.png", 3)</f>
        <v>#NAME?</v>
      </c>
      <c r="B1" s="63"/>
      <c r="C1" s="63"/>
      <c r="D1" s="59"/>
      <c r="E1" s="59"/>
      <c r="F1" s="59"/>
      <c r="G1" s="59"/>
      <c r="H1" s="59"/>
      <c r="I1" s="59"/>
      <c r="J1" s="59"/>
      <c r="K1" s="63"/>
      <c r="L1" s="63"/>
      <c r="M1" s="63"/>
      <c r="N1" s="63"/>
      <c r="O1" s="59"/>
      <c r="P1" s="63"/>
      <c r="Q1" s="63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ht="15.75" customHeight="1">
      <c r="B2" s="63"/>
      <c r="C2" s="63"/>
      <c r="D2" s="59"/>
      <c r="E2" s="59"/>
      <c r="F2" s="59"/>
      <c r="G2" s="59"/>
      <c r="H2" s="59"/>
      <c r="I2" s="59"/>
      <c r="J2" s="59"/>
      <c r="K2" s="63"/>
      <c r="L2" s="63"/>
      <c r="M2" s="63"/>
      <c r="N2" s="63"/>
      <c r="O2" s="59"/>
      <c r="P2" s="63"/>
      <c r="Q2" s="63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</row>
    <row r="3" spans="1:36" ht="15.75" customHeight="1">
      <c r="A3" s="64" t="s">
        <v>90</v>
      </c>
      <c r="B3" s="64"/>
      <c r="C3" s="64"/>
      <c r="D3" s="64"/>
      <c r="E3" s="108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F3" s="109"/>
      <c r="G3" s="109"/>
      <c r="H3" s="109"/>
      <c r="I3" s="109"/>
      <c r="J3" s="74"/>
      <c r="K3" s="74"/>
      <c r="L3" s="74"/>
      <c r="M3" s="67"/>
      <c r="N3" s="67"/>
      <c r="O3" s="67"/>
      <c r="P3" s="67"/>
      <c r="Q3" s="67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6"/>
      <c r="AJ3" s="66"/>
    </row>
    <row r="4" spans="1:36" ht="15.75" customHeight="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</row>
    <row r="5" spans="1:36" ht="15.75" customHeight="1">
      <c r="A5" s="78" t="s">
        <v>100</v>
      </c>
      <c r="B5" s="63"/>
      <c r="C5" s="63"/>
      <c r="G5" s="63"/>
      <c r="J5" s="63"/>
      <c r="K5" s="63"/>
      <c r="L5" s="63"/>
      <c r="M5" s="63"/>
      <c r="N5" s="63"/>
      <c r="O5" s="63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 spans="1:36" ht="14.4">
      <c r="A6" s="70" t="s">
        <v>91</v>
      </c>
      <c r="B6" s="80"/>
      <c r="C6" s="80"/>
      <c r="D6" s="80"/>
      <c r="E6" s="80"/>
      <c r="F6" s="80"/>
      <c r="G6" s="80"/>
      <c r="H6" s="80"/>
      <c r="I6" s="80"/>
      <c r="J6" s="80"/>
      <c r="K6" s="71"/>
      <c r="L6" s="71"/>
      <c r="M6" s="71"/>
      <c r="N6" s="71"/>
      <c r="O6" s="71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1"/>
    </row>
    <row r="7" spans="1:36" ht="14.4">
      <c r="A7" s="99"/>
      <c r="B7" s="99" t="s">
        <v>0</v>
      </c>
      <c r="C7" s="99" t="s">
        <v>1</v>
      </c>
      <c r="D7" s="99" t="s">
        <v>101</v>
      </c>
      <c r="E7" s="99" t="s">
        <v>2</v>
      </c>
      <c r="F7" s="99" t="s">
        <v>93</v>
      </c>
      <c r="G7" s="99" t="s">
        <v>102</v>
      </c>
      <c r="H7" s="99" t="s">
        <v>103</v>
      </c>
      <c r="I7" s="99" t="s">
        <v>6</v>
      </c>
      <c r="J7" s="99" t="s">
        <v>7</v>
      </c>
      <c r="K7" s="111"/>
      <c r="L7" s="100"/>
      <c r="M7" s="100"/>
      <c r="N7" s="100"/>
      <c r="O7" s="100"/>
      <c r="P7" s="111" t="s">
        <v>94</v>
      </c>
      <c r="Q7" s="100"/>
      <c r="R7" s="100"/>
      <c r="S7" s="100"/>
      <c r="T7" s="100"/>
      <c r="U7" s="110" t="s">
        <v>95</v>
      </c>
      <c r="V7" s="100"/>
      <c r="W7" s="100"/>
      <c r="X7" s="100"/>
      <c r="Y7" s="100"/>
      <c r="Z7" s="111" t="s">
        <v>96</v>
      </c>
      <c r="AA7" s="100"/>
      <c r="AB7" s="100"/>
      <c r="AC7" s="100"/>
      <c r="AD7" s="100"/>
      <c r="AE7" s="110" t="s">
        <v>97</v>
      </c>
      <c r="AF7" s="100"/>
      <c r="AG7" s="100"/>
      <c r="AH7" s="100"/>
      <c r="AI7" s="100"/>
      <c r="AJ7" s="71"/>
    </row>
    <row r="8" spans="1:36" ht="14.4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71"/>
      <c r="L8" s="71"/>
      <c r="M8" s="71"/>
      <c r="N8" s="72"/>
      <c r="O8" s="71"/>
      <c r="P8" s="71"/>
      <c r="Q8" s="71"/>
      <c r="R8" s="71"/>
      <c r="S8" s="72"/>
      <c r="T8" s="71"/>
      <c r="U8" s="71"/>
      <c r="V8" s="71"/>
      <c r="W8" s="71"/>
      <c r="X8" s="72"/>
      <c r="Y8" s="71"/>
      <c r="Z8" s="71"/>
      <c r="AA8" s="71"/>
      <c r="AB8" s="71"/>
      <c r="AC8" s="72"/>
      <c r="AD8" s="71"/>
      <c r="AE8" s="71"/>
      <c r="AF8" s="71"/>
      <c r="AG8" s="71"/>
      <c r="AH8" s="72"/>
      <c r="AI8" s="71"/>
      <c r="AJ8" s="71"/>
    </row>
    <row r="9" spans="1:36" ht="15.6">
      <c r="A9" s="73" t="s">
        <v>98</v>
      </c>
      <c r="B9" s="12"/>
      <c r="C9" s="12"/>
      <c r="D9" s="12"/>
      <c r="E9" s="12"/>
      <c r="F9" s="12"/>
      <c r="G9" s="12"/>
      <c r="H9" s="12"/>
      <c r="I9" s="12"/>
      <c r="J9" s="12"/>
      <c r="K9" s="75"/>
      <c r="L9" s="76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 ht="14.4">
      <c r="B10" s="32" t="s">
        <v>99</v>
      </c>
      <c r="C10" s="41">
        <v>43105</v>
      </c>
      <c r="D10" s="81">
        <f t="shared" ref="D10:D14" si="0">DAY(C10)</f>
        <v>5</v>
      </c>
      <c r="E10" s="79">
        <v>43108</v>
      </c>
      <c r="F10" s="81">
        <f>IF(E10="","",SUM(G10:H10))</f>
        <v>3</v>
      </c>
      <c r="G10" s="90">
        <f t="shared" ref="G10:G14" si="1">IF(((E10)=""),"",(J10)*(E10-C10))</f>
        <v>3</v>
      </c>
      <c r="H10" s="81">
        <f t="shared" ref="H10:H14" si="2">IF(G10="","",(E10-C10)-G10)</f>
        <v>0</v>
      </c>
      <c r="I10" s="32" t="s">
        <v>104</v>
      </c>
      <c r="J10" s="82">
        <v>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 ht="14.4">
      <c r="B11" s="32" t="s">
        <v>105</v>
      </c>
      <c r="C11" s="41">
        <v>43108</v>
      </c>
      <c r="D11" s="81">
        <f t="shared" si="0"/>
        <v>8</v>
      </c>
      <c r="E11" s="83">
        <v>43111</v>
      </c>
      <c r="F11" s="81">
        <f t="shared" ref="F11:F14" si="3">IF(ISBLANK(C11),"", (E11-C11))</f>
        <v>3</v>
      </c>
      <c r="G11" s="90">
        <f t="shared" si="1"/>
        <v>2.4000000000000004</v>
      </c>
      <c r="H11" s="81">
        <f t="shared" si="2"/>
        <v>0.59999999999999964</v>
      </c>
      <c r="I11" s="32" t="s">
        <v>106</v>
      </c>
      <c r="J11" s="84">
        <v>0.8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 ht="14.4">
      <c r="B12" s="32" t="s">
        <v>107</v>
      </c>
      <c r="C12" s="41">
        <v>43111</v>
      </c>
      <c r="D12" s="81">
        <f t="shared" si="0"/>
        <v>11</v>
      </c>
      <c r="E12" s="79">
        <v>43116</v>
      </c>
      <c r="F12" s="81">
        <f t="shared" si="3"/>
        <v>5</v>
      </c>
      <c r="G12" s="90">
        <f t="shared" si="1"/>
        <v>3</v>
      </c>
      <c r="H12" s="81">
        <f t="shared" si="2"/>
        <v>2</v>
      </c>
      <c r="I12" s="32" t="s">
        <v>108</v>
      </c>
      <c r="J12" s="82">
        <v>0.6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 ht="14.4">
      <c r="B13" s="32" t="s">
        <v>109</v>
      </c>
      <c r="C13" s="41">
        <v>43114</v>
      </c>
      <c r="D13" s="81">
        <f t="shared" si="0"/>
        <v>14</v>
      </c>
      <c r="E13" s="79">
        <v>43119</v>
      </c>
      <c r="F13" s="81">
        <f t="shared" si="3"/>
        <v>5</v>
      </c>
      <c r="G13" s="90">
        <f t="shared" si="1"/>
        <v>2</v>
      </c>
      <c r="H13" s="81">
        <f t="shared" si="2"/>
        <v>3</v>
      </c>
      <c r="I13" s="32" t="s">
        <v>110</v>
      </c>
      <c r="J13" s="85">
        <v>0.4</v>
      </c>
    </row>
    <row r="14" spans="1:36" ht="14.4">
      <c r="B14" s="32" t="s">
        <v>111</v>
      </c>
      <c r="C14" s="41">
        <v>43117</v>
      </c>
      <c r="D14" s="81">
        <f t="shared" si="0"/>
        <v>17</v>
      </c>
      <c r="E14" s="79">
        <v>43123</v>
      </c>
      <c r="F14" s="81">
        <f t="shared" si="3"/>
        <v>6</v>
      </c>
      <c r="G14" s="90">
        <f t="shared" si="1"/>
        <v>1.2000000000000002</v>
      </c>
      <c r="H14" s="81">
        <f t="shared" si="2"/>
        <v>4.8</v>
      </c>
      <c r="I14" s="32" t="s">
        <v>112</v>
      </c>
      <c r="J14" s="86">
        <v>0.2</v>
      </c>
    </row>
    <row r="15" spans="1:36" ht="15.6">
      <c r="A15" s="73" t="s">
        <v>113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36" ht="14.4">
      <c r="B16" s="32" t="s">
        <v>114</v>
      </c>
      <c r="C16" s="87">
        <v>43109</v>
      </c>
      <c r="D16" s="81">
        <f t="shared" ref="D16:D19" si="4">DAY(C16)</f>
        <v>9</v>
      </c>
      <c r="E16" s="88">
        <v>43112</v>
      </c>
      <c r="F16" s="81">
        <f t="shared" ref="F16:F19" si="5">IF(ISBLANK(C16),"", (E16-C16))</f>
        <v>3</v>
      </c>
      <c r="G16" s="90">
        <f t="shared" ref="G16:G19" si="6">IF(((E16)=""),"",(J16)*(E16-C16))</f>
        <v>3</v>
      </c>
      <c r="H16" s="81">
        <f t="shared" ref="H16:H19" si="7">IF(G16="","",(E16-C16)-G16)</f>
        <v>0</v>
      </c>
      <c r="I16" s="32" t="s">
        <v>104</v>
      </c>
      <c r="J16" s="89">
        <v>1</v>
      </c>
    </row>
    <row r="17" spans="1:10" ht="14.4">
      <c r="B17" s="32" t="s">
        <v>115</v>
      </c>
      <c r="C17" s="87">
        <v>43112</v>
      </c>
      <c r="D17" s="81">
        <f t="shared" si="4"/>
        <v>12</v>
      </c>
      <c r="E17" s="88">
        <v>43119</v>
      </c>
      <c r="F17" s="81">
        <f t="shared" si="5"/>
        <v>7</v>
      </c>
      <c r="G17" s="90">
        <f t="shared" si="6"/>
        <v>5.6000000000000005</v>
      </c>
      <c r="H17" s="81">
        <f t="shared" si="7"/>
        <v>1.3999999999999995</v>
      </c>
      <c r="I17" s="32" t="s">
        <v>106</v>
      </c>
      <c r="J17" s="91">
        <v>0.8</v>
      </c>
    </row>
    <row r="18" spans="1:10" ht="14.4">
      <c r="B18" s="32" t="s">
        <v>116</v>
      </c>
      <c r="C18" s="87">
        <v>43117</v>
      </c>
      <c r="D18" s="81">
        <f t="shared" si="4"/>
        <v>17</v>
      </c>
      <c r="E18" s="88">
        <v>43119</v>
      </c>
      <c r="F18" s="81">
        <f t="shared" si="5"/>
        <v>2</v>
      </c>
      <c r="G18" s="90">
        <f t="shared" si="6"/>
        <v>1.2</v>
      </c>
      <c r="H18" s="81">
        <f t="shared" si="7"/>
        <v>0.8</v>
      </c>
      <c r="I18" s="32" t="s">
        <v>108</v>
      </c>
      <c r="J18" s="51">
        <v>0.6</v>
      </c>
    </row>
    <row r="19" spans="1:10" ht="14.4">
      <c r="B19" s="32" t="s">
        <v>117</v>
      </c>
      <c r="C19" s="87">
        <v>43122</v>
      </c>
      <c r="D19" s="81">
        <f t="shared" si="4"/>
        <v>22</v>
      </c>
      <c r="E19" s="88">
        <v>43126</v>
      </c>
      <c r="F19" s="81">
        <f t="shared" si="5"/>
        <v>4</v>
      </c>
      <c r="G19" s="90">
        <f t="shared" si="6"/>
        <v>1.6</v>
      </c>
      <c r="H19" s="81">
        <f t="shared" si="7"/>
        <v>2.4</v>
      </c>
      <c r="I19" s="32" t="s">
        <v>110</v>
      </c>
      <c r="J19" s="51">
        <v>0.4</v>
      </c>
    </row>
    <row r="20" spans="1:10" ht="15.6">
      <c r="A20" s="73" t="s">
        <v>118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4.4">
      <c r="B21" s="32" t="s">
        <v>119</v>
      </c>
      <c r="C21" s="87">
        <v>43115</v>
      </c>
      <c r="D21" s="81">
        <f t="shared" ref="D21:D25" si="8">DAY(C21)</f>
        <v>15</v>
      </c>
      <c r="E21" s="88">
        <v>43119</v>
      </c>
      <c r="F21" s="81">
        <f t="shared" ref="F21:F25" si="9">IF(ISBLANK(C21),"", (E21-C21))</f>
        <v>4</v>
      </c>
      <c r="G21" s="90">
        <f t="shared" ref="G21:G25" si="10">IF(((E21)=""),"",(J21)*(E21-C21))</f>
        <v>4</v>
      </c>
      <c r="H21" s="81">
        <f t="shared" ref="H21:H25" si="11">IF(G21="","",(E21-C21)-G21)</f>
        <v>0</v>
      </c>
      <c r="I21" s="32" t="s">
        <v>104</v>
      </c>
      <c r="J21" s="51">
        <v>1</v>
      </c>
    </row>
    <row r="22" spans="1:10" ht="14.4">
      <c r="B22" s="32" t="s">
        <v>120</v>
      </c>
      <c r="C22" s="87">
        <v>43122</v>
      </c>
      <c r="D22" s="81">
        <f t="shared" si="8"/>
        <v>22</v>
      </c>
      <c r="E22" s="88">
        <v>43123</v>
      </c>
      <c r="F22" s="81">
        <f t="shared" si="9"/>
        <v>1</v>
      </c>
      <c r="G22" s="90">
        <f t="shared" si="10"/>
        <v>0.8</v>
      </c>
      <c r="H22" s="81">
        <f t="shared" si="11"/>
        <v>0.19999999999999996</v>
      </c>
      <c r="I22" s="32" t="s">
        <v>106</v>
      </c>
      <c r="J22" s="51">
        <v>0.8</v>
      </c>
    </row>
    <row r="23" spans="1:10" ht="14.4">
      <c r="B23" s="32" t="s">
        <v>121</v>
      </c>
      <c r="C23" s="87">
        <v>43122</v>
      </c>
      <c r="D23" s="81">
        <f t="shared" si="8"/>
        <v>22</v>
      </c>
      <c r="E23" s="88">
        <v>43126</v>
      </c>
      <c r="F23" s="81">
        <f t="shared" si="9"/>
        <v>4</v>
      </c>
      <c r="G23" s="90">
        <f t="shared" si="10"/>
        <v>2.4</v>
      </c>
      <c r="H23" s="81">
        <f t="shared" si="11"/>
        <v>1.6</v>
      </c>
      <c r="I23" s="32" t="s">
        <v>108</v>
      </c>
      <c r="J23" s="51">
        <v>0.6</v>
      </c>
    </row>
    <row r="24" spans="1:10" ht="14.4">
      <c r="B24" s="32" t="s">
        <v>122</v>
      </c>
      <c r="C24" s="87">
        <v>43126</v>
      </c>
      <c r="D24" s="81">
        <f t="shared" si="8"/>
        <v>26</v>
      </c>
      <c r="E24" s="88">
        <v>43129</v>
      </c>
      <c r="F24" s="81">
        <f t="shared" si="9"/>
        <v>3</v>
      </c>
      <c r="G24" s="90">
        <f t="shared" si="10"/>
        <v>1.2000000000000002</v>
      </c>
      <c r="H24" s="81">
        <f t="shared" si="11"/>
        <v>1.7999999999999998</v>
      </c>
      <c r="I24" s="32" t="s">
        <v>110</v>
      </c>
      <c r="J24" s="51">
        <v>0.4</v>
      </c>
    </row>
    <row r="25" spans="1:10" ht="14.4">
      <c r="B25" s="32" t="s">
        <v>123</v>
      </c>
      <c r="C25" s="87">
        <v>43122</v>
      </c>
      <c r="D25" s="81">
        <f t="shared" si="8"/>
        <v>22</v>
      </c>
      <c r="E25" s="88">
        <v>43125</v>
      </c>
      <c r="F25" s="81">
        <f t="shared" si="9"/>
        <v>3</v>
      </c>
      <c r="G25" s="90">
        <f t="shared" si="10"/>
        <v>0.60000000000000009</v>
      </c>
      <c r="H25" s="81">
        <f t="shared" si="11"/>
        <v>2.4</v>
      </c>
      <c r="I25" s="32" t="s">
        <v>112</v>
      </c>
      <c r="J25" s="51">
        <v>0.2</v>
      </c>
    </row>
    <row r="26" spans="1:10" ht="15.6">
      <c r="A26" s="73" t="s">
        <v>124</v>
      </c>
      <c r="B26" s="44"/>
      <c r="C26" s="44"/>
      <c r="D26" s="44"/>
      <c r="E26" s="44"/>
      <c r="F26" s="44"/>
      <c r="G26" s="44"/>
      <c r="H26" s="44"/>
      <c r="I26" s="44"/>
      <c r="J26" s="44"/>
    </row>
    <row r="27" spans="1:10" ht="14.4">
      <c r="B27" s="32" t="s">
        <v>125</v>
      </c>
      <c r="C27" s="87">
        <v>43115</v>
      </c>
      <c r="D27" s="81">
        <f t="shared" ref="D27:D30" si="12">DAY(C27)</f>
        <v>15</v>
      </c>
      <c r="E27" s="88">
        <v>43124</v>
      </c>
      <c r="F27" s="81">
        <f t="shared" ref="F27:F30" si="13">IF(ISBLANK(C27),"", (E27-C27))</f>
        <v>9</v>
      </c>
      <c r="G27" s="90">
        <f t="shared" ref="G27:G30" si="14">IF(((E27)=""),"",(J27)*(E27-C27))</f>
        <v>9</v>
      </c>
      <c r="H27" s="81">
        <f t="shared" ref="H27:H30" si="15">IF(G27="","",(E27-C27)-G27)</f>
        <v>0</v>
      </c>
      <c r="I27" s="32" t="s">
        <v>104</v>
      </c>
      <c r="J27" s="51">
        <v>1</v>
      </c>
    </row>
    <row r="28" spans="1:10" ht="14.4">
      <c r="B28" s="32" t="s">
        <v>126</v>
      </c>
      <c r="C28" s="87">
        <v>43125</v>
      </c>
      <c r="D28" s="81">
        <f t="shared" si="12"/>
        <v>25</v>
      </c>
      <c r="E28" s="88">
        <v>43130</v>
      </c>
      <c r="F28" s="81">
        <f t="shared" si="13"/>
        <v>5</v>
      </c>
      <c r="G28" s="90">
        <f t="shared" si="14"/>
        <v>4</v>
      </c>
      <c r="H28" s="81">
        <f t="shared" si="15"/>
        <v>1</v>
      </c>
      <c r="I28" s="32" t="s">
        <v>106</v>
      </c>
      <c r="J28" s="51">
        <v>0.8</v>
      </c>
    </row>
    <row r="29" spans="1:10" ht="14.4">
      <c r="B29" s="32" t="s">
        <v>127</v>
      </c>
      <c r="C29" s="87">
        <v>43124</v>
      </c>
      <c r="D29" s="81">
        <f t="shared" si="12"/>
        <v>24</v>
      </c>
      <c r="E29" s="88">
        <v>43130</v>
      </c>
      <c r="F29" s="81">
        <f t="shared" si="13"/>
        <v>6</v>
      </c>
      <c r="G29" s="90">
        <f t="shared" si="14"/>
        <v>3.5999999999999996</v>
      </c>
      <c r="H29" s="81">
        <f t="shared" si="15"/>
        <v>2.4000000000000004</v>
      </c>
      <c r="I29" s="32" t="s">
        <v>110</v>
      </c>
      <c r="J29" s="51">
        <v>0.6</v>
      </c>
    </row>
    <row r="30" spans="1:10" ht="14.4">
      <c r="B30" s="32" t="s">
        <v>128</v>
      </c>
      <c r="C30" s="87">
        <v>43130</v>
      </c>
      <c r="D30" s="81">
        <f t="shared" si="12"/>
        <v>30</v>
      </c>
      <c r="E30" s="88">
        <v>43131</v>
      </c>
      <c r="F30" s="81">
        <f t="shared" si="13"/>
        <v>1</v>
      </c>
      <c r="G30" s="90">
        <f t="shared" si="14"/>
        <v>0</v>
      </c>
      <c r="H30" s="81">
        <f t="shared" si="15"/>
        <v>1</v>
      </c>
      <c r="I30" s="32" t="s">
        <v>112</v>
      </c>
      <c r="J30" s="51">
        <v>0</v>
      </c>
    </row>
    <row r="31" spans="1:10" ht="13.2">
      <c r="A31" s="59"/>
      <c r="B31" s="59"/>
      <c r="C31" s="59"/>
      <c r="D31" s="59"/>
      <c r="E31" s="59"/>
      <c r="F31" s="59"/>
      <c r="G31" s="59"/>
      <c r="H31" s="59"/>
      <c r="I31" s="59"/>
      <c r="J31" s="59"/>
    </row>
    <row r="32" spans="1:10" ht="13.2">
      <c r="A32" s="59"/>
      <c r="B32" s="93"/>
      <c r="C32" s="59"/>
      <c r="D32" s="59"/>
      <c r="E32" s="59"/>
      <c r="F32" s="59"/>
      <c r="G32" s="59"/>
      <c r="H32" s="59"/>
      <c r="I32" s="59"/>
      <c r="J32" s="59"/>
    </row>
    <row r="33" spans="1:10" ht="13.2">
      <c r="A33" s="59"/>
      <c r="B33" s="59"/>
      <c r="C33" s="59"/>
      <c r="D33" s="59"/>
      <c r="E33" s="59"/>
      <c r="F33" s="59"/>
      <c r="G33" s="59"/>
      <c r="H33" s="59"/>
      <c r="I33" s="59"/>
      <c r="J33" s="59"/>
    </row>
    <row r="34" spans="1:10" ht="13.2"/>
    <row r="35" spans="1:10" ht="13.2"/>
    <row r="36" spans="1:10" ht="13.2"/>
    <row r="37" spans="1:10" ht="13.2"/>
    <row r="38" spans="1:10" ht="13.2"/>
    <row r="39" spans="1:10" ht="13.2"/>
    <row r="40" spans="1:10" ht="13.2"/>
    <row r="41" spans="1:10" ht="13.2"/>
    <row r="42" spans="1:10" ht="13.2"/>
    <row r="43" spans="1:10" ht="13.2"/>
    <row r="44" spans="1:10" ht="13.2"/>
    <row r="45" spans="1:10" ht="13.2"/>
    <row r="46" spans="1:10" ht="13.2"/>
    <row r="47" spans="1:10" ht="13.2"/>
    <row r="48" spans="1:10" ht="13.2"/>
    <row r="49" ht="13.2"/>
    <row r="50" ht="13.2"/>
    <row r="51" ht="13.2"/>
  </sheetData>
  <mergeCells count="16">
    <mergeCell ref="E3:I3"/>
    <mergeCell ref="AE7:AI7"/>
    <mergeCell ref="C7:C8"/>
    <mergeCell ref="D7:D8"/>
    <mergeCell ref="A7:A8"/>
    <mergeCell ref="B7:B8"/>
    <mergeCell ref="G7:G8"/>
    <mergeCell ref="H7:H8"/>
    <mergeCell ref="F7:F8"/>
    <mergeCell ref="E7:E8"/>
    <mergeCell ref="I7:I8"/>
    <mergeCell ref="J7:J8"/>
    <mergeCell ref="Z7:AD7"/>
    <mergeCell ref="U7:Y7"/>
    <mergeCell ref="K7:O7"/>
    <mergeCell ref="P7:T7"/>
  </mergeCells>
  <conditionalFormatting sqref="J10:J14 J16:J19 J21:J25 J27:J3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0:C14 E10:E14 E16:E19 E21:E25 C27:C30 E27:E30" xr:uid="{00000000-0002-0000-0100-000000000000}">
      <formula1>OR(NOT(ISERROR(DATEVALUE(C10))), AND(ISNUMBER(C10), LEFT(CELL("format", C10))="D"))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50"/>
  <sheetViews>
    <sheetView showGridLines="0" topLeftCell="A10" workbookViewId="0">
      <selection activeCell="E15" sqref="E15"/>
    </sheetView>
  </sheetViews>
  <sheetFormatPr defaultColWidth="14.44140625" defaultRowHeight="15.75" customHeight="1"/>
  <cols>
    <col min="1" max="1" width="2.88671875" customWidth="1"/>
    <col min="2" max="2" width="35.88671875" customWidth="1"/>
    <col min="3" max="7" width="12.33203125" customWidth="1"/>
    <col min="8" max="8" width="10.88671875" customWidth="1"/>
    <col min="9" max="10" width="7.33203125" customWidth="1"/>
    <col min="11" max="12" width="3.6640625" customWidth="1"/>
    <col min="13" max="13" width="6.44140625" customWidth="1"/>
    <col min="14" max="32" width="4.5546875" customWidth="1"/>
    <col min="33" max="34" width="7.33203125" customWidth="1"/>
  </cols>
  <sheetData>
    <row r="1" spans="1:34" ht="15.75" customHeight="1">
      <c r="A1" s="63"/>
      <c r="B1" s="63"/>
      <c r="C1" s="63"/>
      <c r="D1" s="59"/>
      <c r="E1" s="59"/>
      <c r="F1" s="59"/>
      <c r="G1" s="59"/>
      <c r="H1" s="59"/>
      <c r="I1" s="63"/>
      <c r="J1" s="63"/>
      <c r="K1" s="63"/>
      <c r="L1" s="63"/>
      <c r="M1" s="59"/>
      <c r="N1" s="63"/>
      <c r="O1" s="63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ht="15.75" customHeight="1">
      <c r="A2" s="63"/>
      <c r="B2" s="63"/>
      <c r="C2" s="63"/>
      <c r="D2" s="59"/>
      <c r="E2" s="59"/>
      <c r="F2" s="59"/>
      <c r="G2" s="59"/>
      <c r="H2" s="59"/>
      <c r="I2" s="63"/>
      <c r="J2" s="63"/>
      <c r="K2" s="63"/>
      <c r="L2" s="63"/>
      <c r="M2" s="59"/>
      <c r="N2" s="63"/>
      <c r="O2" s="63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</row>
    <row r="3" spans="1:34" ht="15.75" customHeight="1">
      <c r="A3" s="112" t="s">
        <v>90</v>
      </c>
      <c r="B3" s="109"/>
      <c r="C3" s="109"/>
      <c r="D3" s="109"/>
      <c r="E3" s="109"/>
      <c r="F3" s="109"/>
      <c r="G3" s="109"/>
      <c r="H3" s="109"/>
      <c r="I3" s="66"/>
      <c r="J3" s="67"/>
      <c r="K3" s="67"/>
      <c r="L3" s="67"/>
      <c r="M3" s="67"/>
      <c r="N3" s="67"/>
      <c r="O3" s="67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6"/>
      <c r="AH3" s="66"/>
    </row>
    <row r="4" spans="1:34" ht="15.75" customHeight="1">
      <c r="A4" s="69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13.8">
      <c r="A5" s="70" t="s">
        <v>91</v>
      </c>
      <c r="B5" s="63"/>
      <c r="C5" s="63"/>
      <c r="E5" s="70"/>
      <c r="F5" s="63"/>
      <c r="G5" s="63"/>
      <c r="H5" s="63"/>
      <c r="I5" s="63"/>
      <c r="J5" s="63"/>
      <c r="K5" s="63"/>
      <c r="L5" s="63"/>
      <c r="M5" s="63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4" ht="14.4">
      <c r="A6" s="99"/>
      <c r="B6" s="99" t="s">
        <v>0</v>
      </c>
      <c r="C6" s="99" t="s">
        <v>1</v>
      </c>
      <c r="D6" s="99" t="s">
        <v>2</v>
      </c>
      <c r="E6" s="99" t="s">
        <v>92</v>
      </c>
      <c r="F6" s="99" t="s">
        <v>93</v>
      </c>
      <c r="G6" s="99" t="s">
        <v>6</v>
      </c>
      <c r="H6" s="99" t="s">
        <v>7</v>
      </c>
      <c r="I6" s="111"/>
      <c r="J6" s="100"/>
      <c r="K6" s="100"/>
      <c r="L6" s="100"/>
      <c r="M6" s="100"/>
      <c r="N6" s="111" t="s">
        <v>94</v>
      </c>
      <c r="O6" s="100"/>
      <c r="P6" s="100"/>
      <c r="Q6" s="100"/>
      <c r="R6" s="100"/>
      <c r="S6" s="110" t="s">
        <v>95</v>
      </c>
      <c r="T6" s="100"/>
      <c r="U6" s="100"/>
      <c r="V6" s="100"/>
      <c r="W6" s="100"/>
      <c r="X6" s="111" t="s">
        <v>96</v>
      </c>
      <c r="Y6" s="100"/>
      <c r="Z6" s="100"/>
      <c r="AA6" s="100"/>
      <c r="AB6" s="100"/>
      <c r="AC6" s="110" t="s">
        <v>97</v>
      </c>
      <c r="AD6" s="100"/>
      <c r="AE6" s="100"/>
      <c r="AF6" s="100"/>
      <c r="AG6" s="100"/>
      <c r="AH6" s="71"/>
    </row>
    <row r="7" spans="1:34" ht="14.4">
      <c r="A7" s="100"/>
      <c r="B7" s="100"/>
      <c r="C7" s="100"/>
      <c r="D7" s="100"/>
      <c r="E7" s="100"/>
      <c r="F7" s="100"/>
      <c r="G7" s="100"/>
      <c r="H7" s="100"/>
      <c r="I7" s="71"/>
      <c r="J7" s="71"/>
      <c r="K7" s="71"/>
      <c r="L7" s="72"/>
      <c r="M7" s="71"/>
      <c r="N7" s="71"/>
      <c r="O7" s="71"/>
      <c r="P7" s="71"/>
      <c r="Q7" s="72"/>
      <c r="R7" s="71"/>
      <c r="S7" s="71"/>
      <c r="T7" s="71"/>
      <c r="U7" s="71"/>
      <c r="V7" s="72"/>
      <c r="W7" s="71"/>
      <c r="X7" s="71"/>
      <c r="Y7" s="71"/>
      <c r="Z7" s="71"/>
      <c r="AA7" s="72"/>
      <c r="AB7" s="71"/>
      <c r="AC7" s="71"/>
      <c r="AD7" s="71"/>
      <c r="AE7" s="71"/>
      <c r="AF7" s="72"/>
      <c r="AG7" s="71"/>
      <c r="AH7" s="71"/>
    </row>
    <row r="8" spans="1:34" ht="15.6">
      <c r="A8" s="73" t="s">
        <v>98</v>
      </c>
      <c r="B8" s="12"/>
      <c r="C8" s="12"/>
      <c r="D8" s="12"/>
      <c r="E8" s="12"/>
      <c r="F8" s="12"/>
      <c r="G8" s="12"/>
      <c r="H8" s="12"/>
      <c r="I8" s="75"/>
      <c r="J8" s="76"/>
      <c r="K8" s="77"/>
      <c r="L8" s="77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</row>
    <row r="9" spans="1:34" ht="14.4">
      <c r="B9" s="32" t="s">
        <v>99</v>
      </c>
      <c r="C9" s="41">
        <v>43105</v>
      </c>
      <c r="D9" s="79">
        <v>43108</v>
      </c>
      <c r="E9" s="81">
        <f t="shared" ref="E9:E13" si="0">INT(C9)-INT($C$9)</f>
        <v>0</v>
      </c>
      <c r="F9" s="81">
        <f t="shared" ref="F9:F13" si="1">IF(ISBLANK(C9),"", (D9-C9))</f>
        <v>3</v>
      </c>
      <c r="G9" s="32" t="s">
        <v>104</v>
      </c>
      <c r="H9" s="82">
        <v>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34" ht="14.4">
      <c r="B10" s="32" t="s">
        <v>105</v>
      </c>
      <c r="C10" s="41">
        <v>43108</v>
      </c>
      <c r="D10" s="83">
        <v>43111</v>
      </c>
      <c r="E10" s="81">
        <f t="shared" si="0"/>
        <v>3</v>
      </c>
      <c r="F10" s="81">
        <f t="shared" si="1"/>
        <v>3</v>
      </c>
      <c r="G10" s="32" t="s">
        <v>106</v>
      </c>
      <c r="H10" s="84">
        <v>0.8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34" ht="14.4">
      <c r="B11" s="32" t="s">
        <v>107</v>
      </c>
      <c r="C11" s="41">
        <v>43111</v>
      </c>
      <c r="D11" s="79">
        <v>43116</v>
      </c>
      <c r="E11" s="81">
        <f t="shared" si="0"/>
        <v>6</v>
      </c>
      <c r="F11" s="81">
        <f t="shared" si="1"/>
        <v>5</v>
      </c>
      <c r="G11" s="32" t="s">
        <v>108</v>
      </c>
      <c r="H11" s="82">
        <v>0.6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34" ht="14.4">
      <c r="B12" s="32" t="s">
        <v>109</v>
      </c>
      <c r="C12" s="41">
        <v>43114</v>
      </c>
      <c r="D12" s="79">
        <v>43119</v>
      </c>
      <c r="E12" s="81">
        <f t="shared" si="0"/>
        <v>9</v>
      </c>
      <c r="F12" s="81">
        <f t="shared" si="1"/>
        <v>5</v>
      </c>
      <c r="G12" s="32" t="s">
        <v>110</v>
      </c>
      <c r="H12" s="85">
        <v>0.4</v>
      </c>
    </row>
    <row r="13" spans="1:34" ht="14.4">
      <c r="B13" s="32" t="s">
        <v>111</v>
      </c>
      <c r="C13" s="41">
        <v>43117</v>
      </c>
      <c r="D13" s="79">
        <v>43123</v>
      </c>
      <c r="E13" s="81">
        <f t="shared" si="0"/>
        <v>12</v>
      </c>
      <c r="F13" s="81">
        <f t="shared" si="1"/>
        <v>6</v>
      </c>
      <c r="G13" s="32" t="s">
        <v>112</v>
      </c>
      <c r="H13" s="86">
        <v>0.2</v>
      </c>
    </row>
    <row r="14" spans="1:34" ht="15.6">
      <c r="A14" s="73" t="s">
        <v>113</v>
      </c>
      <c r="B14" s="44"/>
      <c r="C14" s="44"/>
      <c r="D14" s="44"/>
      <c r="E14" s="44"/>
      <c r="F14" s="44"/>
      <c r="G14" s="44"/>
      <c r="H14" s="44"/>
    </row>
    <row r="15" spans="1:34" ht="14.4">
      <c r="B15" s="32" t="s">
        <v>114</v>
      </c>
      <c r="C15" s="87">
        <v>43109</v>
      </c>
      <c r="D15" s="88">
        <v>43112</v>
      </c>
      <c r="E15" s="81">
        <f t="shared" ref="E15:E18" si="2">INT(C15)-INT($C$9)</f>
        <v>4</v>
      </c>
      <c r="F15" s="81">
        <f t="shared" ref="F15:F18" si="3">IF(ISBLANK(C15),"", (D15-C15))</f>
        <v>3</v>
      </c>
      <c r="G15" s="32" t="s">
        <v>104</v>
      </c>
      <c r="H15" s="89">
        <v>1</v>
      </c>
    </row>
    <row r="16" spans="1:34" ht="14.4">
      <c r="B16" s="32" t="s">
        <v>115</v>
      </c>
      <c r="C16" s="87">
        <v>43112</v>
      </c>
      <c r="D16" s="88">
        <v>43119</v>
      </c>
      <c r="E16" s="81">
        <f t="shared" si="2"/>
        <v>7</v>
      </c>
      <c r="F16" s="81">
        <f t="shared" si="3"/>
        <v>7</v>
      </c>
      <c r="G16" s="32" t="s">
        <v>106</v>
      </c>
      <c r="H16" s="91">
        <v>0.8</v>
      </c>
    </row>
    <row r="17" spans="1:8" ht="14.4">
      <c r="B17" s="32" t="s">
        <v>116</v>
      </c>
      <c r="C17" s="87">
        <v>43117</v>
      </c>
      <c r="D17" s="88">
        <v>43119</v>
      </c>
      <c r="E17" s="81">
        <f t="shared" si="2"/>
        <v>12</v>
      </c>
      <c r="F17" s="81">
        <f t="shared" si="3"/>
        <v>2</v>
      </c>
      <c r="G17" s="32" t="s">
        <v>108</v>
      </c>
      <c r="H17" s="51">
        <v>0.6</v>
      </c>
    </row>
    <row r="18" spans="1:8" ht="14.4">
      <c r="B18" s="32" t="s">
        <v>117</v>
      </c>
      <c r="C18" s="87">
        <v>43122</v>
      </c>
      <c r="D18" s="88">
        <v>43126</v>
      </c>
      <c r="E18" s="81">
        <f t="shared" si="2"/>
        <v>17</v>
      </c>
      <c r="F18" s="81">
        <f t="shared" si="3"/>
        <v>4</v>
      </c>
      <c r="G18" s="32" t="s">
        <v>110</v>
      </c>
      <c r="H18" s="51">
        <v>0.4</v>
      </c>
    </row>
    <row r="19" spans="1:8" ht="15.6">
      <c r="A19" s="73" t="s">
        <v>118</v>
      </c>
      <c r="B19" s="44"/>
      <c r="C19" s="44"/>
      <c r="D19" s="44"/>
      <c r="E19" s="44"/>
      <c r="F19" s="44"/>
      <c r="G19" s="44"/>
      <c r="H19" s="44"/>
    </row>
    <row r="20" spans="1:8" ht="14.4">
      <c r="B20" s="32" t="s">
        <v>119</v>
      </c>
      <c r="C20" s="87">
        <v>43115</v>
      </c>
      <c r="D20" s="88">
        <v>43119</v>
      </c>
      <c r="E20" s="81">
        <f t="shared" ref="E20:E24" si="4">INT(C20)-INT($C$9)</f>
        <v>10</v>
      </c>
      <c r="F20" s="81">
        <f t="shared" ref="F20:F24" si="5">IF(ISBLANK(C20),"", (D20-C20))</f>
        <v>4</v>
      </c>
      <c r="G20" s="32" t="s">
        <v>104</v>
      </c>
      <c r="H20" s="51">
        <v>1</v>
      </c>
    </row>
    <row r="21" spans="1:8" ht="14.4">
      <c r="B21" s="32" t="s">
        <v>120</v>
      </c>
      <c r="C21" s="87">
        <v>43122</v>
      </c>
      <c r="D21" s="88">
        <v>43123</v>
      </c>
      <c r="E21" s="81">
        <f t="shared" si="4"/>
        <v>17</v>
      </c>
      <c r="F21" s="81">
        <f t="shared" si="5"/>
        <v>1</v>
      </c>
      <c r="G21" s="32" t="s">
        <v>106</v>
      </c>
      <c r="H21" s="51">
        <v>0.8</v>
      </c>
    </row>
    <row r="22" spans="1:8" ht="14.4">
      <c r="B22" s="32" t="s">
        <v>121</v>
      </c>
      <c r="C22" s="87">
        <v>43122</v>
      </c>
      <c r="D22" s="88">
        <v>43126</v>
      </c>
      <c r="E22" s="81">
        <f t="shared" si="4"/>
        <v>17</v>
      </c>
      <c r="F22" s="81">
        <f t="shared" si="5"/>
        <v>4</v>
      </c>
      <c r="G22" s="32" t="s">
        <v>108</v>
      </c>
      <c r="H22" s="51">
        <v>0.6</v>
      </c>
    </row>
    <row r="23" spans="1:8" ht="14.4">
      <c r="B23" s="32" t="s">
        <v>122</v>
      </c>
      <c r="C23" s="87">
        <v>43126</v>
      </c>
      <c r="D23" s="88">
        <v>43129</v>
      </c>
      <c r="E23" s="81">
        <f t="shared" si="4"/>
        <v>21</v>
      </c>
      <c r="F23" s="81">
        <f t="shared" si="5"/>
        <v>3</v>
      </c>
      <c r="G23" s="32" t="s">
        <v>110</v>
      </c>
      <c r="H23" s="51">
        <v>0.4</v>
      </c>
    </row>
    <row r="24" spans="1:8" ht="14.4">
      <c r="B24" s="32" t="s">
        <v>123</v>
      </c>
      <c r="C24" s="87">
        <v>43122</v>
      </c>
      <c r="D24" s="88">
        <v>43125</v>
      </c>
      <c r="E24" s="81">
        <f t="shared" si="4"/>
        <v>17</v>
      </c>
      <c r="F24" s="81">
        <f t="shared" si="5"/>
        <v>3</v>
      </c>
      <c r="G24" s="32" t="s">
        <v>112</v>
      </c>
      <c r="H24" s="51">
        <v>0.2</v>
      </c>
    </row>
    <row r="25" spans="1:8" ht="15.6">
      <c r="A25" s="73" t="s">
        <v>124</v>
      </c>
      <c r="B25" s="44"/>
      <c r="C25" s="44"/>
      <c r="D25" s="44"/>
      <c r="E25" s="44"/>
      <c r="F25" s="44"/>
      <c r="G25" s="44"/>
      <c r="H25" s="44"/>
    </row>
    <row r="26" spans="1:8" ht="14.4">
      <c r="B26" s="32" t="s">
        <v>125</v>
      </c>
      <c r="C26" s="87">
        <v>43115</v>
      </c>
      <c r="D26" s="88">
        <v>43124</v>
      </c>
      <c r="E26" s="81">
        <f t="shared" ref="E26:E29" si="6">INT(C26)-INT($C$9)</f>
        <v>10</v>
      </c>
      <c r="F26" s="81">
        <f t="shared" ref="F26:F29" si="7">IF(ISBLANK(C26),"", (D26-C26))</f>
        <v>9</v>
      </c>
      <c r="G26" s="32" t="s">
        <v>104</v>
      </c>
      <c r="H26" s="51">
        <v>1</v>
      </c>
    </row>
    <row r="27" spans="1:8" ht="14.4">
      <c r="B27" s="32" t="s">
        <v>126</v>
      </c>
      <c r="C27" s="87">
        <v>43125</v>
      </c>
      <c r="D27" s="88">
        <v>43130</v>
      </c>
      <c r="E27" s="81">
        <f t="shared" si="6"/>
        <v>20</v>
      </c>
      <c r="F27" s="81">
        <f t="shared" si="7"/>
        <v>5</v>
      </c>
      <c r="G27" s="32" t="s">
        <v>106</v>
      </c>
      <c r="H27" s="51">
        <v>0.8</v>
      </c>
    </row>
    <row r="28" spans="1:8" ht="14.4">
      <c r="B28" s="32" t="s">
        <v>127</v>
      </c>
      <c r="C28" s="87">
        <v>43124</v>
      </c>
      <c r="D28" s="88">
        <v>43130</v>
      </c>
      <c r="E28" s="81">
        <f t="shared" si="6"/>
        <v>19</v>
      </c>
      <c r="F28" s="81">
        <f t="shared" si="7"/>
        <v>6</v>
      </c>
      <c r="G28" s="32" t="s">
        <v>110</v>
      </c>
      <c r="H28" s="51">
        <v>0.6</v>
      </c>
    </row>
    <row r="29" spans="1:8" ht="14.4">
      <c r="B29" s="32" t="s">
        <v>128</v>
      </c>
      <c r="C29" s="87">
        <v>43130</v>
      </c>
      <c r="D29" s="88">
        <v>43131</v>
      </c>
      <c r="E29" s="81">
        <f t="shared" si="6"/>
        <v>25</v>
      </c>
      <c r="F29" s="81">
        <f t="shared" si="7"/>
        <v>1</v>
      </c>
      <c r="G29" s="32" t="s">
        <v>112</v>
      </c>
      <c r="H29" s="51">
        <v>0</v>
      </c>
    </row>
    <row r="30" spans="1:8" ht="13.2">
      <c r="A30" s="59"/>
      <c r="B30" s="59"/>
      <c r="C30" s="59"/>
      <c r="D30" s="59"/>
      <c r="E30" s="59"/>
      <c r="F30" s="59"/>
      <c r="G30" s="59"/>
      <c r="H30" s="59"/>
    </row>
    <row r="31" spans="1:8" ht="13.2">
      <c r="A31" s="59"/>
      <c r="B31" s="59"/>
      <c r="C31" s="59"/>
      <c r="D31" s="59"/>
      <c r="E31" s="59"/>
      <c r="F31" s="59"/>
      <c r="G31" s="59"/>
      <c r="H31" s="59"/>
    </row>
    <row r="32" spans="1:8" ht="13.2">
      <c r="A32" s="59"/>
      <c r="B32" s="59"/>
      <c r="C32" s="59"/>
      <c r="D32" s="59"/>
      <c r="E32" s="59"/>
      <c r="F32" s="59"/>
      <c r="G32" s="59"/>
      <c r="H32" s="59"/>
    </row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3:H3"/>
    <mergeCell ref="AC6:AG6"/>
    <mergeCell ref="X6:AB6"/>
    <mergeCell ref="S6:W6"/>
    <mergeCell ref="I6:M6"/>
    <mergeCell ref="N6:R6"/>
    <mergeCell ref="G6:G7"/>
    <mergeCell ref="H6:H7"/>
    <mergeCell ref="F6:F7"/>
    <mergeCell ref="D6:D7"/>
    <mergeCell ref="C6:C7"/>
    <mergeCell ref="A6:A7"/>
    <mergeCell ref="B6:B7"/>
    <mergeCell ref="E6:E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2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Chart</vt:lpstr>
      <vt:lpstr>Gantt Chart w % Complete</vt:lpstr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Zheng Yang</dc:creator>
  <cp:lastModifiedBy>CHOO Zheng Yang</cp:lastModifiedBy>
  <dcterms:created xsi:type="dcterms:W3CDTF">2019-09-15T09:09:11Z</dcterms:created>
  <dcterms:modified xsi:type="dcterms:W3CDTF">2019-09-15T10:19:21Z</dcterms:modified>
</cp:coreProperties>
</file>