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9CDF67A0-7EB6-43F9-8377-25BF14DB9065}" xr6:coauthVersionLast="47" xr6:coauthVersionMax="47" xr10:uidLastSave="{00000000-0000-0000-0000-000000000000}"/>
  <bookViews>
    <workbookView xWindow="-120" yWindow="-120" windowWidth="29040" windowHeight="15720" xr2:uid="{D91681C5-FF5A-4283-B16F-F8D2CDE43CE7}"/>
  </bookViews>
  <sheets>
    <sheet name="CSM_Frt03021_CGM_TRIPLEAPUEB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CC26" i="1" s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CC25" i="1" s="1"/>
  <c r="BG25" i="1"/>
  <c r="BF25" i="1"/>
  <c r="BE25" i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CC17" i="1" s="1"/>
  <c r="BG17" i="1"/>
  <c r="BF17" i="1"/>
  <c r="BE17" i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CC12" i="1" s="1"/>
  <c r="BM12" i="1"/>
  <c r="BL12" i="1"/>
  <c r="BK12" i="1"/>
  <c r="BJ12" i="1"/>
  <c r="BI12" i="1"/>
  <c r="BH12" i="1"/>
  <c r="BG12" i="1"/>
  <c r="BF12" i="1"/>
  <c r="BE12" i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<sst xmlns="http://schemas.openxmlformats.org/spreadsheetml/2006/main" count="168" uniqueCount="138">
  <si>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ESTACION PUEBLITO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</si>
  <si>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</si>
  <si>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</si>
  <si>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</si>
  <si>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</si>
  <si>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</si>
  <si>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</si>
  <si>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</si>
  <si>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</si>
  <si>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</si>
  <si>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</si>
  <si>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</si>
  <si>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</si>
  <si>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</si>
  <si>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</si>
  <si>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</si>
  <si>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</si>
  <si>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</si>
  <si>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</si>
  <si>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</si>
  <si>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</si>
  <si>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</si>
  <si>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</si>
  <si>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</si>
  <si>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</si>
  <si>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</si>
  <si>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</si>
  <si>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</si>
  <si>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</si>
  <si>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</si>
  <si>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</si>
  <si>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</si>
  <si>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</si>
  <si>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</si>
  <si>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</si>
  <si>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</si>
  <si>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</si>
  <si>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</si>
  <si>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</si>
  <si>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</si>
  <si>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</si>
  <si>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</si>
  <si>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</si>
  <si>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</si>
  <si>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</si>
  <si>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</si>
  <si>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</si>
  <si>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</si>
  <si>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</si>
  <si>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</si>
  <si>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</si>
  <si>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</si>
  <si>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</si>
  <si>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</si>
  <si>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</si>
  <si>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</si>
  <si>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</si>
  <si>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</si>
  <si>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</si>
  <si>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</si>
  <si>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</si>
  <si>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</si>
  <si>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</si>
  <si>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</si>
  <si>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</si>
  <si>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</si>
  <si>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</si>
  <si>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</si>
  <si>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</si>
  <si>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</si>
  <si>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</si>
  <si>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</si>
  <si>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</si>
  <si>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</si>
  <si>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</si>
  <si>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</si>
  <si>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</si>
  <si>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</si>
  <si>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</si>
  <si>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</si>
  <si>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</si>
  <si>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</si>
  <si>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</si>
  <si>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</si>
  <si>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</si>
  <si>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</si>
  <si>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</si>
  <si>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</si>
  <si>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</si>
  <si>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</si>
  <si>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</si>
  <si>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</si>
  <si>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</si>
  <si>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</si>
  <si>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</si>
  <si>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</si>
  <si>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</si>
  <si>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</si>
  <si>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</si>
  <si>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</si>
  <si>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</si>
  <si>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</si>
  <si>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</si>
  <si>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</si>
  <si>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</si>
  <si>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</si>
  <si>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</si>
  <si>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</si>
  <si>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</si>
  <si>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</si>
  <si>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</si>
  <si>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</si>
  <si>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</si>
  <si>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</si>
  <si>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</si>
  <si>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</si>
  <si>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</si>
  <si>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</si>
  <si>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</si>
  <si>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</si>
  <si>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</si>
  <si>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</si>
  <si>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</si>
  <si>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</si>
  <si>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</si>
  <si>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</si>
  <si>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</si>
  <si>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</si>
  <si>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</si>
  <si>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</si>
  <si>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</si>
  <si>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</si>
  <si>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</si>
  <si>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</si>
  <si>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</si>
  <si>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</si>
  <si>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</si>
  <si>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Frt03021_CGM_TRIPLEAPUEBLI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</si>
</sst>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8D17-1B4A-4362-A48B-B7F635C9811F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153.56550000000001</v>
      </c>
      <c r="H3" s="30">
        <v>147.87299999999999</v>
      </c>
      <c r="I3" s="30">
        <v>109.69199999999999</v>
      </c>
      <c r="J3" s="30">
        <v>107.66250000000001</v>
      </c>
      <c r="K3" s="30">
        <v>107.151</v>
      </c>
      <c r="L3" s="30">
        <v>107.95950000000001</v>
      </c>
      <c r="M3" s="30">
        <v>252.07049999999998</v>
      </c>
      <c r="N3" s="30">
        <v>223.839</v>
      </c>
      <c r="O3" s="30">
        <v>222.84899999999999</v>
      </c>
      <c r="P3" s="30">
        <v>222.88200000000001</v>
      </c>
      <c r="Q3" s="30">
        <v>223.26150000000001</v>
      </c>
      <c r="R3" s="30">
        <v>246.98850000000004</v>
      </c>
      <c r="S3" s="30">
        <v>264.33</v>
      </c>
      <c r="T3" s="30">
        <v>225.09299999999999</v>
      </c>
      <c r="U3" s="30">
        <v>222.08999999999997</v>
      </c>
      <c r="V3" s="30">
        <v>225.5385</v>
      </c>
      <c r="W3" s="30">
        <v>226.52850000000001</v>
      </c>
      <c r="X3" s="30">
        <v>228.35999999999999</v>
      </c>
      <c r="Y3" s="30">
        <v>229.779</v>
      </c>
      <c r="Z3" s="30">
        <v>229.4325</v>
      </c>
      <c r="AA3" s="30">
        <v>228.67350000000002</v>
      </c>
      <c r="AB3" s="30">
        <v>205.06199999999998</v>
      </c>
      <c r="AC3" s="30">
        <v>136.52099999999999</v>
      </c>
      <c r="AD3" s="30">
        <v>115.51650000000001</v>
      </c>
      <c r="AE3" s="31">
        <f>SUM(G3:AD3)</f>
        <v>4662.718499999999</v>
      </c>
      <c r="AF3" s="30">
        <v>63.211499999999994</v>
      </c>
      <c r="AG3" s="30">
        <v>61.281000000000006</v>
      </c>
      <c r="AH3" s="30">
        <v>35.739000000000004</v>
      </c>
      <c r="AI3" s="30">
        <v>29.386500000000002</v>
      </c>
      <c r="AJ3" s="30">
        <v>29.898000000000003</v>
      </c>
      <c r="AK3" s="30">
        <v>30.722999999999999</v>
      </c>
      <c r="AL3" s="30">
        <v>111.0945</v>
      </c>
      <c r="AM3" s="30">
        <v>91.789500000000004</v>
      </c>
      <c r="AN3" s="30">
        <v>91.459500000000006</v>
      </c>
      <c r="AO3" s="30">
        <v>90.205500000000001</v>
      </c>
      <c r="AP3" s="30">
        <v>89.727000000000004</v>
      </c>
      <c r="AQ3" s="30">
        <v>100.12200000000001</v>
      </c>
      <c r="AR3" s="30">
        <v>111.42449999999999</v>
      </c>
      <c r="AS3" s="30">
        <v>92.631</v>
      </c>
      <c r="AT3" s="30">
        <v>90.222000000000008</v>
      </c>
      <c r="AU3" s="30">
        <v>91.706999999999994</v>
      </c>
      <c r="AV3" s="30">
        <v>92.564999999999998</v>
      </c>
      <c r="AW3" s="30">
        <v>94.264499999999998</v>
      </c>
      <c r="AX3" s="30">
        <v>92.301000000000002</v>
      </c>
      <c r="AY3" s="30">
        <v>91.212000000000003</v>
      </c>
      <c r="AZ3" s="30">
        <v>89.974499999999992</v>
      </c>
      <c r="BA3" s="30">
        <v>74.497500000000002</v>
      </c>
      <c r="BB3" s="30">
        <v>35.359499999999997</v>
      </c>
      <c r="BC3" s="30">
        <v>31.960500000000003</v>
      </c>
      <c r="BD3" s="31">
        <f>SUM(AF3:BC3)</f>
        <v>1812.7560000000001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3.3000000000000002E-2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8.2500000000000004E-2</v>
      </c>
      <c r="CZ3" s="30">
        <v>0</v>
      </c>
      <c r="DA3" s="30">
        <v>0</v>
      </c>
      <c r="DB3" s="31">
        <f>SUM(CD3:DA3)</f>
        <v>0.11550000000000001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151.55250000000001</v>
      </c>
      <c r="H4" s="30">
        <v>152.262</v>
      </c>
      <c r="I4" s="30">
        <v>150.52950000000001</v>
      </c>
      <c r="J4" s="30">
        <v>98.207999999999998</v>
      </c>
      <c r="K4" s="30">
        <v>107.44800000000001</v>
      </c>
      <c r="L4" s="30">
        <v>125.61449999999999</v>
      </c>
      <c r="M4" s="30">
        <v>219.49949999999998</v>
      </c>
      <c r="N4" s="30">
        <v>268.58699999999999</v>
      </c>
      <c r="O4" s="30">
        <v>266.27699999999999</v>
      </c>
      <c r="P4" s="30">
        <v>249.74399999999997</v>
      </c>
      <c r="Q4" s="30">
        <v>226.14900000000003</v>
      </c>
      <c r="R4" s="30">
        <v>190.73999999999998</v>
      </c>
      <c r="S4" s="30">
        <v>67.138500000000008</v>
      </c>
      <c r="T4" s="30">
        <v>106.14449999999999</v>
      </c>
      <c r="U4" s="30">
        <v>129.19499999999999</v>
      </c>
      <c r="V4" s="30">
        <v>127.2975</v>
      </c>
      <c r="W4" s="30">
        <v>83.49</v>
      </c>
      <c r="X4" s="30">
        <v>42.701999999999998</v>
      </c>
      <c r="Y4" s="30">
        <v>47.190000000000005</v>
      </c>
      <c r="Z4" s="30">
        <v>82.236000000000004</v>
      </c>
      <c r="AA4" s="30">
        <v>144.6225</v>
      </c>
      <c r="AB4" s="30">
        <v>148.83000000000001</v>
      </c>
      <c r="AC4" s="30">
        <v>147.57599999999999</v>
      </c>
      <c r="AD4" s="30">
        <v>132.87450000000001</v>
      </c>
      <c r="AE4" s="31">
        <f>SUM(G4:AD4)</f>
        <v>3465.9074999999993</v>
      </c>
      <c r="AF4" s="30">
        <v>58.360500000000002</v>
      </c>
      <c r="AG4" s="30">
        <v>59.614499999999992</v>
      </c>
      <c r="AH4" s="30">
        <v>59.564999999999998</v>
      </c>
      <c r="AI4" s="30">
        <v>23.380500000000001</v>
      </c>
      <c r="AJ4" s="30">
        <v>30.492000000000001</v>
      </c>
      <c r="AK4" s="30">
        <v>43.807500000000005</v>
      </c>
      <c r="AL4" s="30">
        <v>95.155499999999989</v>
      </c>
      <c r="AM4" s="30">
        <v>111.5565</v>
      </c>
      <c r="AN4" s="30">
        <v>108.009</v>
      </c>
      <c r="AO4" s="30">
        <v>99.412499999999994</v>
      </c>
      <c r="AP4" s="30">
        <v>77.566500000000005</v>
      </c>
      <c r="AQ4" s="30">
        <v>71.0655</v>
      </c>
      <c r="AR4" s="30">
        <v>6.1215000000000002</v>
      </c>
      <c r="AS4" s="30">
        <v>40.672499999999999</v>
      </c>
      <c r="AT4" s="30">
        <v>60.274499999999989</v>
      </c>
      <c r="AU4" s="30">
        <v>58.113</v>
      </c>
      <c r="AV4" s="30">
        <v>24.849</v>
      </c>
      <c r="AW4" s="30">
        <v>0</v>
      </c>
      <c r="AX4" s="30">
        <v>0</v>
      </c>
      <c r="AY4" s="30">
        <v>23.628</v>
      </c>
      <c r="AZ4" s="30">
        <v>60.802500000000002</v>
      </c>
      <c r="BA4" s="30">
        <v>62.006999999999998</v>
      </c>
      <c r="BB4" s="30">
        <v>60.819000000000003</v>
      </c>
      <c r="BC4" s="30">
        <v>47.817</v>
      </c>
      <c r="BD4" s="31">
        <f>SUM(AF4:BC4)</f>
        <v>1283.0895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0</v>
      </c>
      <c r="CD4" s="30">
        <v>0</v>
      </c>
      <c r="CE4" s="30">
        <v>0</v>
      </c>
      <c r="CF4" s="30">
        <v>9.9000000000000005E-2</v>
      </c>
      <c r="CG4" s="30">
        <v>6.2534999999999998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19.733999999999998</v>
      </c>
      <c r="CQ4" s="30">
        <v>0</v>
      </c>
      <c r="CR4" s="30">
        <v>0</v>
      </c>
      <c r="CS4" s="30">
        <v>0</v>
      </c>
      <c r="CT4" s="30">
        <v>3.63</v>
      </c>
      <c r="CU4" s="30">
        <v>28.297499999999999</v>
      </c>
      <c r="CV4" s="30">
        <v>28.280999999999999</v>
      </c>
      <c r="CW4" s="30">
        <v>4.1909999999999998</v>
      </c>
      <c r="CX4" s="30">
        <v>0</v>
      </c>
      <c r="CY4" s="30">
        <v>0</v>
      </c>
      <c r="CZ4" s="30">
        <v>0</v>
      </c>
      <c r="DA4" s="30">
        <v>0</v>
      </c>
      <c r="DB4" s="31">
        <f>SUM(CD4:DA4)</f>
        <v>90.48599999999999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7" si="2">IF(E5="","",TEXT(E5,"DDDD"))</f>
        <v>sábado</v>
      </c>
      <c r="G5" s="29">
        <v>107.51400000000001</v>
      </c>
      <c r="H5" s="30">
        <v>107.679</v>
      </c>
      <c r="I5" s="30">
        <v>107.943</v>
      </c>
      <c r="J5" s="30">
        <v>108.93300000000001</v>
      </c>
      <c r="K5" s="30">
        <v>186.12</v>
      </c>
      <c r="L5" s="30">
        <v>191.51549999999997</v>
      </c>
      <c r="M5" s="30">
        <v>222.73349999999999</v>
      </c>
      <c r="N5" s="30">
        <v>227.733</v>
      </c>
      <c r="O5" s="30">
        <v>227.45249999999999</v>
      </c>
      <c r="P5" s="30">
        <v>233.4915</v>
      </c>
      <c r="Q5" s="30">
        <v>307.791</v>
      </c>
      <c r="R5" s="30">
        <v>307.84050000000002</v>
      </c>
      <c r="S5" s="30">
        <v>272.15099999999995</v>
      </c>
      <c r="T5" s="30">
        <v>182.44049999999999</v>
      </c>
      <c r="U5" s="30">
        <v>62.782499999999999</v>
      </c>
      <c r="V5" s="30">
        <v>127.00050000000002</v>
      </c>
      <c r="W5" s="30">
        <v>135.2835</v>
      </c>
      <c r="X5" s="30">
        <v>112.97550000000001</v>
      </c>
      <c r="Y5" s="30">
        <v>161.43600000000001</v>
      </c>
      <c r="Z5" s="30">
        <v>80.486999999999995</v>
      </c>
      <c r="AA5" s="30">
        <v>102.696</v>
      </c>
      <c r="AB5" s="30">
        <v>96.706499999999991</v>
      </c>
      <c r="AC5" s="30">
        <v>73.870500000000007</v>
      </c>
      <c r="AD5" s="30">
        <v>61.231500000000004</v>
      </c>
      <c r="AE5" s="31">
        <f t="shared" ref="AE5:AE7" si="3">SUM(G5:AD5)</f>
        <v>3805.8074999999999</v>
      </c>
      <c r="AF5" s="30">
        <v>27.521999999999998</v>
      </c>
      <c r="AG5" s="30">
        <v>27.769500000000001</v>
      </c>
      <c r="AH5" s="30">
        <v>28.363499999999998</v>
      </c>
      <c r="AI5" s="30">
        <v>29.7</v>
      </c>
      <c r="AJ5" s="30">
        <v>76.460999999999999</v>
      </c>
      <c r="AK5" s="30">
        <v>80.536500000000004</v>
      </c>
      <c r="AL5" s="30">
        <v>92.581499999999991</v>
      </c>
      <c r="AM5" s="30">
        <v>92.911500000000004</v>
      </c>
      <c r="AN5" s="30">
        <v>90.716999999999999</v>
      </c>
      <c r="AO5" s="30">
        <v>91.046999999999997</v>
      </c>
      <c r="AP5" s="30">
        <v>126.1755</v>
      </c>
      <c r="AQ5" s="30">
        <v>124.905</v>
      </c>
      <c r="AR5" s="30">
        <v>99.511499999999998</v>
      </c>
      <c r="AS5" s="30">
        <v>58.95450000000001</v>
      </c>
      <c r="AT5" s="30">
        <v>5.7914999999999992</v>
      </c>
      <c r="AU5" s="30">
        <v>35.903999999999996</v>
      </c>
      <c r="AV5" s="30">
        <v>42.701999999999998</v>
      </c>
      <c r="AW5" s="30">
        <v>40.161000000000001</v>
      </c>
      <c r="AX5" s="30">
        <v>70.504500000000007</v>
      </c>
      <c r="AY5" s="30">
        <v>12.902999999999999</v>
      </c>
      <c r="AZ5" s="30">
        <v>27.39</v>
      </c>
      <c r="BA5" s="30">
        <v>14.652000000000001</v>
      </c>
      <c r="BB5" s="30">
        <v>6.6989999999999998</v>
      </c>
      <c r="BC5" s="30">
        <v>2.2439999999999998</v>
      </c>
      <c r="BD5" s="31">
        <f t="shared" ref="BD5:BD7" si="4">SUM(AF5:BC5)</f>
        <v>1306.1070000000002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7" si="5">SUM(BE5:CB5)</f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6.6000000000000003E-2</v>
      </c>
      <c r="CR5" s="30">
        <v>22.868999999999996</v>
      </c>
      <c r="CS5" s="30">
        <v>0</v>
      </c>
      <c r="CT5" s="30">
        <v>0</v>
      </c>
      <c r="CU5" s="30">
        <v>0</v>
      </c>
      <c r="CV5" s="30">
        <v>0</v>
      </c>
      <c r="CW5" s="30">
        <v>29.765999999999998</v>
      </c>
      <c r="CX5" s="30">
        <v>3.3000000000000002E-2</v>
      </c>
      <c r="CY5" s="30">
        <v>5.5934999999999997</v>
      </c>
      <c r="CZ5" s="30">
        <v>25.030499999999996</v>
      </c>
      <c r="DA5" s="30">
        <v>0</v>
      </c>
      <c r="DB5" s="31">
        <f t="shared" ref="DB5:DB7" si="6">SUM(CD5:DA5)</f>
        <v>83.35799999999999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7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64.085999999999999</v>
      </c>
      <c r="H6" s="30">
        <v>63.128999999999998</v>
      </c>
      <c r="I6" s="30">
        <v>63.376500000000007</v>
      </c>
      <c r="J6" s="30">
        <v>63.772499999999994</v>
      </c>
      <c r="K6" s="30">
        <v>63.937499999999993</v>
      </c>
      <c r="L6" s="30">
        <v>93.654000000000011</v>
      </c>
      <c r="M6" s="30">
        <v>158.0205</v>
      </c>
      <c r="N6" s="30">
        <v>216.0675</v>
      </c>
      <c r="O6" s="30">
        <v>239.76150000000001</v>
      </c>
      <c r="P6" s="30">
        <v>255.5685</v>
      </c>
      <c r="Q6" s="30">
        <v>300.33300000000003</v>
      </c>
      <c r="R6" s="30">
        <v>316.61849999999998</v>
      </c>
      <c r="S6" s="30">
        <v>315.77699999999999</v>
      </c>
      <c r="T6" s="30">
        <v>314.17649999999998</v>
      </c>
      <c r="U6" s="30">
        <v>292.06649999999996</v>
      </c>
      <c r="V6" s="30">
        <v>237.40199999999999</v>
      </c>
      <c r="W6" s="30">
        <v>109.824</v>
      </c>
      <c r="X6" s="30">
        <v>187.30799999999999</v>
      </c>
      <c r="Y6" s="30">
        <v>205.7055</v>
      </c>
      <c r="Z6" s="30">
        <v>204.303</v>
      </c>
      <c r="AA6" s="30">
        <v>205.78800000000001</v>
      </c>
      <c r="AB6" s="30">
        <v>206.745</v>
      </c>
      <c r="AC6" s="30">
        <v>206.745</v>
      </c>
      <c r="AD6" s="30">
        <v>204.94649999999999</v>
      </c>
      <c r="AE6" s="31">
        <f t="shared" si="3"/>
        <v>4589.1120000000001</v>
      </c>
      <c r="AF6" s="30">
        <v>4.29</v>
      </c>
      <c r="AG6" s="30">
        <v>4.6364999999999998</v>
      </c>
      <c r="AH6" s="30">
        <v>4.5869999999999997</v>
      </c>
      <c r="AI6" s="30">
        <v>5.4615</v>
      </c>
      <c r="AJ6" s="30">
        <v>5.9234999999999998</v>
      </c>
      <c r="AK6" s="30">
        <v>34.534500000000001</v>
      </c>
      <c r="AL6" s="30">
        <v>73.144499999999994</v>
      </c>
      <c r="AM6" s="30">
        <v>95.155500000000004</v>
      </c>
      <c r="AN6" s="30">
        <v>103.10849999999999</v>
      </c>
      <c r="AO6" s="30">
        <v>109.23</v>
      </c>
      <c r="AP6" s="30">
        <v>129.67349999999999</v>
      </c>
      <c r="AQ6" s="30">
        <v>137.01599999999999</v>
      </c>
      <c r="AR6" s="30">
        <v>134.93700000000001</v>
      </c>
      <c r="AS6" s="30">
        <v>133.00650000000002</v>
      </c>
      <c r="AT6" s="30">
        <v>121.52250000000002</v>
      </c>
      <c r="AU6" s="30">
        <v>96.1785</v>
      </c>
      <c r="AV6" s="30">
        <v>21.582000000000001</v>
      </c>
      <c r="AW6" s="30">
        <v>68.442000000000007</v>
      </c>
      <c r="AX6" s="30">
        <v>77.302500000000009</v>
      </c>
      <c r="AY6" s="30">
        <v>75.504000000000005</v>
      </c>
      <c r="AZ6" s="30">
        <v>74.712000000000003</v>
      </c>
      <c r="BA6" s="30">
        <v>81.608999999999995</v>
      </c>
      <c r="BB6" s="30">
        <v>87.004499999999993</v>
      </c>
      <c r="BC6" s="30">
        <v>78.29249999999999</v>
      </c>
      <c r="BD6" s="31">
        <f t="shared" si="4"/>
        <v>1756.854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22.522500000000001</v>
      </c>
      <c r="CJ6" s="30">
        <v>6.8639999999999999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29.386500000000002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200.88750000000002</v>
      </c>
      <c r="H7" s="30">
        <v>106.2435</v>
      </c>
      <c r="I7" s="30">
        <v>104.148</v>
      </c>
      <c r="J7" s="30">
        <v>104.08200000000001</v>
      </c>
      <c r="K7" s="30">
        <v>204.58350000000002</v>
      </c>
      <c r="L7" s="30">
        <v>244.87649999999999</v>
      </c>
      <c r="M7" s="30">
        <v>210.87</v>
      </c>
      <c r="N7" s="30">
        <v>250.33800000000002</v>
      </c>
      <c r="O7" s="30">
        <v>274.97250000000003</v>
      </c>
      <c r="P7" s="30">
        <v>275.35199999999998</v>
      </c>
      <c r="Q7" s="30">
        <v>274.36200000000002</v>
      </c>
      <c r="R7" s="30">
        <v>164.47199999999998</v>
      </c>
      <c r="S7" s="30">
        <v>139.42500000000001</v>
      </c>
      <c r="T7" s="30">
        <v>114.32849999999999</v>
      </c>
      <c r="U7" s="30">
        <v>116.4405</v>
      </c>
      <c r="V7" s="30">
        <v>102.2505</v>
      </c>
      <c r="W7" s="30">
        <v>114.75749999999999</v>
      </c>
      <c r="X7" s="30">
        <v>115.78049999999999</v>
      </c>
      <c r="Y7" s="30">
        <v>118.73400000000001</v>
      </c>
      <c r="Z7" s="30">
        <v>172.83750000000001</v>
      </c>
      <c r="AA7" s="30">
        <v>175.18050000000002</v>
      </c>
      <c r="AB7" s="30">
        <v>167.34299999999999</v>
      </c>
      <c r="AC7" s="30">
        <v>186.25200000000001</v>
      </c>
      <c r="AD7" s="30">
        <v>205.029</v>
      </c>
      <c r="AE7" s="31">
        <f t="shared" si="3"/>
        <v>4143.5460000000003</v>
      </c>
      <c r="AF7" s="30">
        <v>78.160500000000013</v>
      </c>
      <c r="AG7" s="30">
        <v>16.599</v>
      </c>
      <c r="AH7" s="30">
        <v>16.2195</v>
      </c>
      <c r="AI7" s="30">
        <v>17.028000000000002</v>
      </c>
      <c r="AJ7" s="30">
        <v>77.170500000000004</v>
      </c>
      <c r="AK7" s="30">
        <v>104.47800000000001</v>
      </c>
      <c r="AL7" s="30">
        <v>91.937999999999988</v>
      </c>
      <c r="AM7" s="30">
        <v>104.643</v>
      </c>
      <c r="AN7" s="30">
        <v>109.923</v>
      </c>
      <c r="AO7" s="30">
        <v>109.23</v>
      </c>
      <c r="AP7" s="30">
        <v>108.50399999999999</v>
      </c>
      <c r="AQ7" s="30">
        <v>67.551000000000002</v>
      </c>
      <c r="AR7" s="30">
        <v>58.014000000000003</v>
      </c>
      <c r="AS7" s="30">
        <v>32.422499999999999</v>
      </c>
      <c r="AT7" s="30">
        <v>15.5595</v>
      </c>
      <c r="AU7" s="30">
        <v>10.1145</v>
      </c>
      <c r="AV7" s="30">
        <v>14.487</v>
      </c>
      <c r="AW7" s="30">
        <v>16.549500000000002</v>
      </c>
      <c r="AX7" s="30">
        <v>17.011500000000002</v>
      </c>
      <c r="AY7" s="30">
        <v>49.038000000000004</v>
      </c>
      <c r="AZ7" s="30">
        <v>54.614999999999995</v>
      </c>
      <c r="BA7" s="30">
        <v>49.796999999999997</v>
      </c>
      <c r="BB7" s="30">
        <v>57.9315</v>
      </c>
      <c r="BC7" s="30">
        <v>66.759</v>
      </c>
      <c r="BD7" s="31">
        <f t="shared" si="4"/>
        <v>1343.7435000000003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13.398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13.398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204.20400000000001</v>
      </c>
      <c r="H8" s="30">
        <v>211.5795</v>
      </c>
      <c r="I8" s="30">
        <v>218.72400000000002</v>
      </c>
      <c r="J8" s="30">
        <v>215.358</v>
      </c>
      <c r="K8" s="30">
        <v>144.5565</v>
      </c>
      <c r="L8" s="30">
        <v>179.4375</v>
      </c>
      <c r="M8" s="30">
        <v>258.43950000000001</v>
      </c>
      <c r="N8" s="30">
        <v>276.93600000000004</v>
      </c>
      <c r="O8" s="30">
        <v>238.85400000000001</v>
      </c>
      <c r="P8" s="30">
        <v>252.97800000000001</v>
      </c>
      <c r="Q8" s="30">
        <v>276.375</v>
      </c>
      <c r="R8" s="30">
        <v>238.14449999999999</v>
      </c>
      <c r="S8" s="30">
        <v>155.01749999999998</v>
      </c>
      <c r="T8" s="30">
        <v>196.416</v>
      </c>
      <c r="U8" s="30">
        <v>273.86699999999996</v>
      </c>
      <c r="V8" s="30">
        <v>272.95949999999999</v>
      </c>
      <c r="W8" s="30">
        <v>215.523</v>
      </c>
      <c r="X8" s="30">
        <v>186.51600000000002</v>
      </c>
      <c r="Y8" s="30">
        <v>192.357</v>
      </c>
      <c r="Z8" s="30">
        <v>234.465</v>
      </c>
      <c r="AA8" s="30">
        <v>233.45850000000002</v>
      </c>
      <c r="AB8" s="30">
        <v>233.541</v>
      </c>
      <c r="AC8" s="30">
        <v>232.58399999999997</v>
      </c>
      <c r="AD8" s="30">
        <v>232.40249999999997</v>
      </c>
      <c r="AE8" s="31">
        <f>SUM(G8:AD8)</f>
        <v>5374.6935000000003</v>
      </c>
      <c r="AF8" s="30">
        <v>66.9405</v>
      </c>
      <c r="AG8" s="30">
        <v>83.786999999999992</v>
      </c>
      <c r="AH8" s="30">
        <v>97.416000000000011</v>
      </c>
      <c r="AI8" s="30">
        <v>97.152000000000001</v>
      </c>
      <c r="AJ8" s="30">
        <v>53.426999999999992</v>
      </c>
      <c r="AK8" s="30">
        <v>75.272999999999996</v>
      </c>
      <c r="AL8" s="30">
        <v>118.30500000000001</v>
      </c>
      <c r="AM8" s="30">
        <v>113.4375</v>
      </c>
      <c r="AN8" s="30">
        <v>92.350499999999997</v>
      </c>
      <c r="AO8" s="30">
        <v>94.462500000000006</v>
      </c>
      <c r="AP8" s="30">
        <v>105.105</v>
      </c>
      <c r="AQ8" s="30">
        <v>87.796499999999995</v>
      </c>
      <c r="AR8" s="30">
        <v>42.487500000000004</v>
      </c>
      <c r="AS8" s="30">
        <v>67.781999999999996</v>
      </c>
      <c r="AT8" s="30">
        <v>107.71199999999999</v>
      </c>
      <c r="AU8" s="30">
        <v>105.89699999999999</v>
      </c>
      <c r="AV8" s="30">
        <v>81.889499999999998</v>
      </c>
      <c r="AW8" s="30">
        <v>72.467999999999989</v>
      </c>
      <c r="AX8" s="30">
        <v>73.342500000000001</v>
      </c>
      <c r="AY8" s="30">
        <v>91.393499999999989</v>
      </c>
      <c r="AZ8" s="30">
        <v>89.364000000000004</v>
      </c>
      <c r="BA8" s="30">
        <v>86.855999999999995</v>
      </c>
      <c r="BB8" s="30">
        <v>86.13</v>
      </c>
      <c r="BC8" s="30">
        <v>86.707499999999996</v>
      </c>
      <c r="BD8" s="31">
        <f>SUM(AF8:BC8)</f>
        <v>2077.482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166.12200000000001</v>
      </c>
      <c r="H9" s="30">
        <v>129.16200000000001</v>
      </c>
      <c r="I9" s="30">
        <v>129.5085</v>
      </c>
      <c r="J9" s="30">
        <v>129.31050000000002</v>
      </c>
      <c r="K9" s="30">
        <v>156.42000000000002</v>
      </c>
      <c r="L9" s="30">
        <v>230.58749999999998</v>
      </c>
      <c r="M9" s="30">
        <v>199.155</v>
      </c>
      <c r="N9" s="30">
        <v>220.14300000000003</v>
      </c>
      <c r="O9" s="30">
        <v>230.91750000000002</v>
      </c>
      <c r="P9" s="30">
        <v>269.27999999999997</v>
      </c>
      <c r="Q9" s="30">
        <v>270.27</v>
      </c>
      <c r="R9" s="30">
        <v>249.69450000000001</v>
      </c>
      <c r="S9" s="30">
        <v>94.033500000000004</v>
      </c>
      <c r="T9" s="30">
        <v>59.466000000000008</v>
      </c>
      <c r="U9" s="30">
        <v>97.778999999999996</v>
      </c>
      <c r="V9" s="30">
        <v>45.045000000000002</v>
      </c>
      <c r="W9" s="30">
        <v>81.213000000000008</v>
      </c>
      <c r="X9" s="30">
        <v>48.658500000000004</v>
      </c>
      <c r="Y9" s="30">
        <v>104.3955</v>
      </c>
      <c r="Z9" s="30">
        <v>114.1965</v>
      </c>
      <c r="AA9" s="30">
        <v>189.255</v>
      </c>
      <c r="AB9" s="30">
        <v>187.96799999999999</v>
      </c>
      <c r="AC9" s="30">
        <v>187.83600000000001</v>
      </c>
      <c r="AD9" s="30">
        <v>162.92099999999999</v>
      </c>
      <c r="AE9" s="31">
        <f>SUM(G9:AD9)</f>
        <v>3753.3375000000001</v>
      </c>
      <c r="AF9" s="30">
        <v>57.337500000000006</v>
      </c>
      <c r="AG9" s="30">
        <v>40.392000000000003</v>
      </c>
      <c r="AH9" s="30">
        <v>40.985999999999997</v>
      </c>
      <c r="AI9" s="30">
        <v>41.893499999999996</v>
      </c>
      <c r="AJ9" s="30">
        <v>58.41</v>
      </c>
      <c r="AK9" s="30">
        <v>101.34299999999999</v>
      </c>
      <c r="AL9" s="30">
        <v>82.070999999999998</v>
      </c>
      <c r="AM9" s="30">
        <v>83.225999999999999</v>
      </c>
      <c r="AN9" s="30">
        <v>83.555999999999997</v>
      </c>
      <c r="AO9" s="30">
        <v>101.937</v>
      </c>
      <c r="AP9" s="30">
        <v>107.679</v>
      </c>
      <c r="AQ9" s="30">
        <v>97.531500000000008</v>
      </c>
      <c r="AR9" s="30">
        <v>19.569000000000003</v>
      </c>
      <c r="AS9" s="30">
        <v>3.9765000000000001</v>
      </c>
      <c r="AT9" s="30">
        <v>13.530000000000001</v>
      </c>
      <c r="AU9" s="30">
        <v>3.3000000000000002E-2</v>
      </c>
      <c r="AV9" s="30">
        <v>10.23</v>
      </c>
      <c r="AW9" s="30">
        <v>0.56100000000000005</v>
      </c>
      <c r="AX9" s="30">
        <v>18.0015</v>
      </c>
      <c r="AY9" s="30">
        <v>14.817</v>
      </c>
      <c r="AZ9" s="30">
        <v>70.22399999999999</v>
      </c>
      <c r="BA9" s="30">
        <v>69.646500000000003</v>
      </c>
      <c r="BB9" s="30">
        <v>68.557500000000005</v>
      </c>
      <c r="BC9" s="30">
        <v>48.510000000000005</v>
      </c>
      <c r="BD9" s="31">
        <f>SUM(AF9:BC9)</f>
        <v>1234.0184999999999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3.3000000000000002E-2</v>
      </c>
      <c r="CP9" s="30">
        <v>24.3705</v>
      </c>
      <c r="CQ9" s="30">
        <v>33.429000000000002</v>
      </c>
      <c r="CR9" s="30">
        <v>0</v>
      </c>
      <c r="CS9" s="30">
        <v>45.044999999999995</v>
      </c>
      <c r="CT9" s="30">
        <v>14.256</v>
      </c>
      <c r="CU9" s="30">
        <v>42.5535</v>
      </c>
      <c r="CV9" s="30">
        <v>12.111000000000001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171.798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152.60849999999999</v>
      </c>
      <c r="H10" s="30">
        <v>187.35749999999999</v>
      </c>
      <c r="I10" s="30">
        <v>100.94699999999999</v>
      </c>
      <c r="J10" s="30">
        <v>72.220500000000001</v>
      </c>
      <c r="K10" s="30">
        <v>72.401999999999987</v>
      </c>
      <c r="L10" s="30">
        <v>92.251500000000007</v>
      </c>
      <c r="M10" s="30">
        <v>119.1465</v>
      </c>
      <c r="N10" s="30">
        <v>142.41149999999999</v>
      </c>
      <c r="O10" s="30">
        <v>149.93549999999999</v>
      </c>
      <c r="P10" s="30">
        <v>184.81650000000002</v>
      </c>
      <c r="Q10" s="30">
        <v>195.822</v>
      </c>
      <c r="R10" s="30">
        <v>237.69899999999998</v>
      </c>
      <c r="S10" s="30">
        <v>230.12550000000002</v>
      </c>
      <c r="T10" s="30">
        <v>229.94400000000002</v>
      </c>
      <c r="U10" s="30">
        <v>229.053</v>
      </c>
      <c r="V10" s="30">
        <v>271.14449999999999</v>
      </c>
      <c r="W10" s="30">
        <v>247.05450000000002</v>
      </c>
      <c r="X10" s="30">
        <v>53.558999999999997</v>
      </c>
      <c r="Y10" s="30">
        <v>67.171500000000009</v>
      </c>
      <c r="Z10" s="30">
        <v>102.465</v>
      </c>
      <c r="AA10" s="30">
        <v>110.5665</v>
      </c>
      <c r="AB10" s="30">
        <v>122.00099999999999</v>
      </c>
      <c r="AC10" s="30">
        <v>151.61849999999998</v>
      </c>
      <c r="AD10" s="30">
        <v>152.262</v>
      </c>
      <c r="AE10" s="31">
        <f>SUM(G10:AD10)</f>
        <v>3674.5830000000005</v>
      </c>
      <c r="AF10" s="30">
        <v>41.547000000000004</v>
      </c>
      <c r="AG10" s="30">
        <v>70.290000000000006</v>
      </c>
      <c r="AH10" s="30">
        <v>18.859500000000001</v>
      </c>
      <c r="AI10" s="30">
        <v>2.508</v>
      </c>
      <c r="AJ10" s="30">
        <v>3.2505000000000002</v>
      </c>
      <c r="AK10" s="30">
        <v>12.391500000000001</v>
      </c>
      <c r="AL10" s="30">
        <v>22.044</v>
      </c>
      <c r="AM10" s="30">
        <v>32.669999999999995</v>
      </c>
      <c r="AN10" s="30">
        <v>43.345500000000001</v>
      </c>
      <c r="AO10" s="30">
        <v>66.198000000000008</v>
      </c>
      <c r="AP10" s="30">
        <v>75.272999999999996</v>
      </c>
      <c r="AQ10" s="30">
        <v>103.2405</v>
      </c>
      <c r="AR10" s="30">
        <v>97.548000000000002</v>
      </c>
      <c r="AS10" s="30">
        <v>99.890999999999991</v>
      </c>
      <c r="AT10" s="30">
        <v>100.221</v>
      </c>
      <c r="AU10" s="30">
        <v>115.58250000000001</v>
      </c>
      <c r="AV10" s="30">
        <v>105.15450000000001</v>
      </c>
      <c r="AW10" s="30">
        <v>2.5739999999999998</v>
      </c>
      <c r="AX10" s="30">
        <v>9.1905000000000001</v>
      </c>
      <c r="AY10" s="30">
        <v>21.648000000000003</v>
      </c>
      <c r="AZ10" s="30">
        <v>22.010999999999999</v>
      </c>
      <c r="BA10" s="30">
        <v>29.848500000000001</v>
      </c>
      <c r="BB10" s="30">
        <v>51.381</v>
      </c>
      <c r="BC10" s="30">
        <v>53.047500000000007</v>
      </c>
      <c r="BD10" s="31">
        <f>SUM(AF10:BC10)</f>
        <v>1199.7149999999999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0.2145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31.399499999999996</v>
      </c>
      <c r="CV10" s="30">
        <v>19.437000000000001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51.051000000000002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ref="F11:F12" si="8">IF(E11="","",TEXT(E11,"DDDD"))</f>
        <v>viernes</v>
      </c>
      <c r="G11" s="29">
        <v>173.51399999999998</v>
      </c>
      <c r="H11" s="30">
        <v>177.309</v>
      </c>
      <c r="I11" s="30">
        <v>110.4345</v>
      </c>
      <c r="J11" s="30">
        <v>150.77699999999999</v>
      </c>
      <c r="K11" s="30">
        <v>188.71050000000002</v>
      </c>
      <c r="L11" s="30">
        <v>155.4795</v>
      </c>
      <c r="M11" s="30">
        <v>236.3295</v>
      </c>
      <c r="N11" s="30">
        <v>309.91949999999997</v>
      </c>
      <c r="O11" s="30">
        <v>274.89</v>
      </c>
      <c r="P11" s="30">
        <v>262.89449999999999</v>
      </c>
      <c r="Q11" s="30">
        <v>255.71700000000001</v>
      </c>
      <c r="R11" s="30">
        <v>271.80450000000002</v>
      </c>
      <c r="S11" s="30">
        <v>302.84099999999995</v>
      </c>
      <c r="T11" s="30">
        <v>309.40800000000002</v>
      </c>
      <c r="U11" s="30">
        <v>307.29600000000005</v>
      </c>
      <c r="V11" s="30">
        <v>306.02549999999997</v>
      </c>
      <c r="W11" s="30">
        <v>268.19099999999997</v>
      </c>
      <c r="X11" s="30">
        <v>221.76</v>
      </c>
      <c r="Y11" s="30">
        <v>225.24150000000003</v>
      </c>
      <c r="Z11" s="30">
        <v>224.25149999999999</v>
      </c>
      <c r="AA11" s="30">
        <v>224.499</v>
      </c>
      <c r="AB11" s="30">
        <v>223.608</v>
      </c>
      <c r="AC11" s="30">
        <v>219.99450000000002</v>
      </c>
      <c r="AD11" s="30">
        <v>188.364</v>
      </c>
      <c r="AE11" s="31">
        <f>SUM(G11:AD11)</f>
        <v>5589.2594999999992</v>
      </c>
      <c r="AF11" s="30">
        <v>71.527500000000003</v>
      </c>
      <c r="AG11" s="30">
        <v>76.147499999999994</v>
      </c>
      <c r="AH11" s="30">
        <v>24.783000000000001</v>
      </c>
      <c r="AI11" s="30">
        <v>56.364000000000004</v>
      </c>
      <c r="AJ11" s="30">
        <v>88.209000000000003</v>
      </c>
      <c r="AK11" s="30">
        <v>61.330500000000001</v>
      </c>
      <c r="AL11" s="30">
        <v>105.0885</v>
      </c>
      <c r="AM11" s="30">
        <v>133.46849999999998</v>
      </c>
      <c r="AN11" s="30">
        <v>118.02449999999999</v>
      </c>
      <c r="AO11" s="30">
        <v>112.00199999999998</v>
      </c>
      <c r="AP11" s="30">
        <v>103.35599999999999</v>
      </c>
      <c r="AQ11" s="30">
        <v>99.115499999999997</v>
      </c>
      <c r="AR11" s="30">
        <v>120.318</v>
      </c>
      <c r="AS11" s="30">
        <v>130.251</v>
      </c>
      <c r="AT11" s="30">
        <v>126.22499999999999</v>
      </c>
      <c r="AU11" s="30">
        <v>126.47250000000001</v>
      </c>
      <c r="AV11" s="30">
        <v>114.279</v>
      </c>
      <c r="AW11" s="30">
        <v>91.129499999999993</v>
      </c>
      <c r="AX11" s="30">
        <v>94.924499999999995</v>
      </c>
      <c r="AY11" s="30">
        <v>90.42</v>
      </c>
      <c r="AZ11" s="30">
        <v>90.387</v>
      </c>
      <c r="BA11" s="30">
        <v>94.511999999999986</v>
      </c>
      <c r="BB11" s="30">
        <v>97.085999999999984</v>
      </c>
      <c r="BC11" s="30">
        <v>72.154500000000013</v>
      </c>
      <c r="BD11" s="31">
        <f>SUM(AF11:BC11)</f>
        <v>2297.5754999999999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>SUM(BE11:CB11)</f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8"/>
        <v>sábado</v>
      </c>
      <c r="G12" s="29">
        <v>186.03749999999999</v>
      </c>
      <c r="H12" s="30">
        <v>186.417</v>
      </c>
      <c r="I12" s="30">
        <v>177.40800000000002</v>
      </c>
      <c r="J12" s="30">
        <v>109.395</v>
      </c>
      <c r="K12" s="30">
        <v>109.3785</v>
      </c>
      <c r="L12" s="30">
        <v>118.833</v>
      </c>
      <c r="M12" s="30">
        <v>195.73950000000002</v>
      </c>
      <c r="N12" s="30">
        <v>259.9905</v>
      </c>
      <c r="O12" s="30">
        <v>261.75599999999997</v>
      </c>
      <c r="P12" s="30">
        <v>260.10599999999999</v>
      </c>
      <c r="Q12" s="30">
        <v>260.27100000000002</v>
      </c>
      <c r="R12" s="30">
        <v>262.51499999999999</v>
      </c>
      <c r="S12" s="30">
        <v>260.04000000000002</v>
      </c>
      <c r="T12" s="30">
        <v>260.61749999999995</v>
      </c>
      <c r="U12" s="30">
        <v>261.02999999999997</v>
      </c>
      <c r="V12" s="30">
        <v>247.31849999999997</v>
      </c>
      <c r="W12" s="30">
        <v>222.2055</v>
      </c>
      <c r="X12" s="30">
        <v>225.15899999999999</v>
      </c>
      <c r="Y12" s="30">
        <v>228.2775</v>
      </c>
      <c r="Z12" s="30">
        <v>228.11250000000001</v>
      </c>
      <c r="AA12" s="30">
        <v>175.32900000000001</v>
      </c>
      <c r="AB12" s="30">
        <v>159.1755</v>
      </c>
      <c r="AC12" s="30">
        <v>157.50900000000001</v>
      </c>
      <c r="AD12" s="30">
        <v>156.76650000000001</v>
      </c>
      <c r="AE12" s="31">
        <f t="shared" ref="AE12" si="9">SUM(G12:AD12)</f>
        <v>4969.3874999999998</v>
      </c>
      <c r="AF12" s="30">
        <v>70.850999999999999</v>
      </c>
      <c r="AG12" s="30">
        <v>68.31</v>
      </c>
      <c r="AH12" s="30">
        <v>64.366500000000002</v>
      </c>
      <c r="AI12" s="30">
        <v>25.6905</v>
      </c>
      <c r="AJ12" s="30">
        <v>25.905000000000001</v>
      </c>
      <c r="AK12" s="30">
        <v>33.907499999999999</v>
      </c>
      <c r="AL12" s="30">
        <v>90.007499999999993</v>
      </c>
      <c r="AM12" s="30">
        <v>114.8235</v>
      </c>
      <c r="AN12" s="30">
        <v>113.35499999999999</v>
      </c>
      <c r="AO12" s="30">
        <v>106.557</v>
      </c>
      <c r="AP12" s="30">
        <v>112.7775</v>
      </c>
      <c r="AQ12" s="30">
        <v>114.97200000000001</v>
      </c>
      <c r="AR12" s="30">
        <v>114.21299999999999</v>
      </c>
      <c r="AS12" s="30">
        <v>112.90949999999999</v>
      </c>
      <c r="AT12" s="30">
        <v>112.959</v>
      </c>
      <c r="AU12" s="30">
        <v>109.54349999999999</v>
      </c>
      <c r="AV12" s="30">
        <v>99.016500000000008</v>
      </c>
      <c r="AW12" s="30">
        <v>104.4285</v>
      </c>
      <c r="AX12" s="30">
        <v>96.128999999999991</v>
      </c>
      <c r="AY12" s="30">
        <v>98.637</v>
      </c>
      <c r="AZ12" s="30">
        <v>64.61399999999999</v>
      </c>
      <c r="BA12" s="30">
        <v>53.938500000000005</v>
      </c>
      <c r="BB12" s="30">
        <v>52.585500000000003</v>
      </c>
      <c r="BC12" s="30">
        <v>52.239000000000004</v>
      </c>
      <c r="BD12" s="31">
        <f t="shared" ref="BD12" si="10">SUM(AF12:BC12)</f>
        <v>2012.7359999999999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 t="shared" ref="CC12" si="11">SUM(BE12:CB12)</f>
        <v>0</v>
      </c>
      <c r="CD12" s="30">
        <v>0</v>
      </c>
      <c r="CE12" s="30">
        <v>0</v>
      </c>
      <c r="CF12" s="30">
        <v>0.29699999999999999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 t="shared" ref="DB12" si="12">SUM(CD12:DA12)</f>
        <v>0.29699999999999999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ref="EA12" si="13"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157.08000000000001</v>
      </c>
      <c r="H13" s="30">
        <v>220.06050000000002</v>
      </c>
      <c r="I13" s="30">
        <v>161.32050000000001</v>
      </c>
      <c r="J13" s="30">
        <v>130.38300000000001</v>
      </c>
      <c r="K13" s="30">
        <v>131.19150000000002</v>
      </c>
      <c r="L13" s="30">
        <v>130.69650000000001</v>
      </c>
      <c r="M13" s="30">
        <v>138.303</v>
      </c>
      <c r="N13" s="30">
        <v>251.32799999999997</v>
      </c>
      <c r="O13" s="30">
        <v>264.8415</v>
      </c>
      <c r="P13" s="30">
        <v>299.45849999999996</v>
      </c>
      <c r="Q13" s="30">
        <v>304.887</v>
      </c>
      <c r="R13" s="30">
        <v>305.11799999999999</v>
      </c>
      <c r="S13" s="30">
        <v>273.40499999999997</v>
      </c>
      <c r="T13" s="30">
        <v>261.95400000000001</v>
      </c>
      <c r="U13" s="30">
        <v>261.39300000000003</v>
      </c>
      <c r="V13" s="30">
        <v>260.51850000000002</v>
      </c>
      <c r="W13" s="30">
        <v>258.96749999999997</v>
      </c>
      <c r="X13" s="30">
        <v>250.09049999999999</v>
      </c>
      <c r="Y13" s="30">
        <v>205.35900000000001</v>
      </c>
      <c r="Z13" s="30">
        <v>204.15449999999998</v>
      </c>
      <c r="AA13" s="30">
        <v>203.06549999999999</v>
      </c>
      <c r="AB13" s="30">
        <v>166.05600000000001</v>
      </c>
      <c r="AC13" s="30">
        <v>148.071</v>
      </c>
      <c r="AD13" s="30">
        <v>123.33750000000001</v>
      </c>
      <c r="AE13" s="31">
        <f>SUM(G13:AD13)</f>
        <v>5111.0399999999991</v>
      </c>
      <c r="AF13" s="30">
        <v>53.080500000000001</v>
      </c>
      <c r="AG13" s="30">
        <v>80.453999999999994</v>
      </c>
      <c r="AH13" s="30">
        <v>46.365000000000002</v>
      </c>
      <c r="AI13" s="30">
        <v>37.570499999999996</v>
      </c>
      <c r="AJ13" s="30">
        <v>39.302999999999997</v>
      </c>
      <c r="AK13" s="30">
        <v>40.045499999999997</v>
      </c>
      <c r="AL13" s="30">
        <v>47.569500000000005</v>
      </c>
      <c r="AM13" s="30">
        <v>119.592</v>
      </c>
      <c r="AN13" s="30">
        <v>122.7765</v>
      </c>
      <c r="AO13" s="30">
        <v>135.5145</v>
      </c>
      <c r="AP13" s="30">
        <v>136.059</v>
      </c>
      <c r="AQ13" s="30">
        <v>134.65649999999999</v>
      </c>
      <c r="AR13" s="30">
        <v>120.45</v>
      </c>
      <c r="AS13" s="30">
        <v>115.41749999999999</v>
      </c>
      <c r="AT13" s="30">
        <v>115.05449999999999</v>
      </c>
      <c r="AU13" s="30">
        <v>114.807</v>
      </c>
      <c r="AV13" s="30">
        <v>115.0215</v>
      </c>
      <c r="AW13" s="30">
        <v>112.26599999999999</v>
      </c>
      <c r="AX13" s="30">
        <v>99.808499999999995</v>
      </c>
      <c r="AY13" s="30">
        <v>98.67</v>
      </c>
      <c r="AZ13" s="30">
        <v>97.052999999999997</v>
      </c>
      <c r="BA13" s="30">
        <v>66.610500000000002</v>
      </c>
      <c r="BB13" s="30">
        <v>51.7605</v>
      </c>
      <c r="BC13" s="30">
        <v>33.709499999999998</v>
      </c>
      <c r="BD13" s="31">
        <f>SUM(AF13:BC13)</f>
        <v>2133.6150000000002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8.6460000000000008</v>
      </c>
      <c r="CG13" s="30">
        <v>0.36299999999999999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9.0090000000000003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121.9515</v>
      </c>
      <c r="H14" s="30">
        <v>121.85249999999999</v>
      </c>
      <c r="I14" s="30">
        <v>122.13300000000001</v>
      </c>
      <c r="J14" s="30">
        <v>123.37050000000001</v>
      </c>
      <c r="K14" s="30">
        <v>188.80950000000001</v>
      </c>
      <c r="L14" s="30">
        <v>128.45249999999999</v>
      </c>
      <c r="M14" s="30">
        <v>231.29699999999997</v>
      </c>
      <c r="N14" s="30">
        <v>263.93399999999997</v>
      </c>
      <c r="O14" s="30">
        <v>272.95949999999999</v>
      </c>
      <c r="P14" s="30">
        <v>306.12450000000001</v>
      </c>
      <c r="Q14" s="30">
        <v>265.43549999999999</v>
      </c>
      <c r="R14" s="30">
        <v>285.21899999999999</v>
      </c>
      <c r="S14" s="30">
        <v>307.95600000000002</v>
      </c>
      <c r="T14" s="30">
        <v>305.43150000000003</v>
      </c>
      <c r="U14" s="30">
        <v>266.47500000000002</v>
      </c>
      <c r="V14" s="30">
        <v>233.0625</v>
      </c>
      <c r="W14" s="30">
        <v>233.45850000000002</v>
      </c>
      <c r="X14" s="30">
        <v>235.07549999999998</v>
      </c>
      <c r="Y14" s="30">
        <v>201.97650000000002</v>
      </c>
      <c r="Z14" s="30">
        <v>200.98650000000001</v>
      </c>
      <c r="AA14" s="30">
        <v>216.74400000000003</v>
      </c>
      <c r="AB14" s="30">
        <v>234.44850000000002</v>
      </c>
      <c r="AC14" s="30">
        <v>255.37049999999999</v>
      </c>
      <c r="AD14" s="30">
        <v>215.8365</v>
      </c>
      <c r="AE14" s="31">
        <f>SUM(G14:AD14)</f>
        <v>5338.3605000000007</v>
      </c>
      <c r="AF14" s="30">
        <v>33.9405</v>
      </c>
      <c r="AG14" s="30">
        <v>34.6995</v>
      </c>
      <c r="AH14" s="30">
        <v>35.0625</v>
      </c>
      <c r="AI14" s="30">
        <v>36.134999999999998</v>
      </c>
      <c r="AJ14" s="30">
        <v>83.391000000000005</v>
      </c>
      <c r="AK14" s="30">
        <v>38.560499999999998</v>
      </c>
      <c r="AL14" s="30">
        <v>107.81099999999999</v>
      </c>
      <c r="AM14" s="30">
        <v>116.63850000000001</v>
      </c>
      <c r="AN14" s="30">
        <v>116.93549999999999</v>
      </c>
      <c r="AO14" s="30">
        <v>130.31700000000001</v>
      </c>
      <c r="AP14" s="30">
        <v>110.8305</v>
      </c>
      <c r="AQ14" s="30">
        <v>118.074</v>
      </c>
      <c r="AR14" s="30">
        <v>132</v>
      </c>
      <c r="AS14" s="30">
        <v>131.0265</v>
      </c>
      <c r="AT14" s="30">
        <v>108.78449999999999</v>
      </c>
      <c r="AU14" s="30">
        <v>82.995000000000005</v>
      </c>
      <c r="AV14" s="30">
        <v>83.737499999999997</v>
      </c>
      <c r="AW14" s="30">
        <v>87.895499999999998</v>
      </c>
      <c r="AX14" s="30">
        <v>74.975999999999999</v>
      </c>
      <c r="AY14" s="30">
        <v>73.754999999999995</v>
      </c>
      <c r="AZ14" s="30">
        <v>78.556500000000014</v>
      </c>
      <c r="BA14" s="30">
        <v>84.727499999999992</v>
      </c>
      <c r="BB14" s="30">
        <v>93.72</v>
      </c>
      <c r="BC14" s="30">
        <v>73.787999999999997</v>
      </c>
      <c r="BD14" s="31">
        <f>SUM(AF14:BC14)</f>
        <v>2068.3575000000001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2.2109999999999999</v>
      </c>
      <c r="CI14" s="30">
        <v>3.9929999999999999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2.0790000000000002</v>
      </c>
      <c r="DB14" s="31">
        <f>SUM(CD14:DA14)</f>
        <v>8.2829999999999995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ref="F15:F16" si="14">IF(E15="","",TEXT(E15,"DDDD"))</f>
        <v>martes</v>
      </c>
      <c r="G15" s="29">
        <v>123.816</v>
      </c>
      <c r="H15" s="30">
        <v>123.48599999999999</v>
      </c>
      <c r="I15" s="30">
        <v>123.61800000000001</v>
      </c>
      <c r="J15" s="30">
        <v>123.18900000000001</v>
      </c>
      <c r="K15" s="30">
        <v>123.024</v>
      </c>
      <c r="L15" s="30">
        <v>122.06700000000001</v>
      </c>
      <c r="M15" s="30">
        <v>190.01399999999998</v>
      </c>
      <c r="N15" s="30">
        <v>228.12899999999999</v>
      </c>
      <c r="O15" s="30">
        <v>224.3835</v>
      </c>
      <c r="P15" s="30">
        <v>224.499</v>
      </c>
      <c r="Q15" s="30">
        <v>223.27800000000002</v>
      </c>
      <c r="R15" s="30">
        <v>223.93799999999999</v>
      </c>
      <c r="S15" s="30">
        <v>223.88849999999999</v>
      </c>
      <c r="T15" s="30">
        <v>223.70699999999999</v>
      </c>
      <c r="U15" s="30">
        <v>224.03699999999998</v>
      </c>
      <c r="V15" s="30">
        <v>188.298</v>
      </c>
      <c r="W15" s="30">
        <v>192.1095</v>
      </c>
      <c r="X15" s="30">
        <v>191.18549999999999</v>
      </c>
      <c r="Y15" s="30">
        <v>148.78049999999999</v>
      </c>
      <c r="Z15" s="30">
        <v>174.999</v>
      </c>
      <c r="AA15" s="30">
        <v>191.202</v>
      </c>
      <c r="AB15" s="30">
        <v>195.16200000000001</v>
      </c>
      <c r="AC15" s="30">
        <v>194.46899999999999</v>
      </c>
      <c r="AD15" s="30">
        <v>161.4855</v>
      </c>
      <c r="AE15" s="31">
        <f t="shared" ref="AE15:AE16" si="15">SUM(G15:AD15)</f>
        <v>4362.7649999999985</v>
      </c>
      <c r="AF15" s="30">
        <v>32.356499999999997</v>
      </c>
      <c r="AG15" s="30">
        <v>34.633499999999998</v>
      </c>
      <c r="AH15" s="30">
        <v>35.64</v>
      </c>
      <c r="AI15" s="30">
        <v>36.481499999999997</v>
      </c>
      <c r="AJ15" s="30">
        <v>37.323</v>
      </c>
      <c r="AK15" s="30">
        <v>39.798000000000002</v>
      </c>
      <c r="AL15" s="30">
        <v>79.480500000000006</v>
      </c>
      <c r="AM15" s="30">
        <v>92.614499999999992</v>
      </c>
      <c r="AN15" s="30">
        <v>97.333500000000001</v>
      </c>
      <c r="AO15" s="30">
        <v>96.623999999999995</v>
      </c>
      <c r="AP15" s="30">
        <v>94.858499999999992</v>
      </c>
      <c r="AQ15" s="30">
        <v>94.512</v>
      </c>
      <c r="AR15" s="30">
        <v>94.478999999999999</v>
      </c>
      <c r="AS15" s="30">
        <v>98.867999999999995</v>
      </c>
      <c r="AT15" s="30">
        <v>98.867999999999995</v>
      </c>
      <c r="AU15" s="30">
        <v>78.012</v>
      </c>
      <c r="AV15" s="30">
        <v>89.331000000000003</v>
      </c>
      <c r="AW15" s="30">
        <v>90.040500000000009</v>
      </c>
      <c r="AX15" s="30">
        <v>52.403999999999996</v>
      </c>
      <c r="AY15" s="30">
        <v>72.566999999999993</v>
      </c>
      <c r="AZ15" s="30">
        <v>82.665000000000006</v>
      </c>
      <c r="BA15" s="30">
        <v>82.945499999999996</v>
      </c>
      <c r="BB15" s="30">
        <v>82.483499999999992</v>
      </c>
      <c r="BC15" s="30">
        <v>60.241499999999995</v>
      </c>
      <c r="BD15" s="31">
        <f t="shared" ref="BD15:BD16" si="16">SUM(AF15:BC15)</f>
        <v>1754.5604999999998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ref="CC15:CC16" si="17">SUM(BE15:CB15)</f>
        <v>0</v>
      </c>
      <c r="CD15" s="30">
        <v>0.8085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ref="DB15:DB16" si="18">SUM(CD15:DA15)</f>
        <v>0.8085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ref="EA15:EA16" si="19"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14"/>
        <v>miércoles</v>
      </c>
      <c r="G16" s="29">
        <v>57.783000000000001</v>
      </c>
      <c r="H16" s="30">
        <v>69.762</v>
      </c>
      <c r="I16" s="30">
        <v>21.763499999999997</v>
      </c>
      <c r="J16" s="30">
        <v>51.578999999999994</v>
      </c>
      <c r="K16" s="30">
        <v>22.572000000000003</v>
      </c>
      <c r="L16" s="30">
        <v>57.353999999999999</v>
      </c>
      <c r="M16" s="30">
        <v>48.691500000000005</v>
      </c>
      <c r="N16" s="30">
        <v>82.566000000000003</v>
      </c>
      <c r="O16" s="30">
        <v>98.356500000000011</v>
      </c>
      <c r="P16" s="30">
        <v>129.36000000000001</v>
      </c>
      <c r="Q16" s="30">
        <v>128.79900000000001</v>
      </c>
      <c r="R16" s="30">
        <v>252.28500000000003</v>
      </c>
      <c r="S16" s="30">
        <v>255.5025</v>
      </c>
      <c r="T16" s="30">
        <v>249.59550000000002</v>
      </c>
      <c r="U16" s="30">
        <v>248.98500000000001</v>
      </c>
      <c r="V16" s="30">
        <v>248.93549999999999</v>
      </c>
      <c r="W16" s="30">
        <v>158.11949999999999</v>
      </c>
      <c r="X16" s="30">
        <v>48.823500000000003</v>
      </c>
      <c r="Y16" s="30">
        <v>71.131500000000003</v>
      </c>
      <c r="Z16" s="30">
        <v>161.83199999999999</v>
      </c>
      <c r="AA16" s="30">
        <v>169.917</v>
      </c>
      <c r="AB16" s="30">
        <v>167.52449999999999</v>
      </c>
      <c r="AC16" s="30">
        <v>163.39950000000002</v>
      </c>
      <c r="AD16" s="30">
        <v>127.89149999999999</v>
      </c>
      <c r="AE16" s="31">
        <f t="shared" si="15"/>
        <v>3092.529</v>
      </c>
      <c r="AF16" s="30">
        <v>9.7349999999999994</v>
      </c>
      <c r="AG16" s="30">
        <v>10.1145</v>
      </c>
      <c r="AH16" s="30">
        <v>0.8085</v>
      </c>
      <c r="AI16" s="30">
        <v>10.015499999999999</v>
      </c>
      <c r="AJ16" s="30">
        <v>3.4485000000000001</v>
      </c>
      <c r="AK16" s="30">
        <v>14.8665</v>
      </c>
      <c r="AL16" s="30">
        <v>0</v>
      </c>
      <c r="AM16" s="30">
        <v>16.6815</v>
      </c>
      <c r="AN16" s="30">
        <v>25.657499999999999</v>
      </c>
      <c r="AO16" s="30">
        <v>38.362499999999997</v>
      </c>
      <c r="AP16" s="30">
        <v>36.580500000000001</v>
      </c>
      <c r="AQ16" s="30">
        <v>107.39850000000001</v>
      </c>
      <c r="AR16" s="30">
        <v>116.556</v>
      </c>
      <c r="AS16" s="30">
        <v>111.342</v>
      </c>
      <c r="AT16" s="30">
        <v>112.959</v>
      </c>
      <c r="AU16" s="30">
        <v>115.4175</v>
      </c>
      <c r="AV16" s="30">
        <v>62.584499999999991</v>
      </c>
      <c r="AW16" s="30">
        <v>0</v>
      </c>
      <c r="AX16" s="30">
        <v>12.077999999999999</v>
      </c>
      <c r="AY16" s="30">
        <v>77.005500000000012</v>
      </c>
      <c r="AZ16" s="30">
        <v>83.193000000000012</v>
      </c>
      <c r="BA16" s="30">
        <v>80.833500000000001</v>
      </c>
      <c r="BB16" s="30">
        <v>78.523499999999999</v>
      </c>
      <c r="BC16" s="30">
        <v>51.694500000000005</v>
      </c>
      <c r="BD16" s="31">
        <f t="shared" si="16"/>
        <v>1175.856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 t="shared" si="17"/>
        <v>0</v>
      </c>
      <c r="CD16" s="30">
        <v>25.904999999999998</v>
      </c>
      <c r="CE16" s="30">
        <v>18.249000000000002</v>
      </c>
      <c r="CF16" s="30">
        <v>40.078500000000005</v>
      </c>
      <c r="CG16" s="30">
        <v>0</v>
      </c>
      <c r="CH16" s="30">
        <v>26.433</v>
      </c>
      <c r="CI16" s="30">
        <v>19.371000000000002</v>
      </c>
      <c r="CJ16" s="30">
        <v>31.597500000000004</v>
      </c>
      <c r="CK16" s="30">
        <v>18.1995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0.82499999999999996</v>
      </c>
      <c r="CU16" s="30">
        <v>32.472000000000001</v>
      </c>
      <c r="CV16" s="30">
        <v>15.939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18"/>
        <v>229.06950000000001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9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128.0565</v>
      </c>
      <c r="H17" s="30">
        <v>160.38</v>
      </c>
      <c r="I17" s="30">
        <v>152.3775</v>
      </c>
      <c r="J17" s="30">
        <v>127.18199999999999</v>
      </c>
      <c r="K17" s="30">
        <v>151.767</v>
      </c>
      <c r="L17" s="30">
        <v>176.26949999999999</v>
      </c>
      <c r="M17" s="30">
        <v>250.041</v>
      </c>
      <c r="N17" s="30">
        <v>272.31600000000003</v>
      </c>
      <c r="O17" s="30">
        <v>247.56599999999997</v>
      </c>
      <c r="P17" s="30">
        <v>245.47049999999999</v>
      </c>
      <c r="Q17" s="30">
        <v>243.55650000000003</v>
      </c>
      <c r="R17" s="30">
        <v>243.1935</v>
      </c>
      <c r="S17" s="30">
        <v>243.16050000000001</v>
      </c>
      <c r="T17" s="30">
        <v>202.422</v>
      </c>
      <c r="U17" s="30">
        <v>129.88800000000001</v>
      </c>
      <c r="V17" s="30">
        <v>130.33350000000002</v>
      </c>
      <c r="W17" s="30">
        <v>128.601</v>
      </c>
      <c r="X17" s="30">
        <v>88.918500000000009</v>
      </c>
      <c r="Y17" s="30">
        <v>111.14399999999999</v>
      </c>
      <c r="Z17" s="30">
        <v>122.85900000000001</v>
      </c>
      <c r="AA17" s="30">
        <v>120.15299999999999</v>
      </c>
      <c r="AB17" s="30">
        <v>63.5745</v>
      </c>
      <c r="AC17" s="30">
        <v>131.29050000000001</v>
      </c>
      <c r="AD17" s="30">
        <v>98.570999999999998</v>
      </c>
      <c r="AE17" s="31">
        <f>SUM(G17:AD17)</f>
        <v>3969.0915</v>
      </c>
      <c r="AF17" s="30">
        <v>52.519500000000001</v>
      </c>
      <c r="AG17" s="30">
        <v>77.649000000000001</v>
      </c>
      <c r="AH17" s="30">
        <v>72.27</v>
      </c>
      <c r="AI17" s="30">
        <v>52.899000000000001</v>
      </c>
      <c r="AJ17" s="30">
        <v>68.507999999999996</v>
      </c>
      <c r="AK17" s="30">
        <v>85.172999999999988</v>
      </c>
      <c r="AL17" s="30">
        <v>115.96199999999999</v>
      </c>
      <c r="AM17" s="30">
        <v>123.288</v>
      </c>
      <c r="AN17" s="30">
        <v>112.31550000000001</v>
      </c>
      <c r="AO17" s="30">
        <v>117.51300000000001</v>
      </c>
      <c r="AP17" s="30">
        <v>114.279</v>
      </c>
      <c r="AQ17" s="30">
        <v>107.81100000000001</v>
      </c>
      <c r="AR17" s="30">
        <v>106.062</v>
      </c>
      <c r="AS17" s="30">
        <v>88.77</v>
      </c>
      <c r="AT17" s="30">
        <v>53.773499999999999</v>
      </c>
      <c r="AU17" s="30">
        <v>53.773499999999999</v>
      </c>
      <c r="AV17" s="30">
        <v>54.218999999999994</v>
      </c>
      <c r="AW17" s="30">
        <v>7.5404999999999998</v>
      </c>
      <c r="AX17" s="30">
        <v>30.096000000000004</v>
      </c>
      <c r="AY17" s="30">
        <v>52.024500000000003</v>
      </c>
      <c r="AZ17" s="30">
        <v>50.308500000000002</v>
      </c>
      <c r="BA17" s="30">
        <v>15.922499999999999</v>
      </c>
      <c r="BB17" s="30">
        <v>51.430500000000002</v>
      </c>
      <c r="BC17" s="30">
        <v>26.383500000000002</v>
      </c>
      <c r="BD17" s="31">
        <f>SUM(AF17:BC17)</f>
        <v>1690.4909999999998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>SUM(BE17:CB17)</f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2.3925000000000001</v>
      </c>
      <c r="CV17" s="30">
        <v>1.617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>SUM(CD17:DA17)</f>
        <v>4.0095000000000001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ref="F18:F19" si="20">IF(E18="","",TEXT(E18,"DDDD"))</f>
        <v>viernes</v>
      </c>
      <c r="G18" s="29">
        <v>98.900999999999996</v>
      </c>
      <c r="H18" s="30">
        <v>99.164999999999992</v>
      </c>
      <c r="I18" s="30">
        <v>97.729500000000002</v>
      </c>
      <c r="J18" s="30">
        <v>97.052999999999997</v>
      </c>
      <c r="K18" s="30">
        <v>96.36</v>
      </c>
      <c r="L18" s="30">
        <v>95.881500000000003</v>
      </c>
      <c r="M18" s="30">
        <v>161.68349999999998</v>
      </c>
      <c r="N18" s="30">
        <v>257.99400000000003</v>
      </c>
      <c r="O18" s="30">
        <v>228.69</v>
      </c>
      <c r="P18" s="30">
        <v>227.40300000000002</v>
      </c>
      <c r="Q18" s="30">
        <v>254.31450000000001</v>
      </c>
      <c r="R18" s="30">
        <v>239.92649999999998</v>
      </c>
      <c r="S18" s="30">
        <v>205.12799999999999</v>
      </c>
      <c r="T18" s="30">
        <v>204.05549999999999</v>
      </c>
      <c r="U18" s="30">
        <v>203.28</v>
      </c>
      <c r="V18" s="30">
        <v>202.68599999999998</v>
      </c>
      <c r="W18" s="30">
        <v>202.90050000000002</v>
      </c>
      <c r="X18" s="30">
        <v>202.8015</v>
      </c>
      <c r="Y18" s="30">
        <v>205.7055</v>
      </c>
      <c r="Z18" s="30">
        <v>204.56700000000001</v>
      </c>
      <c r="AA18" s="30">
        <v>203.54399999999998</v>
      </c>
      <c r="AB18" s="30">
        <v>204.31950000000001</v>
      </c>
      <c r="AC18" s="30">
        <v>206.94299999999998</v>
      </c>
      <c r="AD18" s="30">
        <v>205.14449999999999</v>
      </c>
      <c r="AE18" s="31">
        <f t="shared" ref="AE18:AE19" si="21">SUM(G18:AD18)</f>
        <v>4406.1765000000005</v>
      </c>
      <c r="AF18" s="30">
        <v>27.142499999999998</v>
      </c>
      <c r="AG18" s="30">
        <v>28.198499999999999</v>
      </c>
      <c r="AH18" s="30">
        <v>28.462499999999999</v>
      </c>
      <c r="AI18" s="30">
        <v>28.000500000000002</v>
      </c>
      <c r="AJ18" s="30">
        <v>27.604499999999998</v>
      </c>
      <c r="AK18" s="30">
        <v>29.700000000000003</v>
      </c>
      <c r="AL18" s="30">
        <v>72.253500000000003</v>
      </c>
      <c r="AM18" s="30">
        <v>124.773</v>
      </c>
      <c r="AN18" s="30">
        <v>103.68600000000001</v>
      </c>
      <c r="AO18" s="30">
        <v>102.84450000000001</v>
      </c>
      <c r="AP18" s="30">
        <v>118.46999999999998</v>
      </c>
      <c r="AQ18" s="30">
        <v>109.197</v>
      </c>
      <c r="AR18" s="30">
        <v>88.77</v>
      </c>
      <c r="AS18" s="30">
        <v>86.030999999999992</v>
      </c>
      <c r="AT18" s="30">
        <v>84.447000000000003</v>
      </c>
      <c r="AU18" s="30">
        <v>84.612000000000009</v>
      </c>
      <c r="AV18" s="30">
        <v>86.245500000000021</v>
      </c>
      <c r="AW18" s="30">
        <v>88.044000000000011</v>
      </c>
      <c r="AX18" s="30">
        <v>87.549000000000007</v>
      </c>
      <c r="AY18" s="30">
        <v>86.097000000000008</v>
      </c>
      <c r="AZ18" s="30">
        <v>84.9255</v>
      </c>
      <c r="BA18" s="30">
        <v>86.789999999999992</v>
      </c>
      <c r="BB18" s="30">
        <v>100.86449999999999</v>
      </c>
      <c r="BC18" s="30">
        <v>99.874499999999998</v>
      </c>
      <c r="BD18" s="31">
        <f t="shared" ref="BD18:BD19" si="22">SUM(AF18:BC18)</f>
        <v>1864.5825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3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ref="CC18:CC19" si="24">SUM(BE18:CB18)</f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ref="DB18:DB19" si="25">SUM(CD18:DA18)</f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ref="EA18:EA19" si="26"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20"/>
        <v>sábado</v>
      </c>
      <c r="G19" s="29">
        <v>205.26</v>
      </c>
      <c r="H19" s="30">
        <v>206.89350000000002</v>
      </c>
      <c r="I19" s="30">
        <v>185.12999999999997</v>
      </c>
      <c r="J19" s="30">
        <v>129.2115</v>
      </c>
      <c r="K19" s="30">
        <v>127.34700000000001</v>
      </c>
      <c r="L19" s="30">
        <v>171.26999999999998</v>
      </c>
      <c r="M19" s="30">
        <v>205.96950000000001</v>
      </c>
      <c r="N19" s="30">
        <v>217.81649999999999</v>
      </c>
      <c r="O19" s="30">
        <v>256.62450000000001</v>
      </c>
      <c r="P19" s="30">
        <v>239.9265</v>
      </c>
      <c r="Q19" s="30">
        <v>239.316</v>
      </c>
      <c r="R19" s="30">
        <v>236.92349999999999</v>
      </c>
      <c r="S19" s="30">
        <v>217.27199999999999</v>
      </c>
      <c r="T19" s="30">
        <v>145.6455</v>
      </c>
      <c r="U19" s="30">
        <v>124.971</v>
      </c>
      <c r="V19" s="30">
        <v>125.59799999999998</v>
      </c>
      <c r="W19" s="30">
        <v>124.773</v>
      </c>
      <c r="X19" s="30">
        <v>124.9545</v>
      </c>
      <c r="Y19" s="30">
        <v>127.13249999999999</v>
      </c>
      <c r="Z19" s="30">
        <v>141.68549999999999</v>
      </c>
      <c r="AA19" s="30">
        <v>176.7645</v>
      </c>
      <c r="AB19" s="30">
        <v>177.8535</v>
      </c>
      <c r="AC19" s="30">
        <v>175.923</v>
      </c>
      <c r="AD19" s="30">
        <v>130.416</v>
      </c>
      <c r="AE19" s="31">
        <f t="shared" si="21"/>
        <v>4214.6774999999998</v>
      </c>
      <c r="AF19" s="30">
        <v>101.29349999999999</v>
      </c>
      <c r="AG19" s="30">
        <v>102.38249999999999</v>
      </c>
      <c r="AH19" s="30">
        <v>92.432999999999993</v>
      </c>
      <c r="AI19" s="30">
        <v>39.765000000000001</v>
      </c>
      <c r="AJ19" s="30">
        <v>40.276499999999999</v>
      </c>
      <c r="AK19" s="30">
        <v>77.582999999999998</v>
      </c>
      <c r="AL19" s="30">
        <v>102.1515</v>
      </c>
      <c r="AM19" s="30">
        <v>105.78149999999999</v>
      </c>
      <c r="AN19" s="30">
        <v>114.411</v>
      </c>
      <c r="AO19" s="30">
        <v>109.54349999999999</v>
      </c>
      <c r="AP19" s="30">
        <v>114.32849999999999</v>
      </c>
      <c r="AQ19" s="30">
        <v>114.11399999999999</v>
      </c>
      <c r="AR19" s="30">
        <v>109.6095</v>
      </c>
      <c r="AS19" s="30">
        <v>70.983000000000004</v>
      </c>
      <c r="AT19" s="30">
        <v>55.011000000000003</v>
      </c>
      <c r="AU19" s="30">
        <v>55.275000000000006</v>
      </c>
      <c r="AV19" s="30">
        <v>55.225500000000004</v>
      </c>
      <c r="AW19" s="30">
        <v>54.532499999999999</v>
      </c>
      <c r="AX19" s="30">
        <v>54.037500000000001</v>
      </c>
      <c r="AY19" s="30">
        <v>63.31049999999999</v>
      </c>
      <c r="AZ19" s="30">
        <v>87.400499999999994</v>
      </c>
      <c r="BA19" s="30">
        <v>89.825999999999993</v>
      </c>
      <c r="BB19" s="30">
        <v>87.515999999999991</v>
      </c>
      <c r="BC19" s="30">
        <v>54.334500000000006</v>
      </c>
      <c r="BD19" s="31">
        <f t="shared" si="22"/>
        <v>1951.125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0.97350000000000136</v>
      </c>
      <c r="BR19" s="30">
        <f t="shared" si="27"/>
        <v>0</v>
      </c>
      <c r="BS19" s="30">
        <f t="shared" si="27"/>
        <v>0</v>
      </c>
      <c r="BT19" s="30">
        <f t="shared" si="23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0.899249999999995</v>
      </c>
      <c r="CA19" s="30">
        <f t="shared" si="1"/>
        <v>0</v>
      </c>
      <c r="CB19" s="30">
        <f t="shared" si="1"/>
        <v>0</v>
      </c>
      <c r="CC19" s="31">
        <f t="shared" si="24"/>
        <v>1.8727499999999964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si="25"/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26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126.6045</v>
      </c>
      <c r="H20" s="30">
        <v>127.05000000000001</v>
      </c>
      <c r="I20" s="30">
        <v>126.55499999999999</v>
      </c>
      <c r="J20" s="30">
        <v>126.34049999999999</v>
      </c>
      <c r="K20" s="30">
        <v>170.19749999999999</v>
      </c>
      <c r="L20" s="30">
        <v>241.197</v>
      </c>
      <c r="M20" s="30">
        <v>223.37700000000001</v>
      </c>
      <c r="N20" s="30">
        <v>211.18350000000001</v>
      </c>
      <c r="O20" s="30">
        <v>245.51999999999998</v>
      </c>
      <c r="P20" s="30">
        <v>245.71799999999999</v>
      </c>
      <c r="Q20" s="30">
        <v>245.8005</v>
      </c>
      <c r="R20" s="30">
        <v>245.63550000000001</v>
      </c>
      <c r="S20" s="30">
        <v>242.13749999999999</v>
      </c>
      <c r="T20" s="30">
        <v>238.755</v>
      </c>
      <c r="U20" s="30">
        <v>240.25650000000002</v>
      </c>
      <c r="V20" s="30">
        <v>238.01249999999999</v>
      </c>
      <c r="W20" s="30">
        <v>237.88049999999998</v>
      </c>
      <c r="X20" s="30">
        <v>238.29300000000001</v>
      </c>
      <c r="Y20" s="30">
        <v>240.05850000000001</v>
      </c>
      <c r="Z20" s="30">
        <v>240.55349999999999</v>
      </c>
      <c r="AA20" s="30">
        <v>244.76100000000002</v>
      </c>
      <c r="AB20" s="30">
        <v>245.88300000000001</v>
      </c>
      <c r="AC20" s="30">
        <v>245.52</v>
      </c>
      <c r="AD20" s="30">
        <v>245.256</v>
      </c>
      <c r="AE20" s="31">
        <f>SUM(G20:AD20)</f>
        <v>5232.5460000000012</v>
      </c>
      <c r="AF20" s="30">
        <v>52.866</v>
      </c>
      <c r="AG20" s="30">
        <v>53.839499999999994</v>
      </c>
      <c r="AH20" s="30">
        <v>55.44</v>
      </c>
      <c r="AI20" s="30">
        <v>56.017499999999998</v>
      </c>
      <c r="AJ20" s="30">
        <v>88.225500000000011</v>
      </c>
      <c r="AK20" s="30">
        <v>132.74250000000001</v>
      </c>
      <c r="AL20" s="30">
        <v>120.78</v>
      </c>
      <c r="AM20" s="30">
        <v>108.8175</v>
      </c>
      <c r="AN20" s="30">
        <v>123.33750000000001</v>
      </c>
      <c r="AO20" s="30">
        <v>122.06699999999999</v>
      </c>
      <c r="AP20" s="30">
        <v>120.8625</v>
      </c>
      <c r="AQ20" s="30">
        <v>119.79</v>
      </c>
      <c r="AR20" s="30">
        <v>118.55250000000001</v>
      </c>
      <c r="AS20" s="30">
        <v>115.896</v>
      </c>
      <c r="AT20" s="30">
        <v>116.67149999999999</v>
      </c>
      <c r="AU20" s="30">
        <v>116.63849999999999</v>
      </c>
      <c r="AV20" s="30">
        <v>117.03449999999999</v>
      </c>
      <c r="AW20" s="30">
        <v>119.31150000000001</v>
      </c>
      <c r="AX20" s="30">
        <v>118.60199999999999</v>
      </c>
      <c r="AY20" s="30">
        <v>117.11699999999999</v>
      </c>
      <c r="AZ20" s="30">
        <v>117.1335</v>
      </c>
      <c r="BA20" s="30">
        <v>115.73100000000001</v>
      </c>
      <c r="BB20" s="30">
        <v>114.4605</v>
      </c>
      <c r="BC20" s="30">
        <v>115.2525</v>
      </c>
      <c r="BD20" s="31">
        <f>SUM(AF20:BC20)</f>
        <v>2557.1865000000003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3.1267500000000155</v>
      </c>
      <c r="BJ20" s="30">
        <f t="shared" si="27"/>
        <v>12.144000000000005</v>
      </c>
      <c r="BK20" s="30">
        <f t="shared" si="27"/>
        <v>9.0914999999999964</v>
      </c>
      <c r="BL20" s="30">
        <f t="shared" si="27"/>
        <v>3.2257499999999908</v>
      </c>
      <c r="BM20" s="30">
        <f t="shared" si="27"/>
        <v>0.57750000000001478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3"/>
        <v>0</v>
      </c>
      <c r="BU20" s="30">
        <f t="shared" si="1"/>
        <v>0</v>
      </c>
      <c r="BV20" s="30">
        <f t="shared" si="1"/>
        <v>0.16500000000000625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28.330500000000029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244.33200000000002</v>
      </c>
      <c r="H21" s="30">
        <v>165.95699999999999</v>
      </c>
      <c r="I21" s="30">
        <v>87.054000000000002</v>
      </c>
      <c r="J21" s="30">
        <v>157.88849999999999</v>
      </c>
      <c r="K21" s="30">
        <v>200.178</v>
      </c>
      <c r="L21" s="30">
        <v>240.37199999999996</v>
      </c>
      <c r="M21" s="30">
        <v>240.834</v>
      </c>
      <c r="N21" s="30">
        <v>246.24600000000001</v>
      </c>
      <c r="O21" s="30">
        <v>230.83499999999998</v>
      </c>
      <c r="P21" s="30">
        <v>200.59050000000002</v>
      </c>
      <c r="Q21" s="30">
        <v>200.44199999999998</v>
      </c>
      <c r="R21" s="30">
        <v>200.39250000000001</v>
      </c>
      <c r="S21" s="30">
        <v>196.26750000000001</v>
      </c>
      <c r="T21" s="30">
        <v>111.90299999999999</v>
      </c>
      <c r="U21" s="30">
        <v>44.319000000000003</v>
      </c>
      <c r="V21" s="30">
        <v>58.360500000000002</v>
      </c>
      <c r="W21" s="30">
        <v>84.661500000000004</v>
      </c>
      <c r="X21" s="30">
        <v>46.86</v>
      </c>
      <c r="Y21" s="30">
        <v>54.087000000000003</v>
      </c>
      <c r="Z21" s="30">
        <v>135.63</v>
      </c>
      <c r="AA21" s="30">
        <v>160.21499999999997</v>
      </c>
      <c r="AB21" s="30">
        <v>174.471</v>
      </c>
      <c r="AC21" s="30">
        <v>172.22699999999998</v>
      </c>
      <c r="AD21" s="30">
        <v>171.89700000000002</v>
      </c>
      <c r="AE21" s="31">
        <f>SUM(G21:AD21)</f>
        <v>3826.02</v>
      </c>
      <c r="AF21" s="30">
        <v>115.863</v>
      </c>
      <c r="AG21" s="30">
        <v>70.587000000000003</v>
      </c>
      <c r="AH21" s="30">
        <v>24.585000000000001</v>
      </c>
      <c r="AI21" s="30">
        <v>81.031499999999994</v>
      </c>
      <c r="AJ21" s="30">
        <v>101.19450000000001</v>
      </c>
      <c r="AK21" s="30">
        <v>116.4075</v>
      </c>
      <c r="AL21" s="30">
        <v>119.163</v>
      </c>
      <c r="AM21" s="30">
        <v>120.6645</v>
      </c>
      <c r="AN21" s="30">
        <v>104.80800000000001</v>
      </c>
      <c r="AO21" s="30">
        <v>85.998000000000005</v>
      </c>
      <c r="AP21" s="30">
        <v>85.618499999999997</v>
      </c>
      <c r="AQ21" s="30">
        <v>84.793499999999995</v>
      </c>
      <c r="AR21" s="30">
        <v>84.11699999999999</v>
      </c>
      <c r="AS21" s="30">
        <v>36.762</v>
      </c>
      <c r="AT21" s="30">
        <v>0</v>
      </c>
      <c r="AU21" s="30">
        <v>7.4415000000000004</v>
      </c>
      <c r="AV21" s="30">
        <v>20.971500000000002</v>
      </c>
      <c r="AW21" s="30">
        <v>0</v>
      </c>
      <c r="AX21" s="30">
        <v>3.4649999999999999</v>
      </c>
      <c r="AY21" s="30">
        <v>57.254999999999995</v>
      </c>
      <c r="AZ21" s="30">
        <v>74.926500000000004</v>
      </c>
      <c r="BA21" s="30">
        <v>84.694500000000005</v>
      </c>
      <c r="BB21" s="30">
        <v>82.995000000000005</v>
      </c>
      <c r="BC21" s="30">
        <v>83.786999999999992</v>
      </c>
      <c r="BD21" s="31">
        <f>SUM(AF21:BC21)</f>
        <v>1647.1289999999997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2.0872499999999974</v>
      </c>
      <c r="BI21" s="30">
        <f t="shared" si="27"/>
        <v>1.1055000000000064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3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3.1927500000000038</v>
      </c>
      <c r="CD21" s="30">
        <v>0</v>
      </c>
      <c r="CE21" s="30">
        <v>8.4809999999999999</v>
      </c>
      <c r="CF21" s="30">
        <v>0.44550000000000001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5.1645000000000003</v>
      </c>
      <c r="CR21" s="30">
        <v>34.353000000000002</v>
      </c>
      <c r="CS21" s="30">
        <v>24.832500000000003</v>
      </c>
      <c r="CT21" s="30">
        <v>6.0389999999999997</v>
      </c>
      <c r="CU21" s="30">
        <v>33.528000000000006</v>
      </c>
      <c r="CV21" s="30">
        <v>31.547999999999998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144.39150000000001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165.726</v>
      </c>
      <c r="H22" s="30">
        <v>134.80499999999998</v>
      </c>
      <c r="I22" s="30">
        <v>135.267</v>
      </c>
      <c r="J22" s="30">
        <v>151.13999999999999</v>
      </c>
      <c r="K22" s="30">
        <v>174.14099999999999</v>
      </c>
      <c r="L22" s="30">
        <v>201.18450000000001</v>
      </c>
      <c r="M22" s="30">
        <v>252.648</v>
      </c>
      <c r="N22" s="30">
        <v>237.51749999999998</v>
      </c>
      <c r="O22" s="30">
        <v>211.39799999999997</v>
      </c>
      <c r="P22" s="30">
        <v>202.50449999999998</v>
      </c>
      <c r="Q22" s="30">
        <v>201.54750000000001</v>
      </c>
      <c r="R22" s="30">
        <v>201.20100000000002</v>
      </c>
      <c r="S22" s="30">
        <v>201.38249999999999</v>
      </c>
      <c r="T22" s="30">
        <v>193.017</v>
      </c>
      <c r="U22" s="30">
        <v>120.81300000000002</v>
      </c>
      <c r="V22" s="30">
        <v>64.448999999999998</v>
      </c>
      <c r="W22" s="30">
        <v>57.948</v>
      </c>
      <c r="X22" s="30">
        <v>38.643000000000001</v>
      </c>
      <c r="Y22" s="30">
        <v>79.612499999999997</v>
      </c>
      <c r="Z22" s="30">
        <v>52.8</v>
      </c>
      <c r="AA22" s="30">
        <v>68.540999999999997</v>
      </c>
      <c r="AB22" s="30">
        <v>133.6995</v>
      </c>
      <c r="AC22" s="30">
        <v>160.017</v>
      </c>
      <c r="AD22" s="30">
        <v>160.215</v>
      </c>
      <c r="AE22" s="31">
        <f>SUM(G22:AD22)</f>
        <v>3600.2175000000002</v>
      </c>
      <c r="AF22" s="30">
        <v>79.134</v>
      </c>
      <c r="AG22" s="30">
        <v>54.9285</v>
      </c>
      <c r="AH22" s="30">
        <v>55.506</v>
      </c>
      <c r="AI22" s="30">
        <v>68.606999999999999</v>
      </c>
      <c r="AJ22" s="30">
        <v>87.961500000000001</v>
      </c>
      <c r="AK22" s="30">
        <v>101.73899999999999</v>
      </c>
      <c r="AL22" s="30">
        <v>126.6045</v>
      </c>
      <c r="AM22" s="30">
        <v>112.49700000000001</v>
      </c>
      <c r="AN22" s="30">
        <v>93.620999999999995</v>
      </c>
      <c r="AO22" s="30">
        <v>84.975000000000009</v>
      </c>
      <c r="AP22" s="30">
        <v>82.896000000000001</v>
      </c>
      <c r="AQ22" s="30">
        <v>83.077500000000001</v>
      </c>
      <c r="AR22" s="30">
        <v>83.93549999999999</v>
      </c>
      <c r="AS22" s="30">
        <v>78.523499999999999</v>
      </c>
      <c r="AT22" s="30">
        <v>36.399000000000001</v>
      </c>
      <c r="AU22" s="30">
        <v>20.922000000000001</v>
      </c>
      <c r="AV22" s="30">
        <v>12.276</v>
      </c>
      <c r="AW22" s="30">
        <v>1.4684999999999999</v>
      </c>
      <c r="AX22" s="30">
        <v>26.383499999999998</v>
      </c>
      <c r="AY22" s="30">
        <v>5.2634999999999996</v>
      </c>
      <c r="AZ22" s="30">
        <v>19.569000000000003</v>
      </c>
      <c r="BA22" s="30">
        <v>75.322500000000005</v>
      </c>
      <c r="BB22" s="30">
        <v>79.876499999999993</v>
      </c>
      <c r="BC22" s="30">
        <v>80.53649999999999</v>
      </c>
      <c r="BD22" s="31">
        <f>SUM(AF22:BC22)</f>
        <v>1552.0230000000001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0.89100000000000534</v>
      </c>
      <c r="BJ22" s="30">
        <f t="shared" si="27"/>
        <v>1.1467499999999831</v>
      </c>
      <c r="BK22" s="30">
        <f t="shared" si="27"/>
        <v>0.28050000000000352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3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8.4727500000000049</v>
      </c>
      <c r="CA22" s="30">
        <f t="shared" si="1"/>
        <v>0</v>
      </c>
      <c r="CB22" s="30">
        <f t="shared" si="1"/>
        <v>0.42899999999998784</v>
      </c>
      <c r="CC22" s="31">
        <f>SUM(BE22:CB22)</f>
        <v>11.219999999999985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1.6500000000000001E-2</v>
      </c>
      <c r="CS22" s="30">
        <v>0</v>
      </c>
      <c r="CT22" s="30">
        <v>16.103999999999999</v>
      </c>
      <c r="CU22" s="30">
        <v>30.970500000000001</v>
      </c>
      <c r="CV22" s="30">
        <v>0</v>
      </c>
      <c r="CW22" s="30">
        <v>13.596</v>
      </c>
      <c r="CX22" s="30">
        <v>11.8965</v>
      </c>
      <c r="CY22" s="30">
        <v>0</v>
      </c>
      <c r="CZ22" s="30">
        <v>0</v>
      </c>
      <c r="DA22" s="30">
        <v>0</v>
      </c>
      <c r="DB22" s="31">
        <f>SUM(CD22:DA22)</f>
        <v>72.583500000000001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162.096</v>
      </c>
      <c r="H23" s="30">
        <v>174.8835</v>
      </c>
      <c r="I23" s="30">
        <v>152.17950000000002</v>
      </c>
      <c r="J23" s="30">
        <v>140.7285</v>
      </c>
      <c r="K23" s="30">
        <v>175.31250000000003</v>
      </c>
      <c r="L23" s="30">
        <v>177.27600000000001</v>
      </c>
      <c r="M23" s="30">
        <v>244.90950000000001</v>
      </c>
      <c r="N23" s="30">
        <v>244.11750000000001</v>
      </c>
      <c r="O23" s="30">
        <v>238.095</v>
      </c>
      <c r="P23" s="30">
        <v>92.779499999999999</v>
      </c>
      <c r="Q23" s="30">
        <v>90.535500000000013</v>
      </c>
      <c r="R23" s="30">
        <v>91.525500000000008</v>
      </c>
      <c r="S23" s="30">
        <v>90.106500000000011</v>
      </c>
      <c r="T23" s="30">
        <v>89.116500000000002</v>
      </c>
      <c r="U23" s="30">
        <v>88.819500000000005</v>
      </c>
      <c r="V23" s="30">
        <v>77.483999999999995</v>
      </c>
      <c r="W23" s="30">
        <v>56.512499999999989</v>
      </c>
      <c r="X23" s="30">
        <v>90.733499999999992</v>
      </c>
      <c r="Y23" s="30">
        <v>92.861999999999995</v>
      </c>
      <c r="Z23" s="30">
        <v>68.854500000000002</v>
      </c>
      <c r="AA23" s="30">
        <v>82.978499999999997</v>
      </c>
      <c r="AB23" s="30">
        <v>99.445499999999996</v>
      </c>
      <c r="AC23" s="30">
        <v>76.593000000000004</v>
      </c>
      <c r="AD23" s="30">
        <v>79.414500000000004</v>
      </c>
      <c r="AE23" s="31">
        <f t="shared" ref="AE23:AE33" si="29">SUM(G23:AD23)</f>
        <v>2977.3589999999995</v>
      </c>
      <c r="AF23" s="30">
        <v>82.6815</v>
      </c>
      <c r="AG23" s="30">
        <v>86.988</v>
      </c>
      <c r="AH23" s="30">
        <v>69.728999999999999</v>
      </c>
      <c r="AI23" s="30">
        <v>63.079500000000003</v>
      </c>
      <c r="AJ23" s="30">
        <v>92.927999999999997</v>
      </c>
      <c r="AK23" s="30">
        <v>94.000499999999988</v>
      </c>
      <c r="AL23" s="30">
        <v>122.133</v>
      </c>
      <c r="AM23" s="30">
        <v>118.47</v>
      </c>
      <c r="AN23" s="30">
        <v>114.50999999999999</v>
      </c>
      <c r="AO23" s="30">
        <v>28.990500000000001</v>
      </c>
      <c r="AP23" s="30">
        <v>22.753499999999999</v>
      </c>
      <c r="AQ23" s="30">
        <v>23.512499999999999</v>
      </c>
      <c r="AR23" s="30">
        <v>23.281500000000001</v>
      </c>
      <c r="AS23" s="30">
        <v>21.186</v>
      </c>
      <c r="AT23" s="30">
        <v>20.5425</v>
      </c>
      <c r="AU23" s="30">
        <v>15.345000000000001</v>
      </c>
      <c r="AV23" s="30">
        <v>4.4055</v>
      </c>
      <c r="AW23" s="30">
        <v>25.806000000000001</v>
      </c>
      <c r="AX23" s="30">
        <v>24.502500000000001</v>
      </c>
      <c r="AY23" s="30">
        <v>9.7680000000000007</v>
      </c>
      <c r="AZ23" s="30">
        <v>16.483499999999999</v>
      </c>
      <c r="BA23" s="30">
        <v>24.5685</v>
      </c>
      <c r="BB23" s="30">
        <v>13.612499999999999</v>
      </c>
      <c r="BC23" s="30">
        <v>14.6685</v>
      </c>
      <c r="BD23" s="31">
        <f t="shared" ref="BD23:BD33" si="30">SUM(AF23:BC23)</f>
        <v>1133.9460000000004</v>
      </c>
      <c r="BE23" s="30">
        <f t="shared" si="27"/>
        <v>1.633499999999998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5.2717499999999831</v>
      </c>
      <c r="BJ23" s="30">
        <f t="shared" si="27"/>
        <v>5.3624999999999829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3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ref="CC23:CC33" si="31">SUM(BE23:CB23)</f>
        <v>12.267749999999964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18.628499999999999</v>
      </c>
      <c r="CN23" s="30">
        <v>0.89100000000000001</v>
      </c>
      <c r="CO23" s="30">
        <v>0</v>
      </c>
      <c r="CP23" s="30">
        <v>0</v>
      </c>
      <c r="CQ23" s="30">
        <v>0</v>
      </c>
      <c r="CR23" s="30">
        <v>0</v>
      </c>
      <c r="CS23" s="30">
        <v>9.3390000000000004</v>
      </c>
      <c r="CT23" s="30">
        <v>26.795999999999999</v>
      </c>
      <c r="CU23" s="30">
        <v>0</v>
      </c>
      <c r="CV23" s="30">
        <v>0</v>
      </c>
      <c r="CW23" s="30">
        <v>19.272000000000002</v>
      </c>
      <c r="CX23" s="30">
        <v>12.110999999999999</v>
      </c>
      <c r="CY23" s="30">
        <v>0</v>
      </c>
      <c r="CZ23" s="30">
        <v>13.100999999999999</v>
      </c>
      <c r="DA23" s="30">
        <v>13.282499999999999</v>
      </c>
      <c r="DB23" s="31">
        <f t="shared" ref="DB23:DB33" si="32">SUM(CD23:DA23)</f>
        <v>113.42100000000001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81.856499999999997</v>
      </c>
      <c r="H24" s="30">
        <v>99.412499999999994</v>
      </c>
      <c r="I24" s="30">
        <v>115.08750000000001</v>
      </c>
      <c r="J24" s="30">
        <v>173.64600000000002</v>
      </c>
      <c r="K24" s="30">
        <v>173.26649999999998</v>
      </c>
      <c r="L24" s="30">
        <v>187.011</v>
      </c>
      <c r="M24" s="30">
        <v>243.21000000000004</v>
      </c>
      <c r="N24" s="30">
        <v>229.614</v>
      </c>
      <c r="O24" s="30">
        <v>221.99099999999999</v>
      </c>
      <c r="P24" s="30">
        <v>201.01950000000002</v>
      </c>
      <c r="Q24" s="30">
        <v>200.32650000000001</v>
      </c>
      <c r="R24" s="30">
        <v>185.29499999999999</v>
      </c>
      <c r="S24" s="30">
        <v>130.51500000000001</v>
      </c>
      <c r="T24" s="30">
        <v>131.3235</v>
      </c>
      <c r="U24" s="30">
        <v>132.1815</v>
      </c>
      <c r="V24" s="30">
        <v>174.09150000000002</v>
      </c>
      <c r="W24" s="30">
        <v>202.99950000000001</v>
      </c>
      <c r="X24" s="30">
        <v>203.97300000000001</v>
      </c>
      <c r="Y24" s="30">
        <v>204.71549999999999</v>
      </c>
      <c r="Z24" s="30">
        <v>204.26999999999998</v>
      </c>
      <c r="AA24" s="30">
        <v>202.9665</v>
      </c>
      <c r="AB24" s="30">
        <v>190.19550000000001</v>
      </c>
      <c r="AC24" s="30">
        <v>160.77599999999998</v>
      </c>
      <c r="AD24" s="30">
        <v>159.76949999999999</v>
      </c>
      <c r="AE24" s="31">
        <f t="shared" si="29"/>
        <v>4209.5129999999999</v>
      </c>
      <c r="AF24" s="30">
        <v>21.862500000000001</v>
      </c>
      <c r="AG24" s="30">
        <v>26.581500000000002</v>
      </c>
      <c r="AH24" s="30">
        <v>36.861000000000004</v>
      </c>
      <c r="AI24" s="30">
        <v>77.632499999999993</v>
      </c>
      <c r="AJ24" s="30">
        <v>76.774500000000003</v>
      </c>
      <c r="AK24" s="30">
        <v>90.353999999999999</v>
      </c>
      <c r="AL24" s="30">
        <v>123.387</v>
      </c>
      <c r="AM24" s="30">
        <v>116.1435</v>
      </c>
      <c r="AN24" s="30">
        <v>100.2375</v>
      </c>
      <c r="AO24" s="30">
        <v>85.354499999999987</v>
      </c>
      <c r="AP24" s="30">
        <v>82.912499999999994</v>
      </c>
      <c r="AQ24" s="30">
        <v>77.632499999999993</v>
      </c>
      <c r="AR24" s="30">
        <v>54.400499999999994</v>
      </c>
      <c r="AS24" s="30">
        <v>52.750499999999995</v>
      </c>
      <c r="AT24" s="30">
        <v>52.882500000000007</v>
      </c>
      <c r="AU24" s="30">
        <v>71.8245</v>
      </c>
      <c r="AV24" s="30">
        <v>85.057500000000005</v>
      </c>
      <c r="AW24" s="30">
        <v>87.12</v>
      </c>
      <c r="AX24" s="30">
        <v>86.575500000000005</v>
      </c>
      <c r="AY24" s="30">
        <v>85.799999999999983</v>
      </c>
      <c r="AZ24" s="30">
        <v>84.628499999999988</v>
      </c>
      <c r="BA24" s="30">
        <v>77.945999999999998</v>
      </c>
      <c r="BB24" s="30">
        <v>64.333500000000001</v>
      </c>
      <c r="BC24" s="30">
        <v>64.580999999999989</v>
      </c>
      <c r="BD24" s="31">
        <f t="shared" si="30"/>
        <v>1783.6334999999995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1.7819999999999823</v>
      </c>
      <c r="BL24" s="30">
        <f t="shared" si="27"/>
        <v>1.3365000000000009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3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3.1184999999999832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159.6045</v>
      </c>
      <c r="H25" s="30">
        <v>160.24799999999999</v>
      </c>
      <c r="I25" s="30">
        <v>160.41300000000001</v>
      </c>
      <c r="J25" s="30">
        <v>161.51850000000002</v>
      </c>
      <c r="K25" s="30">
        <v>165.87450000000001</v>
      </c>
      <c r="L25" s="30">
        <v>139.029</v>
      </c>
      <c r="M25" s="30">
        <v>196.61399999999998</v>
      </c>
      <c r="N25" s="30">
        <v>248.98500000000001</v>
      </c>
      <c r="O25" s="30">
        <v>247.41749999999999</v>
      </c>
      <c r="P25" s="30">
        <v>249.11700000000002</v>
      </c>
      <c r="Q25" s="30">
        <v>253.53899999999999</v>
      </c>
      <c r="R25" s="30">
        <v>229.38300000000001</v>
      </c>
      <c r="S25" s="30">
        <v>227.99700000000001</v>
      </c>
      <c r="T25" s="30">
        <v>223.70699999999999</v>
      </c>
      <c r="U25" s="30">
        <v>157.45950000000002</v>
      </c>
      <c r="V25" s="30">
        <v>162.04650000000001</v>
      </c>
      <c r="W25" s="30">
        <v>194.32049999999998</v>
      </c>
      <c r="X25" s="30">
        <v>192.654</v>
      </c>
      <c r="Y25" s="30">
        <v>195.393</v>
      </c>
      <c r="Z25" s="30">
        <v>200.4915</v>
      </c>
      <c r="AA25" s="30">
        <v>229.25099999999998</v>
      </c>
      <c r="AB25" s="30">
        <v>228.0795</v>
      </c>
      <c r="AC25" s="30">
        <v>227.58449999999999</v>
      </c>
      <c r="AD25" s="30">
        <v>227.68350000000001</v>
      </c>
      <c r="AE25" s="31">
        <f t="shared" si="29"/>
        <v>4838.410499999999</v>
      </c>
      <c r="AF25" s="30">
        <v>65.653500000000008</v>
      </c>
      <c r="AG25" s="30">
        <v>66.527999999999992</v>
      </c>
      <c r="AH25" s="30">
        <v>67.633499999999998</v>
      </c>
      <c r="AI25" s="30">
        <v>69.696000000000012</v>
      </c>
      <c r="AJ25" s="30">
        <v>72.616500000000002</v>
      </c>
      <c r="AK25" s="30">
        <v>53.756999999999998</v>
      </c>
      <c r="AL25" s="30">
        <v>88.176000000000002</v>
      </c>
      <c r="AM25" s="30">
        <v>117.39750000000001</v>
      </c>
      <c r="AN25" s="30">
        <v>109.6755</v>
      </c>
      <c r="AO25" s="30">
        <v>109.2135</v>
      </c>
      <c r="AP25" s="30">
        <v>104.42850000000001</v>
      </c>
      <c r="AQ25" s="30">
        <v>84.677999999999997</v>
      </c>
      <c r="AR25" s="30">
        <v>83.885999999999996</v>
      </c>
      <c r="AS25" s="30">
        <v>80.718000000000004</v>
      </c>
      <c r="AT25" s="30">
        <v>58.311</v>
      </c>
      <c r="AU25" s="30">
        <v>64.614000000000004</v>
      </c>
      <c r="AV25" s="30">
        <v>82.302000000000007</v>
      </c>
      <c r="AW25" s="30">
        <v>82.879499999999993</v>
      </c>
      <c r="AX25" s="30">
        <v>82.648499999999999</v>
      </c>
      <c r="AY25" s="30">
        <v>83.704499999999996</v>
      </c>
      <c r="AZ25" s="30">
        <v>96.310500000000019</v>
      </c>
      <c r="BA25" s="30">
        <v>95.023499999999999</v>
      </c>
      <c r="BB25" s="30">
        <v>94.000500000000002</v>
      </c>
      <c r="BC25" s="30">
        <v>94.808999999999997</v>
      </c>
      <c r="BD25" s="31">
        <f t="shared" si="30"/>
        <v>2008.6605000000002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3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1.9470000000000001</v>
      </c>
      <c r="CS25" s="30">
        <v>3.036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4.9830000000000005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212.9325</v>
      </c>
      <c r="H26" s="30">
        <v>132.80850000000001</v>
      </c>
      <c r="I26" s="30">
        <v>132.74250000000001</v>
      </c>
      <c r="J26" s="30">
        <v>132.94050000000001</v>
      </c>
      <c r="K26" s="30">
        <v>134.32650000000001</v>
      </c>
      <c r="L26" s="30">
        <v>193.66050000000001</v>
      </c>
      <c r="M26" s="30">
        <v>190.87200000000001</v>
      </c>
      <c r="N26" s="30">
        <v>210.96899999999999</v>
      </c>
      <c r="O26" s="30">
        <v>268.75200000000001</v>
      </c>
      <c r="P26" s="30">
        <v>265.02300000000002</v>
      </c>
      <c r="Q26" s="30">
        <v>264.13200000000001</v>
      </c>
      <c r="R26" s="30">
        <v>262.11899999999997</v>
      </c>
      <c r="S26" s="30">
        <v>237.02250000000001</v>
      </c>
      <c r="T26" s="30">
        <v>221.24850000000001</v>
      </c>
      <c r="U26" s="30">
        <v>219.21899999999999</v>
      </c>
      <c r="V26" s="30">
        <v>219.25200000000001</v>
      </c>
      <c r="W26" s="30">
        <v>220.0275</v>
      </c>
      <c r="X26" s="30">
        <v>220.17600000000002</v>
      </c>
      <c r="Y26" s="30">
        <v>196.20150000000001</v>
      </c>
      <c r="Z26" s="30">
        <v>193.09950000000001</v>
      </c>
      <c r="AA26" s="30">
        <v>192.93450000000001</v>
      </c>
      <c r="AB26" s="30">
        <v>193.809</v>
      </c>
      <c r="AC26" s="30">
        <v>192.25799999999998</v>
      </c>
      <c r="AD26" s="30">
        <v>191.928</v>
      </c>
      <c r="AE26" s="31">
        <f t="shared" si="29"/>
        <v>4898.4540000000006</v>
      </c>
      <c r="AF26" s="30">
        <v>89.842500000000001</v>
      </c>
      <c r="AG26" s="30">
        <v>50.885999999999996</v>
      </c>
      <c r="AH26" s="30">
        <v>50.753999999999998</v>
      </c>
      <c r="AI26" s="30">
        <v>52.173000000000002</v>
      </c>
      <c r="AJ26" s="30">
        <v>57.122999999999998</v>
      </c>
      <c r="AK26" s="30">
        <v>93.538499999999999</v>
      </c>
      <c r="AL26" s="30">
        <v>92.498999999999995</v>
      </c>
      <c r="AM26" s="30">
        <v>100.81500000000001</v>
      </c>
      <c r="AN26" s="30">
        <v>123.89850000000001</v>
      </c>
      <c r="AO26" s="30">
        <v>117.10049999999998</v>
      </c>
      <c r="AP26" s="30">
        <v>114.79050000000001</v>
      </c>
      <c r="AQ26" s="30">
        <v>114.32850000000001</v>
      </c>
      <c r="AR26" s="30">
        <v>103.752</v>
      </c>
      <c r="AS26" s="30">
        <v>95.386500000000012</v>
      </c>
      <c r="AT26" s="30">
        <v>94.445999999999998</v>
      </c>
      <c r="AU26" s="30">
        <v>94.825500000000005</v>
      </c>
      <c r="AV26" s="30">
        <v>95.782499999999999</v>
      </c>
      <c r="AW26" s="30">
        <v>97.630499999999998</v>
      </c>
      <c r="AX26" s="30">
        <v>84.331500000000005</v>
      </c>
      <c r="AY26" s="30">
        <v>81.790500000000009</v>
      </c>
      <c r="AZ26" s="30">
        <v>81.724500000000006</v>
      </c>
      <c r="BA26" s="30">
        <v>81.691500000000005</v>
      </c>
      <c r="BB26" s="30">
        <v>80.338499999999996</v>
      </c>
      <c r="BC26" s="30">
        <v>82.5</v>
      </c>
      <c r="BD26" s="31">
        <f t="shared" si="30"/>
        <v>2131.9485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3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192.06</v>
      </c>
      <c r="H27" s="30">
        <v>190.45949999999999</v>
      </c>
      <c r="I27" s="30">
        <v>128.88150000000002</v>
      </c>
      <c r="J27" s="30">
        <v>128.40300000000002</v>
      </c>
      <c r="K27" s="30">
        <v>137.0985</v>
      </c>
      <c r="L27" s="30">
        <v>172.821</v>
      </c>
      <c r="M27" s="30">
        <v>179.42099999999999</v>
      </c>
      <c r="N27" s="30">
        <v>194.81549999999999</v>
      </c>
      <c r="O27" s="30">
        <v>266.64</v>
      </c>
      <c r="P27" s="30">
        <v>266.85450000000003</v>
      </c>
      <c r="Q27" s="30">
        <v>265.93049999999999</v>
      </c>
      <c r="R27" s="30">
        <v>264.44550000000004</v>
      </c>
      <c r="S27" s="30">
        <v>264.33000000000004</v>
      </c>
      <c r="T27" s="30">
        <v>263.42250000000001</v>
      </c>
      <c r="U27" s="30">
        <v>263.09250000000003</v>
      </c>
      <c r="V27" s="30">
        <v>263.45549999999997</v>
      </c>
      <c r="W27" s="30">
        <v>263.32349999999997</v>
      </c>
      <c r="X27" s="30">
        <v>255.15600000000001</v>
      </c>
      <c r="Y27" s="30">
        <v>225.1755</v>
      </c>
      <c r="Z27" s="30">
        <v>225.06000000000003</v>
      </c>
      <c r="AA27" s="30">
        <v>224.7465</v>
      </c>
      <c r="AB27" s="30">
        <v>224.54849999999999</v>
      </c>
      <c r="AC27" s="30">
        <v>225.06</v>
      </c>
      <c r="AD27" s="30">
        <v>224.82900000000001</v>
      </c>
      <c r="AE27" s="31">
        <f t="shared" si="29"/>
        <v>5310.0300000000007</v>
      </c>
      <c r="AF27" s="30">
        <v>83.358000000000004</v>
      </c>
      <c r="AG27" s="30">
        <v>82.780499999999989</v>
      </c>
      <c r="AH27" s="30">
        <v>50.786999999999999</v>
      </c>
      <c r="AI27" s="30">
        <v>52.6845</v>
      </c>
      <c r="AJ27" s="30">
        <v>60.967500000000001</v>
      </c>
      <c r="AK27" s="30">
        <v>92.482500000000002</v>
      </c>
      <c r="AL27" s="30">
        <v>94.891500000000008</v>
      </c>
      <c r="AM27" s="30">
        <v>94.77600000000001</v>
      </c>
      <c r="AN27" s="30">
        <v>123.651</v>
      </c>
      <c r="AO27" s="30">
        <v>121.12650000000001</v>
      </c>
      <c r="AP27" s="30">
        <v>121.2585</v>
      </c>
      <c r="AQ27" s="30">
        <v>117.84299999999999</v>
      </c>
      <c r="AR27" s="30">
        <v>115.401</v>
      </c>
      <c r="AS27" s="30">
        <v>120.2025</v>
      </c>
      <c r="AT27" s="30">
        <v>122.991</v>
      </c>
      <c r="AU27" s="30">
        <v>122.727</v>
      </c>
      <c r="AV27" s="30">
        <v>122.82599999999999</v>
      </c>
      <c r="AW27" s="30">
        <v>119.52600000000001</v>
      </c>
      <c r="AX27" s="30">
        <v>106.029</v>
      </c>
      <c r="AY27" s="30">
        <v>105.5175</v>
      </c>
      <c r="AZ27" s="30">
        <v>104.7915</v>
      </c>
      <c r="BA27" s="30">
        <v>103.422</v>
      </c>
      <c r="BB27" s="30">
        <v>103.27350000000001</v>
      </c>
      <c r="BC27" s="30">
        <v>103.917</v>
      </c>
      <c r="BD27" s="31">
        <f t="shared" si="30"/>
        <v>2447.2305000000001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6.0720000000000027</v>
      </c>
      <c r="BK27" s="30">
        <f t="shared" si="27"/>
        <v>5.1810000000000116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3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11.253000000000014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224.00399999999999</v>
      </c>
      <c r="H28" s="30">
        <v>183.9255</v>
      </c>
      <c r="I28" s="30">
        <v>121.19250000000002</v>
      </c>
      <c r="J28" s="30">
        <v>78.589499999999987</v>
      </c>
      <c r="K28" s="30">
        <v>71.477999999999994</v>
      </c>
      <c r="L28" s="30">
        <v>53.427</v>
      </c>
      <c r="M28" s="30">
        <v>222.55200000000002</v>
      </c>
      <c r="N28" s="30">
        <v>251.82300000000001</v>
      </c>
      <c r="O28" s="30">
        <v>252.69750000000002</v>
      </c>
      <c r="P28" s="30">
        <v>250.602</v>
      </c>
      <c r="Q28" s="30">
        <v>244.84350000000001</v>
      </c>
      <c r="R28" s="30">
        <v>242.946</v>
      </c>
      <c r="S28" s="30">
        <v>243.16050000000001</v>
      </c>
      <c r="T28" s="30">
        <v>242.97900000000001</v>
      </c>
      <c r="U28" s="30">
        <v>220.25849999999997</v>
      </c>
      <c r="V28" s="30">
        <v>196.35</v>
      </c>
      <c r="W28" s="30">
        <v>196.61399999999998</v>
      </c>
      <c r="X28" s="30">
        <v>197.934</v>
      </c>
      <c r="Y28" s="30">
        <v>165.74250000000001</v>
      </c>
      <c r="Z28" s="30">
        <v>89.859000000000009</v>
      </c>
      <c r="AA28" s="30">
        <v>118.78349999999999</v>
      </c>
      <c r="AB28" s="30">
        <v>107.3655</v>
      </c>
      <c r="AC28" s="30">
        <v>84.64500000000001</v>
      </c>
      <c r="AD28" s="30">
        <v>84.331500000000005</v>
      </c>
      <c r="AE28" s="31">
        <f t="shared" si="29"/>
        <v>4146.1034999999993</v>
      </c>
      <c r="AF28" s="30">
        <v>104.80800000000001</v>
      </c>
      <c r="AG28" s="30">
        <v>74.316000000000003</v>
      </c>
      <c r="AH28" s="30">
        <v>43.081499999999998</v>
      </c>
      <c r="AI28" s="30">
        <v>11.6655</v>
      </c>
      <c r="AJ28" s="30">
        <v>32.323499999999996</v>
      </c>
      <c r="AK28" s="30">
        <v>4.5374999999999996</v>
      </c>
      <c r="AL28" s="30">
        <v>105.4515</v>
      </c>
      <c r="AM28" s="30">
        <v>111.65549999999999</v>
      </c>
      <c r="AN28" s="30">
        <v>109.69199999999999</v>
      </c>
      <c r="AO28" s="30">
        <v>108.009</v>
      </c>
      <c r="AP28" s="30">
        <v>103.818</v>
      </c>
      <c r="AQ28" s="30">
        <v>102.34950000000001</v>
      </c>
      <c r="AR28" s="30">
        <v>103.15799999999999</v>
      </c>
      <c r="AS28" s="30">
        <v>101.22749999999999</v>
      </c>
      <c r="AT28" s="30">
        <v>87.697499999999991</v>
      </c>
      <c r="AU28" s="30">
        <v>75.075000000000003</v>
      </c>
      <c r="AV28" s="30">
        <v>76.263000000000005</v>
      </c>
      <c r="AW28" s="30">
        <v>78.721500000000006</v>
      </c>
      <c r="AX28" s="30">
        <v>65.092500000000001</v>
      </c>
      <c r="AY28" s="30">
        <v>33.263999999999996</v>
      </c>
      <c r="AZ28" s="30">
        <v>45.243000000000002</v>
      </c>
      <c r="BA28" s="30">
        <v>26.020500000000002</v>
      </c>
      <c r="BB28" s="30">
        <v>0</v>
      </c>
      <c r="BC28" s="30">
        <v>0</v>
      </c>
      <c r="BD28" s="31">
        <f t="shared" si="30"/>
        <v>1603.47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3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</v>
      </c>
      <c r="CE28" s="30">
        <v>0</v>
      </c>
      <c r="CF28" s="30">
        <v>1.0725</v>
      </c>
      <c r="CG28" s="30">
        <v>5.2469999999999999</v>
      </c>
      <c r="CH28" s="30">
        <v>0</v>
      </c>
      <c r="CI28" s="30">
        <v>16.2195</v>
      </c>
      <c r="CJ28" s="30">
        <v>1.0229999999999999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2.8544999999999998</v>
      </c>
      <c r="CZ28" s="30">
        <v>6.633</v>
      </c>
      <c r="DA28" s="30">
        <v>6.7815000000000003</v>
      </c>
      <c r="DB28" s="31">
        <f t="shared" si="32"/>
        <v>39.831000000000003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89.380499999999998</v>
      </c>
      <c r="H29" s="30">
        <v>115.61550000000001</v>
      </c>
      <c r="I29" s="30">
        <v>88.869</v>
      </c>
      <c r="J29" s="30">
        <v>88.869</v>
      </c>
      <c r="K29" s="30">
        <v>88.852500000000006</v>
      </c>
      <c r="L29" s="30">
        <v>88.373999999999995</v>
      </c>
      <c r="M29" s="30">
        <v>224.10299999999998</v>
      </c>
      <c r="N29" s="30">
        <v>253.06049999999999</v>
      </c>
      <c r="O29" s="30">
        <v>284.90550000000002</v>
      </c>
      <c r="P29" s="30">
        <v>248.37449999999998</v>
      </c>
      <c r="Q29" s="30">
        <v>240.89999999999998</v>
      </c>
      <c r="R29" s="30">
        <v>240.80100000000002</v>
      </c>
      <c r="S29" s="30">
        <v>241.21350000000001</v>
      </c>
      <c r="T29" s="30">
        <v>240.96600000000001</v>
      </c>
      <c r="U29" s="30">
        <v>240.57</v>
      </c>
      <c r="V29" s="30">
        <v>240.273</v>
      </c>
      <c r="W29" s="30">
        <v>283.02449999999999</v>
      </c>
      <c r="X29" s="30">
        <v>243.20999999999998</v>
      </c>
      <c r="Y29" s="30">
        <v>244.99199999999999</v>
      </c>
      <c r="Z29" s="30">
        <v>245.45400000000001</v>
      </c>
      <c r="AA29" s="30">
        <v>244.97550000000001</v>
      </c>
      <c r="AB29" s="30">
        <v>245.10749999999999</v>
      </c>
      <c r="AC29" s="30">
        <v>221.49599999999998</v>
      </c>
      <c r="AD29" s="30">
        <v>202.83449999999999</v>
      </c>
      <c r="AE29" s="31">
        <f t="shared" si="29"/>
        <v>4946.2215000000006</v>
      </c>
      <c r="AF29" s="30">
        <v>6.2534999999999998</v>
      </c>
      <c r="AG29" s="30">
        <v>45.061499999999995</v>
      </c>
      <c r="AH29" s="30">
        <v>36.596999999999994</v>
      </c>
      <c r="AI29" s="30">
        <v>36.927</v>
      </c>
      <c r="AJ29" s="30">
        <v>37.207499999999996</v>
      </c>
      <c r="AK29" s="30">
        <v>38.543999999999997</v>
      </c>
      <c r="AL29" s="30">
        <v>102.8775</v>
      </c>
      <c r="AM29" s="30">
        <v>112.94250000000001</v>
      </c>
      <c r="AN29" s="30">
        <v>124.0635</v>
      </c>
      <c r="AO29" s="30">
        <v>108.834</v>
      </c>
      <c r="AP29" s="30">
        <v>105.64949999999999</v>
      </c>
      <c r="AQ29" s="30">
        <v>105.831</v>
      </c>
      <c r="AR29" s="30">
        <v>106.9365</v>
      </c>
      <c r="AS29" s="30">
        <v>104.37900000000002</v>
      </c>
      <c r="AT29" s="30">
        <v>103.3065</v>
      </c>
      <c r="AU29" s="30">
        <v>103.47149999999999</v>
      </c>
      <c r="AV29" s="30">
        <v>132.82499999999999</v>
      </c>
      <c r="AW29" s="30">
        <v>107.46449999999999</v>
      </c>
      <c r="AX29" s="30">
        <v>106.2105</v>
      </c>
      <c r="AY29" s="30">
        <v>105.23699999999999</v>
      </c>
      <c r="AZ29" s="30">
        <v>105.17099999999999</v>
      </c>
      <c r="BA29" s="30">
        <v>104.8245</v>
      </c>
      <c r="BB29" s="30">
        <v>94.825500000000005</v>
      </c>
      <c r="BC29" s="30">
        <v>87.697499999999991</v>
      </c>
      <c r="BD29" s="31">
        <f t="shared" si="30"/>
        <v>2123.1374999999998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3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6.0390000000000006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6.0390000000000006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203.06550000000001</v>
      </c>
      <c r="H30" s="30">
        <v>140.9265</v>
      </c>
      <c r="I30" s="30">
        <v>124.88850000000001</v>
      </c>
      <c r="J30" s="30">
        <v>125.3175</v>
      </c>
      <c r="K30" s="30">
        <v>125.8125</v>
      </c>
      <c r="L30" s="30">
        <v>154.81950000000001</v>
      </c>
      <c r="M30" s="30">
        <v>342.80399999999997</v>
      </c>
      <c r="N30" s="30">
        <v>340.79100000000005</v>
      </c>
      <c r="O30" s="30">
        <v>340.22999999999996</v>
      </c>
      <c r="P30" s="30">
        <v>340.98899999999998</v>
      </c>
      <c r="Q30" s="30">
        <v>341.66549999999995</v>
      </c>
      <c r="R30" s="30">
        <v>343.24950000000001</v>
      </c>
      <c r="S30" s="30">
        <v>343.67849999999999</v>
      </c>
      <c r="T30" s="30">
        <v>321.2715</v>
      </c>
      <c r="U30" s="30">
        <v>282.69450000000001</v>
      </c>
      <c r="V30" s="30">
        <v>282.94200000000001</v>
      </c>
      <c r="W30" s="30">
        <v>230.10899999999998</v>
      </c>
      <c r="X30" s="30">
        <v>197.80199999999999</v>
      </c>
      <c r="Y30" s="30">
        <v>165.44550000000001</v>
      </c>
      <c r="Z30" s="30">
        <v>194.68350000000001</v>
      </c>
      <c r="AA30" s="30">
        <v>198.46200000000002</v>
      </c>
      <c r="AB30" s="30">
        <v>198.39599999999999</v>
      </c>
      <c r="AC30" s="30">
        <v>157.608</v>
      </c>
      <c r="AD30" s="30">
        <v>155.92500000000001</v>
      </c>
      <c r="AE30" s="31">
        <f t="shared" si="29"/>
        <v>5653.576500000001</v>
      </c>
      <c r="AF30" s="30">
        <v>89.611500000000007</v>
      </c>
      <c r="AG30" s="30">
        <v>42.239999999999995</v>
      </c>
      <c r="AH30" s="30">
        <v>30.475499999999997</v>
      </c>
      <c r="AI30" s="30">
        <v>30.36</v>
      </c>
      <c r="AJ30" s="30">
        <v>31.069499999999998</v>
      </c>
      <c r="AK30" s="30">
        <v>60.06</v>
      </c>
      <c r="AL30" s="30">
        <v>156.9315</v>
      </c>
      <c r="AM30" s="30">
        <v>150.69450000000001</v>
      </c>
      <c r="AN30" s="30">
        <v>148.40100000000001</v>
      </c>
      <c r="AO30" s="30">
        <v>148.00500000000002</v>
      </c>
      <c r="AP30" s="30">
        <v>147.24600000000001</v>
      </c>
      <c r="AQ30" s="30">
        <v>147.57599999999999</v>
      </c>
      <c r="AR30" s="30">
        <v>146.70150000000001</v>
      </c>
      <c r="AS30" s="30">
        <v>136.4385</v>
      </c>
      <c r="AT30" s="30">
        <v>123.60149999999999</v>
      </c>
      <c r="AU30" s="30">
        <v>125.4825</v>
      </c>
      <c r="AV30" s="30">
        <v>106.26</v>
      </c>
      <c r="AW30" s="30">
        <v>95.402999999999992</v>
      </c>
      <c r="AX30" s="30">
        <v>81.262500000000003</v>
      </c>
      <c r="AY30" s="30">
        <v>83.325000000000003</v>
      </c>
      <c r="AZ30" s="30">
        <v>83.588999999999999</v>
      </c>
      <c r="BA30" s="30">
        <v>82.103999999999999</v>
      </c>
      <c r="BB30" s="30">
        <v>51.859500000000004</v>
      </c>
      <c r="BC30" s="30">
        <v>51.331499999999991</v>
      </c>
      <c r="BD30" s="31">
        <f t="shared" si="30"/>
        <v>2350.029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3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9.1905000000000001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0.67649999999999999</v>
      </c>
      <c r="CW30" s="30">
        <v>1.518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11.385000000000002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155.9085</v>
      </c>
      <c r="H31" s="30">
        <v>155.43</v>
      </c>
      <c r="I31" s="30">
        <v>155.4135</v>
      </c>
      <c r="J31" s="30">
        <v>154.72049999999999</v>
      </c>
      <c r="K31" s="30">
        <v>155.958</v>
      </c>
      <c r="L31" s="30">
        <v>155.39699999999999</v>
      </c>
      <c r="M31" s="30">
        <v>154.12650000000002</v>
      </c>
      <c r="N31" s="30">
        <v>136.3065</v>
      </c>
      <c r="O31" s="30">
        <v>112.2</v>
      </c>
      <c r="P31" s="30">
        <v>112.31550000000001</v>
      </c>
      <c r="Q31" s="30">
        <v>112.035</v>
      </c>
      <c r="R31" s="30">
        <v>112.23299999999999</v>
      </c>
      <c r="S31" s="30">
        <v>113.0415</v>
      </c>
      <c r="T31" s="30">
        <v>113.20649999999999</v>
      </c>
      <c r="U31" s="30">
        <v>112.926</v>
      </c>
      <c r="V31" s="30">
        <v>112.53</v>
      </c>
      <c r="W31" s="30">
        <v>113.0085</v>
      </c>
      <c r="X31" s="30">
        <v>121.143</v>
      </c>
      <c r="Y31" s="30">
        <v>137.37900000000002</v>
      </c>
      <c r="Z31" s="30">
        <v>137.92349999999999</v>
      </c>
      <c r="AA31" s="30">
        <v>137.49450000000002</v>
      </c>
      <c r="AB31" s="30">
        <v>137.62649999999999</v>
      </c>
      <c r="AC31" s="30">
        <v>137.41199999999998</v>
      </c>
      <c r="AD31" s="30">
        <v>137.4615</v>
      </c>
      <c r="AE31" s="31">
        <f t="shared" si="29"/>
        <v>3183.1964999999996</v>
      </c>
      <c r="AF31" s="30">
        <v>51.81</v>
      </c>
      <c r="AG31" s="30">
        <v>52.024500000000003</v>
      </c>
      <c r="AH31" s="30">
        <v>52.519500000000001</v>
      </c>
      <c r="AI31" s="30">
        <v>53.674500000000002</v>
      </c>
      <c r="AJ31" s="30">
        <v>53.905499999999996</v>
      </c>
      <c r="AK31" s="30">
        <v>55.208999999999996</v>
      </c>
      <c r="AL31" s="30">
        <v>55.258500000000005</v>
      </c>
      <c r="AM31" s="30">
        <v>47.354999999999997</v>
      </c>
      <c r="AN31" s="30">
        <v>38.543999999999997</v>
      </c>
      <c r="AO31" s="30">
        <v>39.055499999999995</v>
      </c>
      <c r="AP31" s="30">
        <v>38.478000000000002</v>
      </c>
      <c r="AQ31" s="30">
        <v>38.115000000000002</v>
      </c>
      <c r="AR31" s="30">
        <v>38.362499999999997</v>
      </c>
      <c r="AS31" s="30">
        <v>37.389000000000003</v>
      </c>
      <c r="AT31" s="30">
        <v>36.646500000000003</v>
      </c>
      <c r="AU31" s="30">
        <v>37.042500000000004</v>
      </c>
      <c r="AV31" s="30">
        <v>39.088499999999996</v>
      </c>
      <c r="AW31" s="30">
        <v>46.546500000000002</v>
      </c>
      <c r="AX31" s="30">
        <v>55.093500000000006</v>
      </c>
      <c r="AY31" s="30">
        <v>54.136499999999998</v>
      </c>
      <c r="AZ31" s="30">
        <v>53.476500000000001</v>
      </c>
      <c r="BA31" s="30">
        <v>52.403999999999996</v>
      </c>
      <c r="BB31" s="30">
        <v>51.166499999999999</v>
      </c>
      <c r="BC31" s="30">
        <v>51.183</v>
      </c>
      <c r="BD31" s="31">
        <f t="shared" si="30"/>
        <v>1128.4844999999998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3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137.7585</v>
      </c>
      <c r="H32" s="30">
        <v>137.04900000000001</v>
      </c>
      <c r="I32" s="30">
        <v>136.38900000000001</v>
      </c>
      <c r="J32" s="30">
        <v>136.94999999999999</v>
      </c>
      <c r="K32" s="30">
        <v>221.21550000000002</v>
      </c>
      <c r="L32" s="30">
        <v>166.17149999999998</v>
      </c>
      <c r="M32" s="30">
        <v>146.28899999999999</v>
      </c>
      <c r="N32" s="30">
        <v>173.547</v>
      </c>
      <c r="O32" s="30">
        <v>132.066</v>
      </c>
      <c r="P32" s="30">
        <v>244.53000000000003</v>
      </c>
      <c r="Q32" s="30">
        <v>265.99650000000003</v>
      </c>
      <c r="R32" s="30">
        <v>265.18799999999999</v>
      </c>
      <c r="S32" s="30">
        <v>264.1155</v>
      </c>
      <c r="T32" s="30">
        <v>263.78549999999996</v>
      </c>
      <c r="U32" s="30">
        <v>263.60400000000004</v>
      </c>
      <c r="V32" s="30">
        <v>263.32350000000002</v>
      </c>
      <c r="W32" s="30">
        <v>262.71300000000002</v>
      </c>
      <c r="X32" s="30">
        <v>256.06349999999998</v>
      </c>
      <c r="Y32" s="30">
        <v>223.179</v>
      </c>
      <c r="Z32" s="30">
        <v>215.1765</v>
      </c>
      <c r="AA32" s="30">
        <v>188.46299999999999</v>
      </c>
      <c r="AB32" s="30">
        <v>173.679</v>
      </c>
      <c r="AC32" s="30">
        <v>170.26350000000002</v>
      </c>
      <c r="AD32" s="30">
        <v>101.6895</v>
      </c>
      <c r="AE32" s="31">
        <f t="shared" si="29"/>
        <v>4809.2055</v>
      </c>
      <c r="AF32" s="30">
        <v>51.859500000000004</v>
      </c>
      <c r="AG32" s="30">
        <v>52.519500000000001</v>
      </c>
      <c r="AH32" s="30">
        <v>52.536000000000001</v>
      </c>
      <c r="AI32" s="30">
        <v>53.228999999999999</v>
      </c>
      <c r="AJ32" s="30">
        <v>104.7585</v>
      </c>
      <c r="AK32" s="30">
        <v>77.863499999999988</v>
      </c>
      <c r="AL32" s="30">
        <v>65.241</v>
      </c>
      <c r="AM32" s="30">
        <v>82.087500000000006</v>
      </c>
      <c r="AN32" s="30">
        <v>52.370999999999995</v>
      </c>
      <c r="AO32" s="30">
        <v>103.38900000000001</v>
      </c>
      <c r="AP32" s="30">
        <v>112.233</v>
      </c>
      <c r="AQ32" s="30">
        <v>111.1935</v>
      </c>
      <c r="AR32" s="30">
        <v>110.84700000000001</v>
      </c>
      <c r="AS32" s="30">
        <v>108.768</v>
      </c>
      <c r="AT32" s="30">
        <v>109.21350000000001</v>
      </c>
      <c r="AU32" s="30">
        <v>109.92299999999999</v>
      </c>
      <c r="AV32" s="30">
        <v>112.0515</v>
      </c>
      <c r="AW32" s="30">
        <v>112.08449999999999</v>
      </c>
      <c r="AX32" s="30">
        <v>95.716500000000011</v>
      </c>
      <c r="AY32" s="30">
        <v>94.594500000000011</v>
      </c>
      <c r="AZ32" s="30">
        <v>87.070499999999996</v>
      </c>
      <c r="BA32" s="30">
        <v>79.662000000000006</v>
      </c>
      <c r="BB32" s="30">
        <v>76.56</v>
      </c>
      <c r="BC32" s="30">
        <v>26.235000000000007</v>
      </c>
      <c r="BD32" s="31">
        <f t="shared" si="30"/>
        <v>2042.0070000000001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3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1.6500000000000001E-2</v>
      </c>
      <c r="DB32" s="31">
        <f t="shared" si="32"/>
        <v>1.6500000000000001E-2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92.829000000000008</v>
      </c>
      <c r="H33" s="30">
        <v>92.994</v>
      </c>
      <c r="I33" s="30">
        <v>102.38249999999999</v>
      </c>
      <c r="J33" s="30">
        <v>172.68899999999999</v>
      </c>
      <c r="K33" s="30">
        <v>136.9665</v>
      </c>
      <c r="L33" s="30">
        <v>159.58799999999999</v>
      </c>
      <c r="M33" s="30">
        <v>212.9325</v>
      </c>
      <c r="N33" s="30">
        <v>38.725499999999997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1">
        <f t="shared" si="29"/>
        <v>1009.107</v>
      </c>
      <c r="AF33" s="30">
        <v>20.361000000000001</v>
      </c>
      <c r="AG33" s="30">
        <v>20.2455</v>
      </c>
      <c r="AH33" s="30">
        <v>28.347000000000001</v>
      </c>
      <c r="AI33" s="30">
        <v>82.962000000000003</v>
      </c>
      <c r="AJ33" s="30">
        <v>56.182500000000005</v>
      </c>
      <c r="AK33" s="30">
        <v>74.101500000000001</v>
      </c>
      <c r="AL33" s="30">
        <v>102.71250000000001</v>
      </c>
      <c r="AM33" s="30">
        <v>17.984999999999999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1">
        <f t="shared" si="30"/>
        <v>402.89700000000005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3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CD9:DA9">
    <cfRule type="containsText" dxfId="288" priority="282" operator="containsText" text="NO">
      <formula>NOT(ISERROR(SEARCH("NO",CD9)))</formula>
    </cfRule>
  </conditionalFormatting>
  <conditionalFormatting sqref="DC9:DZ9">
    <cfRule type="containsText" dxfId="287" priority="281" operator="containsText" text="NO">
      <formula>NOT(ISERROR(SEARCH("NO",DC9)))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BE9:CB9 AF9:BC9">
    <cfRule type="containsText" dxfId="285" priority="289" operator="containsText" text="NO">
      <formula>NOT(ISERROR(SEARCH("NO",AF9)))</formula>
    </cfRule>
  </conditionalFormatting>
  <conditionalFormatting sqref="G9:AD9">
    <cfRule type="cellIs" dxfId="284" priority="286" operator="greaterThan">
      <formula>500</formula>
    </cfRule>
    <cfRule type="cellIs" dxfId="283" priority="287" operator="greaterThan">
      <formula>400</formula>
    </cfRule>
  </conditionalFormatting>
  <conditionalFormatting sqref="G9:AD9">
    <cfRule type="cellIs" dxfId="282" priority="283" operator="greaterThan">
      <formula>200</formula>
    </cfRule>
    <cfRule type="cellIs" dxfId="281" priority="284" operator="between">
      <formula>100</formula>
      <formula>200</formula>
    </cfRule>
    <cfRule type="cellIs" dxfId="280" priority="285" operator="lessThan">
      <formula>100</formula>
    </cfRule>
  </conditionalFormatting>
  <conditionalFormatting sqref="DC9:DZ9">
    <cfRule type="cellIs" dxfId="279" priority="280" operator="greaterThan">
      <formula>0</formula>
    </cfRule>
  </conditionalFormatting>
  <conditionalFormatting sqref="G10:AD10">
    <cfRule type="cellIs" dxfId="278" priority="276" operator="greaterThan">
      <formula>500</formula>
    </cfRule>
    <cfRule type="cellIs" dxfId="277" priority="277" operator="greaterThan">
      <formula>400</formula>
    </cfRule>
  </conditionalFormatting>
  <conditionalFormatting sqref="G10:AD10">
    <cfRule type="cellIs" dxfId="276" priority="273" operator="greaterThan">
      <formula>200</formula>
    </cfRule>
    <cfRule type="cellIs" dxfId="275" priority="274" operator="between">
      <formula>100</formula>
      <formula>200</formula>
    </cfRule>
    <cfRule type="cellIs" dxfId="274" priority="275" operator="lessThan">
      <formula>100</formula>
    </cfRule>
  </conditionalFormatting>
  <conditionalFormatting sqref="G10:AD10">
    <cfRule type="containsText" dxfId="273" priority="278" operator="containsText" text="NO">
      <formula>NOT(ISERROR(SEARCH("NO",G10)))</formula>
    </cfRule>
  </conditionalFormatting>
  <conditionalFormatting sqref="BE10:CB10 AF10:BC10">
    <cfRule type="containsText" dxfId="272" priority="279" operator="containsText" text="NO">
      <formula>NOT(ISERROR(SEARCH("NO",AF10)))</formula>
    </cfRule>
  </conditionalFormatting>
  <conditionalFormatting sqref="CD10:DA10">
    <cfRule type="containsText" dxfId="271" priority="272" operator="containsText" text="NO">
      <formula>NOT(ISERROR(SEARCH("NO",CD10)))</formula>
    </cfRule>
  </conditionalFormatting>
  <conditionalFormatting sqref="DC10:DZ10">
    <cfRule type="containsText" dxfId="270" priority="271" operator="containsText" text="NO">
      <formula>NOT(ISERROR(SEARCH("NO",DC10)))</formula>
    </cfRule>
  </conditionalFormatting>
  <conditionalFormatting sqref="DC10:DZ10">
    <cfRule type="cellIs" dxfId="269" priority="270" operator="greaterThan">
      <formula>0</formula>
    </cfRule>
  </conditionalFormatting>
  <conditionalFormatting sqref="BE11:CB11">
    <cfRule type="containsText" dxfId="268" priority="269" operator="containsText" text="NO">
      <formula>NOT(ISERROR(SEARCH("NO",BE11)))</formula>
    </cfRule>
  </conditionalFormatting>
  <conditionalFormatting sqref="AF11:BC11">
    <cfRule type="containsText" dxfId="267" priority="268" operator="containsText" text="NO">
      <formula>NOT(ISERROR(SEARCH("NO",AF11)))</formula>
    </cfRule>
  </conditionalFormatting>
  <conditionalFormatting sqref="G11:AD11">
    <cfRule type="cellIs" dxfId="266" priority="265" operator="greaterThan">
      <formula>500</formula>
    </cfRule>
    <cfRule type="cellIs" dxfId="265" priority="266" operator="greaterThan">
      <formula>400</formula>
    </cfRule>
  </conditionalFormatting>
  <conditionalFormatting sqref="G11:AD11">
    <cfRule type="cellIs" dxfId="264" priority="262" operator="greaterThan">
      <formula>200</formula>
    </cfRule>
    <cfRule type="cellIs" dxfId="263" priority="263" operator="between">
      <formula>100</formula>
      <formula>200</formula>
    </cfRule>
    <cfRule type="cellIs" dxfId="262" priority="264" operator="lessThan">
      <formula>100</formula>
    </cfRule>
  </conditionalFormatting>
  <conditionalFormatting sqref="DC11:DZ11">
    <cfRule type="containsText" dxfId="261" priority="260" operator="containsText" text="NO">
      <formula>NOT(ISERROR(SEARCH("NO",DC11)))</formula>
    </cfRule>
  </conditionalFormatting>
  <conditionalFormatting sqref="G11:AD11">
    <cfRule type="containsText" dxfId="260" priority="267" operator="containsText" text="NO">
      <formula>NOT(ISERROR(SEARCH("NO",G11)))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G12:AD12">
    <cfRule type="containsText" dxfId="257" priority="257" operator="containsText" text="NO">
      <formula>NOT(ISERROR(SEARCH("NO",G12)))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DC12:DZ12">
    <cfRule type="containsText" dxfId="255" priority="250" operator="containsText" text="NO">
      <formula>NOT(ISERROR(SEARCH("NO",DC12)))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BE13:CB13 AF13:BC13">
    <cfRule type="containsText" dxfId="246" priority="248" operator="containsText" text="NO">
      <formula>NOT(ISERROR(SEARCH("NO",AF13)))</formula>
    </cfRule>
  </conditionalFormatting>
  <conditionalFormatting sqref="G13:AD13">
    <cfRule type="containsText" dxfId="245" priority="247" operator="containsText" text="NO">
      <formula>NOT(ISERROR(SEARCH("NO",G13)))</formula>
    </cfRule>
  </conditionalFormatting>
  <conditionalFormatting sqref="G13:AD13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3:AD13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CD13:DA13">
    <cfRule type="containsText" dxfId="239" priority="241" operator="containsText" text="NO">
      <formula>NOT(ISERROR(SEARCH("NO",CD13)))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CD14:DA14">
    <cfRule type="containsText" dxfId="236" priority="231" operator="containsText" text="NO">
      <formula>NOT(ISERROR(SEARCH("NO",CD14)))</formula>
    </cfRule>
  </conditionalFormatting>
  <conditionalFormatting sqref="BE14:CB14 AF14:BC14">
    <cfRule type="containsText" dxfId="235" priority="238" operator="containsText" text="NO">
      <formula>NOT(ISERROR(SEARCH("NO",AF14)))</formula>
    </cfRule>
  </conditionalFormatting>
  <conditionalFormatting sqref="G14:AD14">
    <cfRule type="containsText" dxfId="234" priority="237" operator="containsText" text="NO">
      <formula>NOT(ISERROR(SEARCH("NO",G14)))</formula>
    </cfRule>
  </conditionalFormatting>
  <conditionalFormatting sqref="G14:AD14">
    <cfRule type="cellIs" dxfId="233" priority="235" operator="greaterThan">
      <formula>500</formula>
    </cfRule>
    <cfRule type="cellIs" dxfId="232" priority="236" operator="greaterThan">
      <formula>400</formula>
    </cfRule>
  </conditionalFormatting>
  <conditionalFormatting sqref="G14:AD14">
    <cfRule type="cellIs" dxfId="231" priority="232" operator="greaterThan">
      <formula>200</formula>
    </cfRule>
    <cfRule type="cellIs" dxfId="230" priority="233" operator="between">
      <formula>100</formula>
      <formula>200</formula>
    </cfRule>
    <cfRule type="cellIs" dxfId="229" priority="234" operator="lessThan">
      <formula>100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G16:AD16">
    <cfRule type="cellIs" dxfId="214" priority="215" operator="greaterThan">
      <formula>500</formula>
    </cfRule>
    <cfRule type="cellIs" dxfId="213" priority="216" operator="greaterThan">
      <formula>400</formula>
    </cfRule>
  </conditionalFormatting>
  <conditionalFormatting sqref="G16:AD16">
    <cfRule type="cellIs" dxfId="212" priority="212" operator="greaterThan">
      <formula>200</formula>
    </cfRule>
    <cfRule type="cellIs" dxfId="211" priority="213" operator="between">
      <formula>100</formula>
      <formula>200</formula>
    </cfRule>
    <cfRule type="cellIs" dxfId="210" priority="214" operator="lessThan">
      <formula>100</formula>
    </cfRule>
  </conditionalFormatting>
  <conditionalFormatting sqref="G16:AD16">
    <cfRule type="containsText" dxfId="209" priority="217" operator="containsText" text="NO">
      <formula>NOT(ISERROR(SEARCH("NO",G16)))</formula>
    </cfRule>
  </conditionalFormatting>
  <conditionalFormatting sqref="DC16:DZ16">
    <cfRule type="cellIs" dxfId="208" priority="209" operator="greaterThan">
      <formula>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DC18:DZ18">
    <cfRule type="containsText" dxfId="197" priority="190" operator="containsText" text="NO">
      <formula>NOT(ISERROR(SEARCH("NO",DC18)))</formula>
    </cfRule>
  </conditionalFormatting>
  <conditionalFormatting sqref="BE18:CB18 AF18:BC18">
    <cfRule type="containsText" dxfId="196" priority="198" operator="containsText" text="NO">
      <formula>NOT(ISERROR(SEARCH("NO",AF18)))</formula>
    </cfRule>
  </conditionalFormatting>
  <conditionalFormatting sqref="CD18:DA18">
    <cfRule type="containsText" dxfId="195" priority="191" operator="containsText" text="NO">
      <formula>NOT(ISERROR(SEARCH("NO",CD18)))</formula>
    </cfRule>
  </conditionalFormatting>
  <conditionalFormatting sqref="DC18:DZ18">
    <cfRule type="cellIs" dxfId="194" priority="189" operator="greaterThan">
      <formula>0</formula>
    </cfRule>
  </conditionalFormatting>
  <conditionalFormatting sqref="G18:AD18">
    <cfRule type="containsText" dxfId="193" priority="197" operator="containsText" text="NO">
      <formula>NOT(ISERROR(SEARCH("NO",G18)))</formula>
    </cfRule>
  </conditionalFormatting>
  <conditionalFormatting sqref="G18:AD18">
    <cfRule type="cellIs" dxfId="192" priority="195" operator="greaterThan">
      <formula>500</formula>
    </cfRule>
    <cfRule type="cellIs" dxfId="191" priority="196" operator="greaterThan">
      <formula>400</formula>
    </cfRule>
  </conditionalFormatting>
  <conditionalFormatting sqref="G18:AD18">
    <cfRule type="cellIs" dxfId="190" priority="192" operator="greaterThan">
      <formula>200</formula>
    </cfRule>
    <cfRule type="cellIs" dxfId="189" priority="193" operator="between">
      <formula>100</formula>
      <formula>200</formula>
    </cfRule>
    <cfRule type="cellIs" dxfId="188" priority="194" operator="lessThan">
      <formula>100</formula>
    </cfRule>
  </conditionalFormatting>
  <conditionalFormatting sqref="BE19:CB19 AF19:BC19">
    <cfRule type="containsText" dxfId="187" priority="188" operator="containsText" text="NO">
      <formula>NOT(ISERROR(SEARCH("NO",AF19)))</formula>
    </cfRule>
  </conditionalFormatting>
  <conditionalFormatting sqref="DC19:DZ19">
    <cfRule type="cellIs" dxfId="186" priority="179" operator="greaterThan">
      <formula>0</formula>
    </cfRule>
  </conditionalFormatting>
  <conditionalFormatting sqref="G19:AD19">
    <cfRule type="containsText" dxfId="185" priority="187" operator="containsText" text="NO">
      <formula>NOT(ISERROR(SEARCH("NO",G19)))</formula>
    </cfRule>
  </conditionalFormatting>
  <conditionalFormatting sqref="G19:AD19">
    <cfRule type="cellIs" dxfId="184" priority="185" operator="greaterThan">
      <formula>500</formula>
    </cfRule>
    <cfRule type="cellIs" dxfId="183" priority="186" operator="greaterThan">
      <formula>400</formula>
    </cfRule>
  </conditionalFormatting>
  <conditionalFormatting sqref="G19:AD19">
    <cfRule type="cellIs" dxfId="182" priority="182" operator="greaterThan">
      <formula>200</formula>
    </cfRule>
    <cfRule type="cellIs" dxfId="181" priority="183" operator="between">
      <formula>100</formula>
      <formula>200</formula>
    </cfRule>
    <cfRule type="cellIs" dxfId="180" priority="184" operator="lessThan">
      <formula>100</formula>
    </cfRule>
  </conditionalFormatting>
  <conditionalFormatting sqref="CD19:DA19">
    <cfRule type="containsText" dxfId="179" priority="181" operator="containsText" text="NO">
      <formula>NOT(ISERROR(SEARCH("NO",CD19)))</formula>
    </cfRule>
  </conditionalFormatting>
  <conditionalFormatting sqref="DC19:DZ19">
    <cfRule type="containsText" dxfId="178" priority="180" operator="containsText" text="NO">
      <formula>NOT(ISERROR(SEARCH("NO",DC19)))</formula>
    </cfRule>
  </conditionalFormatting>
  <conditionalFormatting sqref="DC20:DZ20">
    <cfRule type="cellIs" dxfId="177" priority="170" operator="greaterThan">
      <formula>0</formula>
    </cfRule>
  </conditionalFormatting>
  <conditionalFormatting sqref="BE20:CB20 AF20:BC20 G20:AD20">
    <cfRule type="containsText" dxfId="176" priority="178" operator="containsText" text="NO">
      <formula>NOT(ISERROR(SEARCH("NO",G20)))</formula>
    </cfRule>
  </conditionalFormatting>
  <conditionalFormatting sqref="G20:AD20">
    <cfRule type="cellIs" dxfId="175" priority="176" operator="greaterThan">
      <formula>500</formula>
    </cfRule>
    <cfRule type="cellIs" dxfId="174" priority="177" operator="greaterThan">
      <formula>400</formula>
    </cfRule>
  </conditionalFormatting>
  <conditionalFormatting sqref="G20:AD20">
    <cfRule type="cellIs" dxfId="173" priority="173" operator="greaterThan">
      <formula>200</formula>
    </cfRule>
    <cfRule type="cellIs" dxfId="172" priority="174" operator="between">
      <formula>100</formula>
      <formula>200</formula>
    </cfRule>
    <cfRule type="cellIs" dxfId="171" priority="175" operator="lessThan">
      <formula>100</formula>
    </cfRule>
  </conditionalFormatting>
  <conditionalFormatting sqref="CD20:DA20">
    <cfRule type="containsText" dxfId="170" priority="172" operator="containsText" text="NO">
      <formula>NOT(ISERROR(SEARCH("NO",CD20)))</formula>
    </cfRule>
  </conditionalFormatting>
  <conditionalFormatting sqref="DC20:DZ20">
    <cfRule type="containsText" dxfId="169" priority="171" operator="containsText" text="NO">
      <formula>NOT(ISERROR(SEARCH("NO",DC20)))</formula>
    </cfRule>
  </conditionalFormatting>
  <conditionalFormatting sqref="DC21:DZ21">
    <cfRule type="cellIs" dxfId="168" priority="152" operator="greaterThan">
      <formula>0</formula>
    </cfRule>
  </conditionalFormatting>
  <conditionalFormatting sqref="BE21:CB21 AF21:BC21 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BE21:CB21 AF21:BC21">
    <cfRule type="containsText" dxfId="161" priority="163" operator="containsText" text="NO">
      <formula>NOT(ISERROR(SEARCH("NO",AF21)))</formula>
    </cfRule>
  </conditionalFormatting>
  <conditionalFormatting sqref="G21:AD21">
    <cfRule type="containsText" dxfId="160" priority="162" operator="containsText" text="NO">
      <formula>NOT(ISERROR(SEARCH("NO",G21)))</formula>
    </cfRule>
  </conditionalFormatting>
  <conditionalFormatting sqref="G21:AD21">
    <cfRule type="cellIs" dxfId="159" priority="160" operator="greaterThan">
      <formula>500</formula>
    </cfRule>
    <cfRule type="cellIs" dxfId="158" priority="161" operator="greaterThan">
      <formula>400</formula>
    </cfRule>
  </conditionalFormatting>
  <conditionalFormatting sqref="G21:AD21">
    <cfRule type="cellIs" dxfId="157" priority="157" operator="greaterThan">
      <formula>200</formula>
    </cfRule>
    <cfRule type="cellIs" dxfId="156" priority="158" operator="between">
      <formula>100</formula>
      <formula>200</formula>
    </cfRule>
    <cfRule type="cellIs" dxfId="155" priority="159" operator="lessThan">
      <formula>100</formula>
    </cfRule>
  </conditionalFormatting>
  <conditionalFormatting sqref="CD21:DA21">
    <cfRule type="containsText" dxfId="154" priority="155" operator="containsText" text="NO">
      <formula>NOT(ISERROR(SEARCH("NO",CD21)))</formula>
    </cfRule>
  </conditionalFormatting>
  <conditionalFormatting sqref="CD21:DA21">
    <cfRule type="containsText" dxfId="153" priority="156" operator="containsText" text="NO">
      <formula>NOT(ISERROR(SEARCH("NO",CD21)))</formula>
    </cfRule>
  </conditionalFormatting>
  <conditionalFormatting sqref="DC21:DZ21">
    <cfRule type="containsText" dxfId="152" priority="153" operator="containsText" text="NO">
      <formula>NOT(ISERROR(SEARCH("NO",DC21)))</formula>
    </cfRule>
  </conditionalFormatting>
  <conditionalFormatting sqref="DC21:DZ21">
    <cfRule type="containsText" dxfId="151" priority="154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CSM_Frt03021_CGM_TRIPLEAPUEBLI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2025-06-01T19:01:46Z</dcterms:created>
  <dcterms:modified xsi:type="dcterms:W3CDTF">2025-06-01T19:01:46Z</dcterms:modified>
</cp:coreProperties>
</file>