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0685765D-E063-452A-98B4-71CE6E657149}" xr6:coauthVersionLast="47" xr6:coauthVersionMax="47" xr10:uidLastSave="{00000000-0000-0000-0000-000000000000}"/>
  <bookViews>
    <workbookView xWindow="-120" yWindow="-120" windowWidth="29040" windowHeight="15720" xr2:uid="{A992FADC-B13D-48D9-85B3-E834A51BACD5}"/>
  </bookViews>
  <sheets>
    <sheet name="CSM_Frt03083_CGM_TRIPLEABOLI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CC27" i="1" s="1"/>
  <c r="BH27" i="1"/>
  <c r="BG27" i="1"/>
  <c r="BF27" i="1"/>
  <c r="BE27" i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CC22" i="1" s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<sst xmlns="http://schemas.openxmlformats.org/spreadsheetml/2006/main" count="168" uniqueCount="138">
  <si>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ESTACION BOLICHE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</si>
  <si>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</si>
  <si>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</si>
  <si>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</si>
  <si>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</si>
  <si>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</si>
  <si>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</si>
  <si>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</si>
  <si>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</si>
  <si>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</si>
  <si>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</si>
  <si>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</si>
  <si>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</si>
  <si>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</si>
  <si>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</si>
  <si>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</si>
  <si>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</si>
  <si>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</si>
  <si>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</si>
  <si>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</si>
  <si>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</si>
  <si>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</si>
  <si>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</si>
  <si>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</si>
  <si>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</si>
  <si>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</si>
  <si>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</si>
  <si>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</si>
  <si>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</si>
  <si>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</si>
  <si>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</si>
  <si>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</si>
  <si>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</si>
  <si>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</si>
  <si>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</si>
  <si>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</si>
  <si>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</si>
  <si>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</si>
  <si>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</si>
  <si>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</si>
  <si>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</si>
  <si>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</si>
  <si>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</si>
  <si>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</si>
  <si>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</si>
  <si>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</si>
  <si>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</si>
  <si>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</si>
  <si>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</si>
  <si>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</si>
  <si>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</si>
  <si>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</si>
  <si>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</si>
  <si>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</si>
  <si>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</si>
  <si>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</si>
  <si>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</si>
  <si>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</si>
  <si>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</si>
  <si>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</si>
  <si>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</si>
  <si>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</si>
  <si>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</si>
  <si>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</si>
  <si>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</si>
  <si>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</si>
  <si>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</si>
  <si>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</si>
  <si>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</si>
  <si>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</si>
  <si>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</si>
  <si>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</si>
  <si>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</si>
  <si>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</si>
  <si>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</si>
  <si>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</si>
  <si>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</si>
  <si>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</si>
  <si>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</si>
  <si>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</si>
  <si>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</si>
  <si>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</si>
  <si>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</si>
  <si>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</si>
  <si>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</si>
  <si>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</si>
  <si>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</si>
  <si>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</si>
  <si>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</si>
  <si>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</si>
  <si>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</si>
  <si>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</si>
  <si>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</si>
  <si>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</si>
  <si>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</si>
  <si>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</si>
  <si>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</si>
  <si>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</si>
  <si>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</si>
  <si>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</si>
  <si>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</si>
  <si>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</si>
  <si>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</si>
  <si>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</si>
  <si>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</si>
  <si>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</si>
  <si>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</si>
  <si>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</si>
  <si>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</si>
  <si>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</si>
  <si>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</si>
  <si>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</si>
  <si>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</si>
  <si>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</si>
  <si>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</si>
  <si>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</si>
  <si>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</si>
  <si>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</si>
  <si>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</si>
  <si>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</si>
  <si>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</si>
  <si>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</si>
  <si>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</si>
  <si>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</si>
  <si>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</si>
  <si>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</si>
  <si>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</si>
  <si>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</si>
  <si>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</si>
  <si>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</si>
  <si>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</si>
  <si>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</si>
  <si>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</si>
  <si>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</si>
  <si>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</si>
  <si>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</si>
  <si>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</si>
  <si>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Frt03083_CGM_TRIPLEABOLICH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</si>
</sst>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0DAA-ACF4-4056-9EC8-B3AF0179F30E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103.488</v>
      </c>
      <c r="H3" s="30">
        <v>109.593</v>
      </c>
      <c r="I3" s="30">
        <v>96.03</v>
      </c>
      <c r="J3" s="30">
        <v>109.824</v>
      </c>
      <c r="K3" s="30">
        <v>97.151999999999987</v>
      </c>
      <c r="L3" s="30">
        <v>112.72800000000001</v>
      </c>
      <c r="M3" s="30">
        <v>117.71100000000001</v>
      </c>
      <c r="N3" s="30">
        <v>125.59799999999998</v>
      </c>
      <c r="O3" s="30">
        <v>136.554</v>
      </c>
      <c r="P3" s="30">
        <v>136.52100000000002</v>
      </c>
      <c r="Q3" s="30">
        <v>136.32300000000001</v>
      </c>
      <c r="R3" s="30">
        <v>136.58699999999999</v>
      </c>
      <c r="S3" s="30">
        <v>136.191</v>
      </c>
      <c r="T3" s="30">
        <v>136.125</v>
      </c>
      <c r="U3" s="30">
        <v>136.15799999999999</v>
      </c>
      <c r="V3" s="30">
        <v>136.191</v>
      </c>
      <c r="W3" s="30">
        <v>136.15800000000002</v>
      </c>
      <c r="X3" s="30">
        <v>135.762</v>
      </c>
      <c r="Y3" s="30">
        <v>136.15800000000002</v>
      </c>
      <c r="Z3" s="30">
        <v>125.631</v>
      </c>
      <c r="AA3" s="30">
        <v>125.16900000000001</v>
      </c>
      <c r="AB3" s="30">
        <v>124.70700000000002</v>
      </c>
      <c r="AC3" s="30">
        <v>113.42099999999999</v>
      </c>
      <c r="AD3" s="30">
        <v>111.705</v>
      </c>
      <c r="AE3" s="31">
        <f>SUM(G3:AD3)</f>
        <v>2971.4849999999997</v>
      </c>
      <c r="AF3" s="30">
        <v>25.575000000000003</v>
      </c>
      <c r="AG3" s="30">
        <v>27.060000000000002</v>
      </c>
      <c r="AH3" s="30">
        <v>24.419999999999998</v>
      </c>
      <c r="AI3" s="30">
        <v>28.083000000000002</v>
      </c>
      <c r="AJ3" s="30">
        <v>25.409999999999997</v>
      </c>
      <c r="AK3" s="30">
        <v>29.930999999999997</v>
      </c>
      <c r="AL3" s="30">
        <v>28.809000000000001</v>
      </c>
      <c r="AM3" s="30">
        <v>30.788999999999998</v>
      </c>
      <c r="AN3" s="30">
        <v>32.735999999999997</v>
      </c>
      <c r="AO3" s="30">
        <v>32.241</v>
      </c>
      <c r="AP3" s="30">
        <v>31.977</v>
      </c>
      <c r="AQ3" s="30">
        <v>31.878</v>
      </c>
      <c r="AR3" s="30">
        <v>31.581</v>
      </c>
      <c r="AS3" s="30">
        <v>31.317</v>
      </c>
      <c r="AT3" s="30">
        <v>31.449000000000002</v>
      </c>
      <c r="AU3" s="30">
        <v>31.745999999999999</v>
      </c>
      <c r="AV3" s="30">
        <v>32.241</v>
      </c>
      <c r="AW3" s="30">
        <v>31.944000000000003</v>
      </c>
      <c r="AX3" s="30">
        <v>31.448999999999998</v>
      </c>
      <c r="AY3" s="30">
        <v>29.601000000000003</v>
      </c>
      <c r="AZ3" s="30">
        <v>29.238</v>
      </c>
      <c r="BA3" s="30">
        <v>28.512</v>
      </c>
      <c r="BB3" s="30">
        <v>25.277999999999999</v>
      </c>
      <c r="BC3" s="30">
        <v>25.541999999999998</v>
      </c>
      <c r="BD3" s="31">
        <f>SUM(AF3:BC3)</f>
        <v>708.8069999999999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16.995000000000001</v>
      </c>
      <c r="CE3" s="30">
        <v>13.662000000000001</v>
      </c>
      <c r="CF3" s="30">
        <v>20.955000000000002</v>
      </c>
      <c r="CG3" s="30">
        <v>14.157</v>
      </c>
      <c r="CH3" s="30">
        <v>20.954999999999998</v>
      </c>
      <c r="CI3" s="30">
        <v>13.068</v>
      </c>
      <c r="CJ3" s="30">
        <v>9.6029999999999998</v>
      </c>
      <c r="CK3" s="30">
        <v>5.6760000000000002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5.3460000000000001</v>
      </c>
      <c r="CX3" s="30">
        <v>5.577</v>
      </c>
      <c r="CY3" s="30">
        <v>5.6760000000000002</v>
      </c>
      <c r="CZ3" s="30">
        <v>11.352</v>
      </c>
      <c r="DA3" s="30">
        <v>12.341999999999999</v>
      </c>
      <c r="DB3" s="31">
        <f>SUM(CD3:DA3)</f>
        <v>155.36399999999998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110.84700000000001</v>
      </c>
      <c r="H4" s="30">
        <v>107.217</v>
      </c>
      <c r="I4" s="30">
        <v>98.967000000000013</v>
      </c>
      <c r="J4" s="30">
        <v>107.646</v>
      </c>
      <c r="K4" s="30">
        <v>99.956999999999994</v>
      </c>
      <c r="L4" s="30">
        <v>125.301</v>
      </c>
      <c r="M4" s="30">
        <v>127.34700000000001</v>
      </c>
      <c r="N4" s="30">
        <v>138.13800000000001</v>
      </c>
      <c r="O4" s="30">
        <v>137.94</v>
      </c>
      <c r="P4" s="30">
        <v>137.94</v>
      </c>
      <c r="Q4" s="30">
        <v>137.74199999999999</v>
      </c>
      <c r="R4" s="30">
        <v>138.13799999999998</v>
      </c>
      <c r="S4" s="30">
        <v>140.08500000000001</v>
      </c>
      <c r="T4" s="30">
        <v>138.10500000000002</v>
      </c>
      <c r="U4" s="30">
        <v>140.184</v>
      </c>
      <c r="V4" s="30">
        <v>139.06200000000001</v>
      </c>
      <c r="W4" s="30">
        <v>138.03899999999999</v>
      </c>
      <c r="X4" s="30">
        <v>138.072</v>
      </c>
      <c r="Y4" s="30">
        <v>137.44500000000002</v>
      </c>
      <c r="Z4" s="30">
        <v>137.01600000000002</v>
      </c>
      <c r="AA4" s="30">
        <v>130.81200000000001</v>
      </c>
      <c r="AB4" s="30">
        <v>124.74000000000001</v>
      </c>
      <c r="AC4" s="30">
        <v>124.37700000000001</v>
      </c>
      <c r="AD4" s="30">
        <v>111.738</v>
      </c>
      <c r="AE4" s="31">
        <f>SUM(G4:AD4)</f>
        <v>3066.8549999999996</v>
      </c>
      <c r="AF4" s="30">
        <v>25.971</v>
      </c>
      <c r="AG4" s="30">
        <v>24.848999999999997</v>
      </c>
      <c r="AH4" s="30">
        <v>23.43</v>
      </c>
      <c r="AI4" s="30">
        <v>25.805999999999997</v>
      </c>
      <c r="AJ4" s="30">
        <v>24.089999999999996</v>
      </c>
      <c r="AK4" s="30">
        <v>30.491999999999997</v>
      </c>
      <c r="AL4" s="30">
        <v>30.722999999999999</v>
      </c>
      <c r="AM4" s="30">
        <v>32.835000000000001</v>
      </c>
      <c r="AN4" s="30">
        <v>31.779000000000003</v>
      </c>
      <c r="AO4" s="30">
        <v>30.987000000000002</v>
      </c>
      <c r="AP4" s="30">
        <v>30.591000000000001</v>
      </c>
      <c r="AQ4" s="30">
        <v>31.515000000000001</v>
      </c>
      <c r="AR4" s="30">
        <v>31.481999999999999</v>
      </c>
      <c r="AS4" s="30">
        <v>31.283999999999999</v>
      </c>
      <c r="AT4" s="30">
        <v>32.109000000000002</v>
      </c>
      <c r="AU4" s="30">
        <v>32.141999999999996</v>
      </c>
      <c r="AV4" s="30">
        <v>32.109000000000002</v>
      </c>
      <c r="AW4" s="30">
        <v>33.461999999999996</v>
      </c>
      <c r="AX4" s="30">
        <v>32.307000000000002</v>
      </c>
      <c r="AY4" s="30">
        <v>32.175000000000004</v>
      </c>
      <c r="AZ4" s="30">
        <v>30.393000000000001</v>
      </c>
      <c r="BA4" s="30">
        <v>28.446000000000002</v>
      </c>
      <c r="BB4" s="30">
        <v>29.073</v>
      </c>
      <c r="BC4" s="30">
        <v>26.532000000000004</v>
      </c>
      <c r="BD4" s="31">
        <f>SUM(AF4:BC4)</f>
        <v>714.58199999999999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0</v>
      </c>
      <c r="CD4" s="30">
        <v>13.035</v>
      </c>
      <c r="CE4" s="30">
        <v>14.750999999999999</v>
      </c>
      <c r="CF4" s="30">
        <v>19.14</v>
      </c>
      <c r="CG4" s="30">
        <v>14.882999999999999</v>
      </c>
      <c r="CH4" s="30">
        <v>18.942</v>
      </c>
      <c r="CI4" s="30">
        <v>6.0060000000000002</v>
      </c>
      <c r="CJ4" s="30">
        <v>5.6429999999999998</v>
      </c>
      <c r="CK4" s="30">
        <v>0</v>
      </c>
      <c r="CL4" s="30">
        <v>0</v>
      </c>
      <c r="CM4" s="30">
        <v>0</v>
      </c>
      <c r="CN4" s="30">
        <v>0</v>
      </c>
      <c r="CO4" s="30">
        <v>0.16500000000000001</v>
      </c>
      <c r="CP4" s="30">
        <v>0</v>
      </c>
      <c r="CQ4" s="30">
        <v>0.39600000000000002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0.85799999999999998</v>
      </c>
      <c r="CY4" s="30">
        <v>5.61</v>
      </c>
      <c r="CZ4" s="30">
        <v>5.8740000000000006</v>
      </c>
      <c r="DA4" s="30">
        <v>12.243</v>
      </c>
      <c r="DB4" s="31">
        <f>SUM(CD4:DA4)</f>
        <v>117.54600000000001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7" si="2">IF(E5="","",TEXT(E5,"DDDD"))</f>
        <v>sábado</v>
      </c>
      <c r="G5" s="29">
        <v>110.319</v>
      </c>
      <c r="H5" s="30">
        <v>109.791</v>
      </c>
      <c r="I5" s="30">
        <v>96.986999999999995</v>
      </c>
      <c r="J5" s="30">
        <v>110.38499999999999</v>
      </c>
      <c r="K5" s="30">
        <v>110.68200000000002</v>
      </c>
      <c r="L5" s="30">
        <v>113.65199999999999</v>
      </c>
      <c r="M5" s="30">
        <v>138.072</v>
      </c>
      <c r="N5" s="30">
        <v>137.90699999999998</v>
      </c>
      <c r="O5" s="30">
        <v>138.89699999999999</v>
      </c>
      <c r="P5" s="30">
        <v>139.953</v>
      </c>
      <c r="Q5" s="30">
        <v>138.86399999999998</v>
      </c>
      <c r="R5" s="30">
        <v>138.40199999999999</v>
      </c>
      <c r="S5" s="30">
        <v>139.029</v>
      </c>
      <c r="T5" s="30">
        <v>138.072</v>
      </c>
      <c r="U5" s="30">
        <v>136.32299999999998</v>
      </c>
      <c r="V5" s="30">
        <v>136.25700000000001</v>
      </c>
      <c r="W5" s="30">
        <v>139.35899999999998</v>
      </c>
      <c r="X5" s="30">
        <v>139.62299999999999</v>
      </c>
      <c r="Y5" s="30">
        <v>139.62299999999999</v>
      </c>
      <c r="Z5" s="30">
        <v>138.732</v>
      </c>
      <c r="AA5" s="30">
        <v>138.93</v>
      </c>
      <c r="AB5" s="30">
        <v>137.97300000000001</v>
      </c>
      <c r="AC5" s="30">
        <v>138.13800000000001</v>
      </c>
      <c r="AD5" s="30">
        <v>137.874</v>
      </c>
      <c r="AE5" s="31">
        <f t="shared" ref="AE5:AE7" si="3">SUM(G5:AD5)</f>
        <v>3143.8439999999996</v>
      </c>
      <c r="AF5" s="30">
        <v>26.334</v>
      </c>
      <c r="AG5" s="30">
        <v>25.905000000000001</v>
      </c>
      <c r="AH5" s="30">
        <v>23.693999999999999</v>
      </c>
      <c r="AI5" s="30">
        <v>26.928000000000001</v>
      </c>
      <c r="AJ5" s="30">
        <v>27.257999999999999</v>
      </c>
      <c r="AK5" s="30">
        <v>28.214999999999996</v>
      </c>
      <c r="AL5" s="30">
        <v>33.825000000000003</v>
      </c>
      <c r="AM5" s="30">
        <v>32.274000000000001</v>
      </c>
      <c r="AN5" s="30">
        <v>31.581000000000003</v>
      </c>
      <c r="AO5" s="30">
        <v>31.548000000000002</v>
      </c>
      <c r="AP5" s="30">
        <v>30.987000000000002</v>
      </c>
      <c r="AQ5" s="30">
        <v>31.184999999999999</v>
      </c>
      <c r="AR5" s="30">
        <v>31.713000000000001</v>
      </c>
      <c r="AS5" s="30">
        <v>33.263999999999996</v>
      </c>
      <c r="AT5" s="30">
        <v>32.01</v>
      </c>
      <c r="AU5" s="30">
        <v>32.570999999999998</v>
      </c>
      <c r="AV5" s="30">
        <v>36.266999999999996</v>
      </c>
      <c r="AW5" s="30">
        <v>37.355999999999995</v>
      </c>
      <c r="AX5" s="30">
        <v>37.025999999999996</v>
      </c>
      <c r="AY5" s="30">
        <v>36.069000000000003</v>
      </c>
      <c r="AZ5" s="30">
        <v>34.914000000000001</v>
      </c>
      <c r="BA5" s="30">
        <v>34.451999999999998</v>
      </c>
      <c r="BB5" s="30">
        <v>34.451999999999998</v>
      </c>
      <c r="BC5" s="30">
        <v>34.914000000000001</v>
      </c>
      <c r="BD5" s="31">
        <f t="shared" ref="BD5:BD7" si="4">SUM(AF5:BC5)</f>
        <v>764.74199999999985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7" si="5">SUM(BE5:CB5)</f>
        <v>0</v>
      </c>
      <c r="CD5" s="30">
        <v>13.068</v>
      </c>
      <c r="CE5" s="30">
        <v>13.233000000000001</v>
      </c>
      <c r="CF5" s="30">
        <v>20.030999999999999</v>
      </c>
      <c r="CG5" s="30">
        <v>13.365</v>
      </c>
      <c r="CH5" s="30">
        <v>13.596</v>
      </c>
      <c r="CI5" s="30">
        <v>12.012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ref="DB5:DB7" si="6">SUM(CD5:DA5)</f>
        <v>85.305000000000007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7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137.874</v>
      </c>
      <c r="H6" s="30">
        <v>136.58699999999999</v>
      </c>
      <c r="I6" s="30">
        <v>113.652</v>
      </c>
      <c r="J6" s="30">
        <v>124.542</v>
      </c>
      <c r="K6" s="30">
        <v>112.36500000000001</v>
      </c>
      <c r="L6" s="30">
        <v>113.586</v>
      </c>
      <c r="M6" s="30">
        <v>135.63</v>
      </c>
      <c r="N6" s="30">
        <v>127.446</v>
      </c>
      <c r="O6" s="30">
        <v>137.11500000000001</v>
      </c>
      <c r="P6" s="30">
        <v>137.04899999999998</v>
      </c>
      <c r="Q6" s="30">
        <v>136.81800000000001</v>
      </c>
      <c r="R6" s="30">
        <v>136.75200000000001</v>
      </c>
      <c r="S6" s="30">
        <v>136.58699999999999</v>
      </c>
      <c r="T6" s="30">
        <v>138.20400000000001</v>
      </c>
      <c r="U6" s="30">
        <v>137.90699999999998</v>
      </c>
      <c r="V6" s="30">
        <v>137.08199999999999</v>
      </c>
      <c r="W6" s="30">
        <v>136.32300000000001</v>
      </c>
      <c r="X6" s="30">
        <v>137.41199999999998</v>
      </c>
      <c r="Y6" s="30">
        <v>137.31299999999999</v>
      </c>
      <c r="Z6" s="30">
        <v>137.67599999999999</v>
      </c>
      <c r="AA6" s="30">
        <v>136.983</v>
      </c>
      <c r="AB6" s="30">
        <v>136.81799999999998</v>
      </c>
      <c r="AC6" s="30">
        <v>125.334</v>
      </c>
      <c r="AD6" s="30">
        <v>124.80600000000001</v>
      </c>
      <c r="AE6" s="31">
        <f t="shared" si="3"/>
        <v>3171.8609999999994</v>
      </c>
      <c r="AF6" s="30">
        <v>35.573999999999998</v>
      </c>
      <c r="AG6" s="30">
        <v>35.639999999999993</v>
      </c>
      <c r="AH6" s="30">
        <v>29.963999999999999</v>
      </c>
      <c r="AI6" s="30">
        <v>32.603999999999999</v>
      </c>
      <c r="AJ6" s="30">
        <v>29.7</v>
      </c>
      <c r="AK6" s="30">
        <v>30.920999999999999</v>
      </c>
      <c r="AL6" s="30">
        <v>37.125</v>
      </c>
      <c r="AM6" s="30">
        <v>31.943999999999999</v>
      </c>
      <c r="AN6" s="30">
        <v>33.494999999999997</v>
      </c>
      <c r="AO6" s="30">
        <v>33</v>
      </c>
      <c r="AP6" s="30">
        <v>32.373000000000005</v>
      </c>
      <c r="AQ6" s="30">
        <v>31.976999999999997</v>
      </c>
      <c r="AR6" s="30">
        <v>31.547999999999998</v>
      </c>
      <c r="AS6" s="30">
        <v>32.471999999999994</v>
      </c>
      <c r="AT6" s="30">
        <v>32.637</v>
      </c>
      <c r="AU6" s="30">
        <v>32.405999999999999</v>
      </c>
      <c r="AV6" s="30">
        <v>32.042999999999999</v>
      </c>
      <c r="AW6" s="30">
        <v>32.109000000000002</v>
      </c>
      <c r="AX6" s="30">
        <v>31.646999999999998</v>
      </c>
      <c r="AY6" s="30">
        <v>31.515000000000001</v>
      </c>
      <c r="AZ6" s="30">
        <v>30.822000000000003</v>
      </c>
      <c r="BA6" s="30">
        <v>30.524999999999999</v>
      </c>
      <c r="BB6" s="30">
        <v>28.182000000000002</v>
      </c>
      <c r="BC6" s="30">
        <v>28.578000000000003</v>
      </c>
      <c r="BD6" s="31">
        <f t="shared" si="4"/>
        <v>768.80099999999993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12.077999999999999</v>
      </c>
      <c r="CG6" s="30">
        <v>6.1710000000000003</v>
      </c>
      <c r="CH6" s="30">
        <v>12.638999999999999</v>
      </c>
      <c r="CI6" s="30">
        <v>12.309000000000001</v>
      </c>
      <c r="CJ6" s="30">
        <v>0.56100000000000005</v>
      </c>
      <c r="CK6" s="30">
        <v>4.95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5.5110000000000001</v>
      </c>
      <c r="DA6" s="30">
        <v>5.8079999999999998</v>
      </c>
      <c r="DB6" s="31">
        <f t="shared" si="6"/>
        <v>60.027000000000008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111.54</v>
      </c>
      <c r="H7" s="30">
        <v>103.917</v>
      </c>
      <c r="I7" s="30">
        <v>102.72900000000001</v>
      </c>
      <c r="J7" s="30">
        <v>104.94</v>
      </c>
      <c r="K7" s="30">
        <v>102.366</v>
      </c>
      <c r="L7" s="30">
        <v>125.16899999999998</v>
      </c>
      <c r="M7" s="30">
        <v>138.40199999999999</v>
      </c>
      <c r="N7" s="30">
        <v>139.19399999999999</v>
      </c>
      <c r="O7" s="30">
        <v>138.23700000000002</v>
      </c>
      <c r="P7" s="30">
        <v>138.369</v>
      </c>
      <c r="Q7" s="30">
        <v>138.501</v>
      </c>
      <c r="R7" s="30">
        <v>140.976</v>
      </c>
      <c r="S7" s="30">
        <v>140.77800000000002</v>
      </c>
      <c r="T7" s="30">
        <v>140.08500000000001</v>
      </c>
      <c r="U7" s="30">
        <v>140.316</v>
      </c>
      <c r="V7" s="30">
        <v>138.83099999999999</v>
      </c>
      <c r="W7" s="30">
        <v>138.46799999999999</v>
      </c>
      <c r="X7" s="30">
        <v>139.095</v>
      </c>
      <c r="Y7" s="30">
        <v>139.19399999999999</v>
      </c>
      <c r="Z7" s="30">
        <v>138.501</v>
      </c>
      <c r="AA7" s="30">
        <v>137.94</v>
      </c>
      <c r="AB7" s="30">
        <v>136.851</v>
      </c>
      <c r="AC7" s="30">
        <v>137.511</v>
      </c>
      <c r="AD7" s="30">
        <v>136.52100000000002</v>
      </c>
      <c r="AE7" s="31">
        <f t="shared" si="3"/>
        <v>3148.4310000000005</v>
      </c>
      <c r="AF7" s="30">
        <v>25.971</v>
      </c>
      <c r="AG7" s="30">
        <v>24.023999999999997</v>
      </c>
      <c r="AH7" s="30">
        <v>24.452999999999996</v>
      </c>
      <c r="AI7" s="30">
        <v>24.914999999999999</v>
      </c>
      <c r="AJ7" s="30">
        <v>24.75</v>
      </c>
      <c r="AK7" s="30">
        <v>30.458999999999996</v>
      </c>
      <c r="AL7" s="30">
        <v>31.614000000000001</v>
      </c>
      <c r="AM7" s="30">
        <v>29.898</v>
      </c>
      <c r="AN7" s="30">
        <v>29.204999999999998</v>
      </c>
      <c r="AO7" s="30">
        <v>30.591000000000001</v>
      </c>
      <c r="AP7" s="30">
        <v>30.920999999999999</v>
      </c>
      <c r="AQ7" s="30">
        <v>33.725999999999999</v>
      </c>
      <c r="AR7" s="30">
        <v>33.033000000000001</v>
      </c>
      <c r="AS7" s="30">
        <v>31.844999999999999</v>
      </c>
      <c r="AT7" s="30">
        <v>32.01</v>
      </c>
      <c r="AU7" s="30">
        <v>31.481999999999999</v>
      </c>
      <c r="AV7" s="30">
        <v>33.363</v>
      </c>
      <c r="AW7" s="30">
        <v>34.847999999999999</v>
      </c>
      <c r="AX7" s="30">
        <v>34.847999999999999</v>
      </c>
      <c r="AY7" s="30">
        <v>34.484999999999999</v>
      </c>
      <c r="AZ7" s="30">
        <v>33.594000000000001</v>
      </c>
      <c r="BA7" s="30">
        <v>32.735999999999997</v>
      </c>
      <c r="BB7" s="30">
        <v>32.933999999999997</v>
      </c>
      <c r="BC7" s="30">
        <v>33.066000000000003</v>
      </c>
      <c r="BD7" s="31">
        <f t="shared" si="4"/>
        <v>738.77099999999996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0</v>
      </c>
      <c r="CD7" s="30">
        <v>12.606</v>
      </c>
      <c r="CE7" s="30">
        <v>16.235999999999997</v>
      </c>
      <c r="CF7" s="30">
        <v>17.259</v>
      </c>
      <c r="CG7" s="30">
        <v>16.202999999999999</v>
      </c>
      <c r="CH7" s="30">
        <v>17.655000000000001</v>
      </c>
      <c r="CI7" s="30">
        <v>5.94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85.899000000000001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113.949</v>
      </c>
      <c r="H8" s="30">
        <v>124.57500000000002</v>
      </c>
      <c r="I8" s="30">
        <v>101.57399999999998</v>
      </c>
      <c r="J8" s="30">
        <v>106.557</v>
      </c>
      <c r="K8" s="30">
        <v>111.672</v>
      </c>
      <c r="L8" s="30">
        <v>126.09299999999999</v>
      </c>
      <c r="M8" s="30">
        <v>138.93</v>
      </c>
      <c r="N8" s="30">
        <v>140.64600000000002</v>
      </c>
      <c r="O8" s="30">
        <v>140.28299999999999</v>
      </c>
      <c r="P8" s="30">
        <v>140.01900000000001</v>
      </c>
      <c r="Q8" s="30">
        <v>140.44799999999998</v>
      </c>
      <c r="R8" s="30">
        <v>140.64600000000002</v>
      </c>
      <c r="S8" s="30">
        <v>139.59</v>
      </c>
      <c r="T8" s="30">
        <v>138.27000000000001</v>
      </c>
      <c r="U8" s="30">
        <v>138.36899999999997</v>
      </c>
      <c r="V8" s="30">
        <v>136.68600000000001</v>
      </c>
      <c r="W8" s="30">
        <v>136.09200000000001</v>
      </c>
      <c r="X8" s="30">
        <v>127.083</v>
      </c>
      <c r="Y8" s="30">
        <v>136.09199999999998</v>
      </c>
      <c r="Z8" s="30">
        <v>136.45499999999998</v>
      </c>
      <c r="AA8" s="30">
        <v>126.25800000000001</v>
      </c>
      <c r="AB8" s="30">
        <v>125.961</v>
      </c>
      <c r="AC8" s="30">
        <v>125.994</v>
      </c>
      <c r="AD8" s="30">
        <v>111.87</v>
      </c>
      <c r="AE8" s="31">
        <f>SUM(G8:AD8)</f>
        <v>3104.1119999999992</v>
      </c>
      <c r="AF8" s="30">
        <v>28.181999999999999</v>
      </c>
      <c r="AG8" s="30">
        <v>31.746000000000002</v>
      </c>
      <c r="AH8" s="30">
        <v>26.169</v>
      </c>
      <c r="AI8" s="30">
        <v>27.060000000000002</v>
      </c>
      <c r="AJ8" s="30">
        <v>29.436</v>
      </c>
      <c r="AK8" s="30">
        <v>33.132000000000005</v>
      </c>
      <c r="AL8" s="30">
        <v>34.584000000000003</v>
      </c>
      <c r="AM8" s="30">
        <v>33.263999999999996</v>
      </c>
      <c r="AN8" s="30">
        <v>32.042999999999999</v>
      </c>
      <c r="AO8" s="30">
        <v>31.448999999999998</v>
      </c>
      <c r="AP8" s="30">
        <v>31.152000000000001</v>
      </c>
      <c r="AQ8" s="30">
        <v>32.174999999999997</v>
      </c>
      <c r="AR8" s="30">
        <v>31.845000000000002</v>
      </c>
      <c r="AS8" s="30">
        <v>30.756</v>
      </c>
      <c r="AT8" s="30">
        <v>30.327000000000002</v>
      </c>
      <c r="AU8" s="30">
        <v>30.524999999999999</v>
      </c>
      <c r="AV8" s="30">
        <v>31.745999999999999</v>
      </c>
      <c r="AW8" s="30">
        <v>30.69</v>
      </c>
      <c r="AX8" s="30">
        <v>32.373000000000005</v>
      </c>
      <c r="AY8" s="30">
        <v>31.911000000000001</v>
      </c>
      <c r="AZ8" s="30">
        <v>29.04</v>
      </c>
      <c r="BA8" s="30">
        <v>29.271000000000001</v>
      </c>
      <c r="BB8" s="30">
        <v>30.260999999999999</v>
      </c>
      <c r="BC8" s="30">
        <v>26.696999999999996</v>
      </c>
      <c r="BD8" s="31">
        <f>SUM(AF8:BC8)</f>
        <v>735.83399999999995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11.616</v>
      </c>
      <c r="CE8" s="30">
        <v>6.4349999999999996</v>
      </c>
      <c r="CF8" s="30">
        <v>18.347999999999999</v>
      </c>
      <c r="CG8" s="30">
        <v>15.84</v>
      </c>
      <c r="CH8" s="30">
        <v>13.398</v>
      </c>
      <c r="CI8" s="30">
        <v>6.1050000000000004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4.851</v>
      </c>
      <c r="CV8" s="30">
        <v>0.75900000000000001</v>
      </c>
      <c r="CW8" s="30">
        <v>0</v>
      </c>
      <c r="CX8" s="30">
        <v>5.4779999999999998</v>
      </c>
      <c r="CY8" s="30">
        <v>5.61</v>
      </c>
      <c r="CZ8" s="30">
        <v>5.7750000000000004</v>
      </c>
      <c r="DA8" s="30">
        <v>12.771000000000001</v>
      </c>
      <c r="DB8" s="31">
        <f>SUM(CD8:DA8)</f>
        <v>106.986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100.28700000000001</v>
      </c>
      <c r="H9" s="30">
        <v>106.32599999999999</v>
      </c>
      <c r="I9" s="30">
        <v>109.791</v>
      </c>
      <c r="J9" s="30">
        <v>101.145</v>
      </c>
      <c r="K9" s="30">
        <v>106.095</v>
      </c>
      <c r="L9" s="30">
        <v>126.32399999999998</v>
      </c>
      <c r="M9" s="30">
        <v>137.77500000000001</v>
      </c>
      <c r="N9" s="30">
        <v>138.23699999999999</v>
      </c>
      <c r="O9" s="30">
        <v>139.91999999999999</v>
      </c>
      <c r="P9" s="30">
        <v>139.85399999999998</v>
      </c>
      <c r="Q9" s="30">
        <v>139.458</v>
      </c>
      <c r="R9" s="30">
        <v>139.55699999999999</v>
      </c>
      <c r="S9" s="30">
        <v>139.19399999999999</v>
      </c>
      <c r="T9" s="30">
        <v>139.19399999999999</v>
      </c>
      <c r="U9" s="30">
        <v>138.89699999999999</v>
      </c>
      <c r="V9" s="30">
        <v>137.77500000000001</v>
      </c>
      <c r="W9" s="30">
        <v>137.511</v>
      </c>
      <c r="X9" s="30">
        <v>138.20400000000001</v>
      </c>
      <c r="Y9" s="30">
        <v>137.80799999999999</v>
      </c>
      <c r="Z9" s="30">
        <v>137.04900000000001</v>
      </c>
      <c r="AA9" s="30">
        <v>136.191</v>
      </c>
      <c r="AB9" s="30">
        <v>125.268</v>
      </c>
      <c r="AC9" s="30">
        <v>124.476</v>
      </c>
      <c r="AD9" s="30">
        <v>111.012</v>
      </c>
      <c r="AE9" s="31">
        <f>SUM(G9:AD9)</f>
        <v>3087.3480000000004</v>
      </c>
      <c r="AF9" s="30">
        <v>24.353999999999999</v>
      </c>
      <c r="AG9" s="30">
        <v>26.235000000000003</v>
      </c>
      <c r="AH9" s="30">
        <v>27.026999999999997</v>
      </c>
      <c r="AI9" s="30">
        <v>25.773000000000003</v>
      </c>
      <c r="AJ9" s="30">
        <v>27.093000000000004</v>
      </c>
      <c r="AK9" s="30">
        <v>32.67</v>
      </c>
      <c r="AL9" s="30">
        <v>34.056000000000004</v>
      </c>
      <c r="AM9" s="30">
        <v>32.109000000000002</v>
      </c>
      <c r="AN9" s="30">
        <v>31.218</v>
      </c>
      <c r="AO9" s="30">
        <v>30.491999999999997</v>
      </c>
      <c r="AP9" s="30">
        <v>30.228000000000002</v>
      </c>
      <c r="AQ9" s="30">
        <v>31.779</v>
      </c>
      <c r="AR9" s="30">
        <v>31.119</v>
      </c>
      <c r="AS9" s="30">
        <v>30.260999999999999</v>
      </c>
      <c r="AT9" s="30">
        <v>29.997</v>
      </c>
      <c r="AU9" s="30">
        <v>30.558</v>
      </c>
      <c r="AV9" s="30">
        <v>31.647000000000002</v>
      </c>
      <c r="AW9" s="30">
        <v>33.198000000000008</v>
      </c>
      <c r="AX9" s="30">
        <v>33</v>
      </c>
      <c r="AY9" s="30">
        <v>32.537999999999997</v>
      </c>
      <c r="AZ9" s="30">
        <v>31.911000000000001</v>
      </c>
      <c r="BA9" s="30">
        <v>29.436</v>
      </c>
      <c r="BB9" s="30">
        <v>29.897999999999996</v>
      </c>
      <c r="BC9" s="30">
        <v>27.621000000000002</v>
      </c>
      <c r="BD9" s="31">
        <f>SUM(AF9:BC9)</f>
        <v>724.21800000000019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18.579000000000001</v>
      </c>
      <c r="CE9" s="30">
        <v>15.51</v>
      </c>
      <c r="CF9" s="30">
        <v>14.157</v>
      </c>
      <c r="CG9" s="30">
        <v>18.908999999999999</v>
      </c>
      <c r="CH9" s="30">
        <v>16.401</v>
      </c>
      <c r="CI9" s="30">
        <v>5.94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5.6099999999999994</v>
      </c>
      <c r="CZ9" s="30">
        <v>5.9399999999999995</v>
      </c>
      <c r="DA9" s="30">
        <v>12.969000000000001</v>
      </c>
      <c r="DB9" s="31">
        <f>SUM(CD9:DA9)</f>
        <v>114.01499999999999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109.75800000000001</v>
      </c>
      <c r="H10" s="30">
        <v>95.271000000000001</v>
      </c>
      <c r="I10" s="30">
        <v>108.636</v>
      </c>
      <c r="J10" s="30">
        <v>95.304000000000002</v>
      </c>
      <c r="K10" s="30">
        <v>111.24300000000001</v>
      </c>
      <c r="L10" s="30">
        <v>127.116</v>
      </c>
      <c r="M10" s="30">
        <v>138.46799999999999</v>
      </c>
      <c r="N10" s="30">
        <v>139.06200000000001</v>
      </c>
      <c r="O10" s="30">
        <v>140.01900000000001</v>
      </c>
      <c r="P10" s="30">
        <v>139.524</v>
      </c>
      <c r="Q10" s="30">
        <v>138.17099999999999</v>
      </c>
      <c r="R10" s="30">
        <v>137.80799999999999</v>
      </c>
      <c r="S10" s="30">
        <v>131.47200000000001</v>
      </c>
      <c r="T10" s="30">
        <v>138.10500000000002</v>
      </c>
      <c r="U10" s="30">
        <v>138.46800000000002</v>
      </c>
      <c r="V10" s="30">
        <v>137.47800000000001</v>
      </c>
      <c r="W10" s="30">
        <v>137.44500000000002</v>
      </c>
      <c r="X10" s="30">
        <v>139.19399999999999</v>
      </c>
      <c r="Y10" s="30">
        <v>123.94799999999999</v>
      </c>
      <c r="Z10" s="30">
        <v>0.92399999999999993</v>
      </c>
      <c r="AA10" s="30">
        <v>2.2110000000000003</v>
      </c>
      <c r="AB10" s="30">
        <v>2.2440000000000002</v>
      </c>
      <c r="AC10" s="30">
        <v>2.2770000000000001</v>
      </c>
      <c r="AD10" s="30">
        <v>2.3759999999999999</v>
      </c>
      <c r="AE10" s="31">
        <f>SUM(G10:AD10)</f>
        <v>2436.5219999999999</v>
      </c>
      <c r="AF10" s="30">
        <v>28.908000000000001</v>
      </c>
      <c r="AG10" s="30">
        <v>26.664000000000001</v>
      </c>
      <c r="AH10" s="30">
        <v>30.954000000000001</v>
      </c>
      <c r="AI10" s="30">
        <v>26.829000000000001</v>
      </c>
      <c r="AJ10" s="30">
        <v>31.977</v>
      </c>
      <c r="AK10" s="30">
        <v>37.058999999999997</v>
      </c>
      <c r="AL10" s="30">
        <v>38.543999999999997</v>
      </c>
      <c r="AM10" s="30">
        <v>37.125</v>
      </c>
      <c r="AN10" s="30">
        <v>36.036000000000001</v>
      </c>
      <c r="AO10" s="30">
        <v>35.375999999999998</v>
      </c>
      <c r="AP10" s="30">
        <v>33.99</v>
      </c>
      <c r="AQ10" s="30">
        <v>34.451999999999998</v>
      </c>
      <c r="AR10" s="30">
        <v>32.570999999999998</v>
      </c>
      <c r="AS10" s="30">
        <v>33.659999999999997</v>
      </c>
      <c r="AT10" s="30">
        <v>34.022999999999996</v>
      </c>
      <c r="AU10" s="30">
        <v>35.441999999999993</v>
      </c>
      <c r="AV10" s="30">
        <v>37.850999999999999</v>
      </c>
      <c r="AW10" s="30">
        <v>38.378999999999998</v>
      </c>
      <c r="AX10" s="30">
        <v>33.725999999999999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1">
        <f>SUM(AF10:BC10)</f>
        <v>643.56600000000003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13.530000000000001</v>
      </c>
      <c r="CE10" s="30">
        <v>21.186</v>
      </c>
      <c r="CF10" s="30">
        <v>14.553000000000001</v>
      </c>
      <c r="CG10" s="30">
        <v>22.308</v>
      </c>
      <c r="CH10" s="30">
        <v>14.058</v>
      </c>
      <c r="CI10" s="30">
        <v>6.1710000000000003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3.4980000000000002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5.907</v>
      </c>
      <c r="CW10" s="30">
        <v>53.030999999999999</v>
      </c>
      <c r="CX10" s="30">
        <v>52.272000000000006</v>
      </c>
      <c r="CY10" s="30">
        <v>52.205999999999996</v>
      </c>
      <c r="CZ10" s="30">
        <v>52.602000000000004</v>
      </c>
      <c r="DA10" s="30">
        <v>53.064</v>
      </c>
      <c r="DB10" s="31">
        <f>SUM(CD10:DA10)</f>
        <v>364.38600000000002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ref="F11:F12" si="8">IF(E11="","",TEXT(E11,"DDDD"))</f>
        <v>viernes</v>
      </c>
      <c r="G11" s="29">
        <v>2.31</v>
      </c>
      <c r="H11" s="30">
        <v>2.4089999999999998</v>
      </c>
      <c r="I11" s="30">
        <v>2.4419999999999997</v>
      </c>
      <c r="J11" s="30">
        <v>2.31</v>
      </c>
      <c r="K11" s="30">
        <v>2.31</v>
      </c>
      <c r="L11" s="30">
        <v>19.437000000000001</v>
      </c>
      <c r="M11" s="30">
        <v>135.66300000000001</v>
      </c>
      <c r="N11" s="30">
        <v>136.191</v>
      </c>
      <c r="O11" s="30">
        <v>136.45499999999998</v>
      </c>
      <c r="P11" s="30">
        <v>134.93699999999998</v>
      </c>
      <c r="Q11" s="30">
        <v>135.95999999999998</v>
      </c>
      <c r="R11" s="30">
        <v>135.102</v>
      </c>
      <c r="S11" s="30">
        <v>134.63999999999999</v>
      </c>
      <c r="T11" s="30">
        <v>133.65</v>
      </c>
      <c r="U11" s="30">
        <v>190.179</v>
      </c>
      <c r="V11" s="30">
        <v>129.69</v>
      </c>
      <c r="W11" s="30">
        <v>128.964</v>
      </c>
      <c r="X11" s="30">
        <v>129.624</v>
      </c>
      <c r="Y11" s="30">
        <v>130.71299999999999</v>
      </c>
      <c r="Z11" s="30">
        <v>132.03300000000002</v>
      </c>
      <c r="AA11" s="30">
        <v>121.67100000000001</v>
      </c>
      <c r="AB11" s="30">
        <v>120.91199999999998</v>
      </c>
      <c r="AC11" s="30">
        <v>122.628</v>
      </c>
      <c r="AD11" s="30">
        <v>109.065</v>
      </c>
      <c r="AE11" s="31">
        <f>SUM(G11:AD11)</f>
        <v>2429.2950000000001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13.266</v>
      </c>
      <c r="AL11" s="30">
        <v>94.280999999999992</v>
      </c>
      <c r="AM11" s="30">
        <v>89.198999999999984</v>
      </c>
      <c r="AN11" s="30">
        <v>86.162999999999997</v>
      </c>
      <c r="AO11" s="30">
        <v>84.248999999999995</v>
      </c>
      <c r="AP11" s="30">
        <v>83.918999999999997</v>
      </c>
      <c r="AQ11" s="30">
        <v>83.852999999999994</v>
      </c>
      <c r="AR11" s="30">
        <v>82.896000000000015</v>
      </c>
      <c r="AS11" s="30">
        <v>81.608999999999995</v>
      </c>
      <c r="AT11" s="30">
        <v>129.261</v>
      </c>
      <c r="AU11" s="30">
        <v>82.961999999999989</v>
      </c>
      <c r="AV11" s="30">
        <v>87.020999999999987</v>
      </c>
      <c r="AW11" s="30">
        <v>88.175999999999988</v>
      </c>
      <c r="AX11" s="30">
        <v>88.176000000000002</v>
      </c>
      <c r="AY11" s="30">
        <v>88.638000000000005</v>
      </c>
      <c r="AZ11" s="30">
        <v>81.311999999999998</v>
      </c>
      <c r="BA11" s="30">
        <v>80.322000000000003</v>
      </c>
      <c r="BB11" s="30">
        <v>76.89</v>
      </c>
      <c r="BC11" s="30">
        <v>68.870999999999995</v>
      </c>
      <c r="BD11" s="31">
        <f>SUM(AF11:BC11)</f>
        <v>1571.0640000000001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3.5474999999999994</v>
      </c>
      <c r="BK11" s="30">
        <f t="shared" si="0"/>
        <v>26.449499999999986</v>
      </c>
      <c r="BL11" s="30">
        <f t="shared" si="0"/>
        <v>21.103499999999983</v>
      </c>
      <c r="BM11" s="30">
        <f t="shared" si="0"/>
        <v>17.935500000000005</v>
      </c>
      <c r="BN11" s="30">
        <f t="shared" si="0"/>
        <v>16.780500000000004</v>
      </c>
      <c r="BO11" s="30">
        <f t="shared" si="0"/>
        <v>15.939000000000007</v>
      </c>
      <c r="BP11" s="30">
        <f t="shared" si="0"/>
        <v>16.301999999999992</v>
      </c>
      <c r="BQ11" s="30">
        <f t="shared" si="0"/>
        <v>15.576000000000022</v>
      </c>
      <c r="BR11" s="30">
        <f t="shared" si="0"/>
        <v>14.783999999999992</v>
      </c>
      <c r="BS11" s="30">
        <f t="shared" si="0"/>
        <v>34.171499999999995</v>
      </c>
      <c r="BT11" s="30">
        <f t="shared" si="0"/>
        <v>18.11699999999999</v>
      </c>
      <c r="BU11" s="30">
        <f t="shared" si="1"/>
        <v>22.538999999999987</v>
      </c>
      <c r="BV11" s="30">
        <f t="shared" si="1"/>
        <v>23.36399999999999</v>
      </c>
      <c r="BW11" s="30">
        <f t="shared" si="1"/>
        <v>22.819500000000005</v>
      </c>
      <c r="BX11" s="30">
        <f t="shared" si="1"/>
        <v>22.621499999999997</v>
      </c>
      <c r="BY11" s="30">
        <f t="shared" si="1"/>
        <v>20.476499999999994</v>
      </c>
      <c r="BZ11" s="30">
        <f t="shared" si="1"/>
        <v>19.866000000000014</v>
      </c>
      <c r="CA11" s="30">
        <f t="shared" si="1"/>
        <v>15.576000000000001</v>
      </c>
      <c r="CB11" s="30">
        <f t="shared" si="1"/>
        <v>14.338499999999996</v>
      </c>
      <c r="CC11" s="31">
        <f>SUM(BE11:CB11)</f>
        <v>362.30699999999996</v>
      </c>
      <c r="CD11" s="30">
        <v>53.427000000000007</v>
      </c>
      <c r="CE11" s="30">
        <v>53.427</v>
      </c>
      <c r="CF11" s="30">
        <v>53.558999999999997</v>
      </c>
      <c r="CG11" s="30">
        <v>54.054000000000002</v>
      </c>
      <c r="CH11" s="30">
        <v>54.416999999999994</v>
      </c>
      <c r="CI11" s="30">
        <v>47.289000000000001</v>
      </c>
      <c r="CJ11" s="30">
        <v>0</v>
      </c>
      <c r="CK11" s="30">
        <v>0</v>
      </c>
      <c r="CL11" s="30">
        <v>0</v>
      </c>
      <c r="CM11" s="30">
        <v>0.36299999999999999</v>
      </c>
      <c r="CN11" s="30">
        <v>0</v>
      </c>
      <c r="CO11" s="30">
        <v>0</v>
      </c>
      <c r="CP11" s="30">
        <v>0</v>
      </c>
      <c r="CQ11" s="30">
        <v>0.19800000000000001</v>
      </c>
      <c r="CR11" s="30">
        <v>5.742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4.4219999999999997</v>
      </c>
      <c r="CY11" s="30">
        <v>4.5540000000000003</v>
      </c>
      <c r="CZ11" s="30">
        <v>4.95</v>
      </c>
      <c r="DA11" s="30">
        <v>10.329000000000001</v>
      </c>
      <c r="DB11" s="31">
        <f>SUM(CD11:DA11)</f>
        <v>346.73099999999999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8"/>
        <v>sábado</v>
      </c>
      <c r="G12" s="29">
        <v>105.501</v>
      </c>
      <c r="H12" s="30">
        <v>94.941000000000017</v>
      </c>
      <c r="I12" s="30">
        <v>98.933999999999997</v>
      </c>
      <c r="J12" s="30">
        <v>105.006</v>
      </c>
      <c r="K12" s="30">
        <v>105.13800000000001</v>
      </c>
      <c r="L12" s="30">
        <v>119.46</v>
      </c>
      <c r="M12" s="30">
        <v>127.149</v>
      </c>
      <c r="N12" s="30">
        <v>142.03199999999998</v>
      </c>
      <c r="O12" s="30">
        <v>142.197</v>
      </c>
      <c r="P12" s="30">
        <v>142.065</v>
      </c>
      <c r="Q12" s="30">
        <v>141.93299999999999</v>
      </c>
      <c r="R12" s="30">
        <v>141.86700000000002</v>
      </c>
      <c r="S12" s="30">
        <v>140.91</v>
      </c>
      <c r="T12" s="30">
        <v>138.96299999999999</v>
      </c>
      <c r="U12" s="30">
        <v>139.22699999999998</v>
      </c>
      <c r="V12" s="30">
        <v>140.41500000000002</v>
      </c>
      <c r="W12" s="30">
        <v>140.41499999999999</v>
      </c>
      <c r="X12" s="30">
        <v>139.953</v>
      </c>
      <c r="Y12" s="30">
        <v>140.547</v>
      </c>
      <c r="Z12" s="30">
        <v>139.98599999999999</v>
      </c>
      <c r="AA12" s="30">
        <v>126.786</v>
      </c>
      <c r="AB12" s="30">
        <v>118.8</v>
      </c>
      <c r="AC12" s="30">
        <v>118.767</v>
      </c>
      <c r="AD12" s="30">
        <v>105.10499999999999</v>
      </c>
      <c r="AE12" s="31">
        <f t="shared" ref="AE12" si="9">SUM(G12:AD12)</f>
        <v>3056.0970000000002</v>
      </c>
      <c r="AF12" s="30">
        <v>70.38900000000001</v>
      </c>
      <c r="AG12" s="30">
        <v>65.868000000000009</v>
      </c>
      <c r="AH12" s="30">
        <v>68.342999999999989</v>
      </c>
      <c r="AI12" s="30">
        <v>71.312999999999988</v>
      </c>
      <c r="AJ12" s="30">
        <v>75.471000000000004</v>
      </c>
      <c r="AK12" s="30">
        <v>85.436999999999998</v>
      </c>
      <c r="AL12" s="30">
        <v>79.562999999999988</v>
      </c>
      <c r="AM12" s="30">
        <v>78.078000000000003</v>
      </c>
      <c r="AN12" s="30">
        <v>75.009</v>
      </c>
      <c r="AO12" s="30">
        <v>73.524000000000001</v>
      </c>
      <c r="AP12" s="30">
        <v>73.028999999999996</v>
      </c>
      <c r="AQ12" s="30">
        <v>73.292999999999992</v>
      </c>
      <c r="AR12" s="30">
        <v>72.567000000000007</v>
      </c>
      <c r="AS12" s="30">
        <v>71.94</v>
      </c>
      <c r="AT12" s="30">
        <v>73.227000000000004</v>
      </c>
      <c r="AU12" s="30">
        <v>74.447999999999993</v>
      </c>
      <c r="AV12" s="30">
        <v>75.800999999999988</v>
      </c>
      <c r="AW12" s="30">
        <v>77.153999999999996</v>
      </c>
      <c r="AX12" s="30">
        <v>77.582999999999998</v>
      </c>
      <c r="AY12" s="30">
        <v>76.89</v>
      </c>
      <c r="AZ12" s="30">
        <v>73.326000000000008</v>
      </c>
      <c r="BA12" s="30">
        <v>83.885999999999996</v>
      </c>
      <c r="BB12" s="30">
        <v>82.796999999999997</v>
      </c>
      <c r="BC12" s="30">
        <v>73.260000000000005</v>
      </c>
      <c r="BD12" s="31">
        <f t="shared" ref="BD12" si="10">SUM(AF12:BC12)</f>
        <v>1802.1960000000004</v>
      </c>
      <c r="BE12" s="30">
        <f t="shared" si="0"/>
        <v>17.638500000000008</v>
      </c>
      <c r="BF12" s="30">
        <f t="shared" si="0"/>
        <v>18.397500000000001</v>
      </c>
      <c r="BG12" s="30">
        <f t="shared" si="0"/>
        <v>18.875999999999991</v>
      </c>
      <c r="BH12" s="30">
        <f t="shared" si="0"/>
        <v>18.809999999999988</v>
      </c>
      <c r="BI12" s="30">
        <f t="shared" si="0"/>
        <v>22.902000000000001</v>
      </c>
      <c r="BJ12" s="30">
        <f t="shared" si="0"/>
        <v>25.707000000000001</v>
      </c>
      <c r="BK12" s="30">
        <f t="shared" si="0"/>
        <v>15.988499999999988</v>
      </c>
      <c r="BL12" s="30">
        <f t="shared" si="0"/>
        <v>7.0620000000000118</v>
      </c>
      <c r="BM12" s="30">
        <f t="shared" si="0"/>
        <v>3.910499999999999</v>
      </c>
      <c r="BN12" s="30">
        <f t="shared" si="0"/>
        <v>2.491500000000002</v>
      </c>
      <c r="BO12" s="30">
        <f t="shared" si="0"/>
        <v>2.0625</v>
      </c>
      <c r="BP12" s="30">
        <f t="shared" si="0"/>
        <v>2.3594999999999828</v>
      </c>
      <c r="BQ12" s="30">
        <f t="shared" si="0"/>
        <v>2.112000000000009</v>
      </c>
      <c r="BR12" s="30">
        <f t="shared" si="0"/>
        <v>2.4585000000000008</v>
      </c>
      <c r="BS12" s="30">
        <f t="shared" si="0"/>
        <v>3.6135000000000161</v>
      </c>
      <c r="BT12" s="30">
        <f t="shared" si="0"/>
        <v>4.2404999999999831</v>
      </c>
      <c r="BU12" s="30">
        <f t="shared" si="1"/>
        <v>5.5934999999999917</v>
      </c>
      <c r="BV12" s="30">
        <f t="shared" si="1"/>
        <v>7.1774999999999949</v>
      </c>
      <c r="BW12" s="30">
        <f t="shared" si="1"/>
        <v>7.3094999999999999</v>
      </c>
      <c r="BX12" s="30">
        <f t="shared" si="1"/>
        <v>6.8970000000000056</v>
      </c>
      <c r="BY12" s="30">
        <f t="shared" si="1"/>
        <v>9.9330000000000069</v>
      </c>
      <c r="BZ12" s="30">
        <f t="shared" si="1"/>
        <v>24.485999999999997</v>
      </c>
      <c r="CA12" s="30">
        <f t="shared" si="1"/>
        <v>23.413499999999999</v>
      </c>
      <c r="CB12" s="30">
        <f t="shared" si="1"/>
        <v>20.70750000000001</v>
      </c>
      <c r="CC12" s="31">
        <f t="shared" ref="CC12" si="11">SUM(BE12:CB12)</f>
        <v>274.14750000000004</v>
      </c>
      <c r="CD12" s="30">
        <v>10.725</v>
      </c>
      <c r="CE12" s="30">
        <v>14.718</v>
      </c>
      <c r="CF12" s="30">
        <v>13.629000000000001</v>
      </c>
      <c r="CG12" s="30">
        <v>11.583</v>
      </c>
      <c r="CH12" s="30">
        <v>10.989000000000001</v>
      </c>
      <c r="CI12" s="30">
        <v>5.0489999999999995</v>
      </c>
      <c r="CJ12" s="30">
        <v>4.5540000000000003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4.5869999999999997</v>
      </c>
      <c r="CY12" s="30">
        <v>4.7519999999999998</v>
      </c>
      <c r="CZ12" s="30">
        <v>4.7519999999999998</v>
      </c>
      <c r="DA12" s="30">
        <v>10.395</v>
      </c>
      <c r="DB12" s="31">
        <f t="shared" ref="DB12" si="12">SUM(CD12:DA12)</f>
        <v>95.733000000000004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ref="EA12" si="13"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102.828</v>
      </c>
      <c r="H13" s="30">
        <v>92.763000000000005</v>
      </c>
      <c r="I13" s="30">
        <v>102.267</v>
      </c>
      <c r="J13" s="30">
        <v>90.650999999999996</v>
      </c>
      <c r="K13" s="30">
        <v>102.16800000000001</v>
      </c>
      <c r="L13" s="30">
        <v>105.105</v>
      </c>
      <c r="M13" s="30">
        <v>119.13</v>
      </c>
      <c r="N13" s="30">
        <v>122.95800000000001</v>
      </c>
      <c r="O13" s="30">
        <v>135.30000000000001</v>
      </c>
      <c r="P13" s="30">
        <v>133.947</v>
      </c>
      <c r="Q13" s="30">
        <v>132.429</v>
      </c>
      <c r="R13" s="30">
        <v>131.80199999999999</v>
      </c>
      <c r="S13" s="30">
        <v>130.87799999999999</v>
      </c>
      <c r="T13" s="30">
        <v>129.98699999999999</v>
      </c>
      <c r="U13" s="30">
        <v>130.416</v>
      </c>
      <c r="V13" s="30">
        <v>133.41900000000001</v>
      </c>
      <c r="W13" s="30">
        <v>134.37599999999998</v>
      </c>
      <c r="X13" s="30">
        <v>125.532</v>
      </c>
      <c r="Y13" s="30">
        <v>130.548</v>
      </c>
      <c r="Z13" s="30">
        <v>130.02000000000001</v>
      </c>
      <c r="AA13" s="30">
        <v>126.22499999999999</v>
      </c>
      <c r="AB13" s="30">
        <v>107.25</v>
      </c>
      <c r="AC13" s="30">
        <v>118.041</v>
      </c>
      <c r="AD13" s="30">
        <v>107.77799999999999</v>
      </c>
      <c r="AE13" s="31">
        <f>SUM(G13:AD13)</f>
        <v>2875.8179999999998</v>
      </c>
      <c r="AF13" s="30">
        <v>71.576999999999998</v>
      </c>
      <c r="AG13" s="30">
        <v>59.763000000000005</v>
      </c>
      <c r="AH13" s="30">
        <v>72.006</v>
      </c>
      <c r="AI13" s="30">
        <v>59.268000000000001</v>
      </c>
      <c r="AJ13" s="30">
        <v>72.995999999999995</v>
      </c>
      <c r="AK13" s="30">
        <v>75.338999999999999</v>
      </c>
      <c r="AL13" s="30">
        <v>85.073999999999998</v>
      </c>
      <c r="AM13" s="30">
        <v>85.305000000000007</v>
      </c>
      <c r="AN13" s="30">
        <v>90.84899999999999</v>
      </c>
      <c r="AO13" s="30">
        <v>89.000999999999991</v>
      </c>
      <c r="AP13" s="30">
        <v>87.747000000000014</v>
      </c>
      <c r="AQ13" s="30">
        <v>87.417000000000002</v>
      </c>
      <c r="AR13" s="30">
        <v>87.251999999999995</v>
      </c>
      <c r="AS13" s="30">
        <v>87.087000000000003</v>
      </c>
      <c r="AT13" s="30">
        <v>87.153000000000006</v>
      </c>
      <c r="AU13" s="30">
        <v>88.406999999999996</v>
      </c>
      <c r="AV13" s="30">
        <v>89.033999999999992</v>
      </c>
      <c r="AW13" s="30">
        <v>78.969000000000008</v>
      </c>
      <c r="AX13" s="30">
        <v>73.721999999999994</v>
      </c>
      <c r="AY13" s="30">
        <v>72.501000000000005</v>
      </c>
      <c r="AZ13" s="30">
        <v>86.426999999999992</v>
      </c>
      <c r="BA13" s="30">
        <v>72.731999999999999</v>
      </c>
      <c r="BB13" s="30">
        <v>79.563000000000002</v>
      </c>
      <c r="BC13" s="30">
        <v>68.376000000000005</v>
      </c>
      <c r="BD13" s="31">
        <f>SUM(AF13:BC13)</f>
        <v>1907.5650000000001</v>
      </c>
      <c r="BE13" s="30">
        <f t="shared" si="0"/>
        <v>20.162999999999997</v>
      </c>
      <c r="BF13" s="30">
        <f t="shared" si="0"/>
        <v>13.381500000000003</v>
      </c>
      <c r="BG13" s="30">
        <f t="shared" si="0"/>
        <v>20.872500000000002</v>
      </c>
      <c r="BH13" s="30">
        <f t="shared" si="0"/>
        <v>13.942500000000003</v>
      </c>
      <c r="BI13" s="30">
        <f t="shared" si="0"/>
        <v>21.911999999999992</v>
      </c>
      <c r="BJ13" s="30">
        <f t="shared" si="0"/>
        <v>22.786499999999997</v>
      </c>
      <c r="BK13" s="30">
        <f t="shared" si="0"/>
        <v>25.509</v>
      </c>
      <c r="BL13" s="30">
        <f t="shared" si="0"/>
        <v>23.826000000000001</v>
      </c>
      <c r="BM13" s="30">
        <f t="shared" si="0"/>
        <v>23.198999999999984</v>
      </c>
      <c r="BN13" s="30">
        <f t="shared" si="0"/>
        <v>22.027499999999989</v>
      </c>
      <c r="BO13" s="30">
        <f t="shared" si="0"/>
        <v>21.532500000000013</v>
      </c>
      <c r="BP13" s="30">
        <f t="shared" si="0"/>
        <v>21.516000000000005</v>
      </c>
      <c r="BQ13" s="30">
        <f t="shared" si="0"/>
        <v>21.813000000000002</v>
      </c>
      <c r="BR13" s="30">
        <f t="shared" si="0"/>
        <v>22.093500000000006</v>
      </c>
      <c r="BS13" s="30">
        <f t="shared" si="0"/>
        <v>21.945000000000007</v>
      </c>
      <c r="BT13" s="30">
        <f t="shared" si="0"/>
        <v>21.697499999999991</v>
      </c>
      <c r="BU13" s="30">
        <f t="shared" si="1"/>
        <v>21.846000000000004</v>
      </c>
      <c r="BV13" s="30">
        <f t="shared" si="1"/>
        <v>16.20300000000001</v>
      </c>
      <c r="BW13" s="30">
        <f t="shared" si="1"/>
        <v>8.4479999999999933</v>
      </c>
      <c r="BX13" s="30">
        <f t="shared" si="1"/>
        <v>7.4909999999999997</v>
      </c>
      <c r="BY13" s="30">
        <f t="shared" si="1"/>
        <v>23.314499999999995</v>
      </c>
      <c r="BZ13" s="30">
        <f t="shared" si="1"/>
        <v>19.106999999999999</v>
      </c>
      <c r="CA13" s="30">
        <f t="shared" si="1"/>
        <v>20.542500000000004</v>
      </c>
      <c r="CB13" s="30">
        <f t="shared" si="1"/>
        <v>14.487000000000009</v>
      </c>
      <c r="CC13" s="31">
        <f>SUM(BE13:CB13)</f>
        <v>469.65600000000001</v>
      </c>
      <c r="CD13" s="30">
        <v>11.418000000000001</v>
      </c>
      <c r="CE13" s="30">
        <v>16.994999999999997</v>
      </c>
      <c r="CF13" s="30">
        <v>11.715</v>
      </c>
      <c r="CG13" s="30">
        <v>17.852999999999998</v>
      </c>
      <c r="CH13" s="30">
        <v>11.88</v>
      </c>
      <c r="CI13" s="30">
        <v>10.923</v>
      </c>
      <c r="CJ13" s="30">
        <v>4.9169999999999998</v>
      </c>
      <c r="CK13" s="30">
        <v>4.4550000000000001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4.3230000000000004</v>
      </c>
      <c r="CV13" s="30">
        <v>3.6629999999999998</v>
      </c>
      <c r="CW13" s="30">
        <v>3.7290000000000001</v>
      </c>
      <c r="CX13" s="30">
        <v>1.5509999999999999</v>
      </c>
      <c r="CY13" s="30">
        <v>9.3390000000000004</v>
      </c>
      <c r="CZ13" s="30">
        <v>4.8840000000000003</v>
      </c>
      <c r="DA13" s="30">
        <v>10.428000000000001</v>
      </c>
      <c r="DB13" s="31">
        <f>SUM(CD13:DA13)</f>
        <v>128.07299999999998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100.71599999999999</v>
      </c>
      <c r="H14" s="30">
        <v>100.848</v>
      </c>
      <c r="I14" s="30">
        <v>107.77799999999999</v>
      </c>
      <c r="J14" s="30">
        <v>100.68299999999999</v>
      </c>
      <c r="K14" s="30">
        <v>109.32900000000001</v>
      </c>
      <c r="L14" s="30">
        <v>127.14899999999999</v>
      </c>
      <c r="M14" s="30">
        <v>133.98000000000002</v>
      </c>
      <c r="N14" s="30">
        <v>133.386</v>
      </c>
      <c r="O14" s="30">
        <v>138.46799999999999</v>
      </c>
      <c r="P14" s="30">
        <v>140.679</v>
      </c>
      <c r="Q14" s="30">
        <v>140.48100000000002</v>
      </c>
      <c r="R14" s="30">
        <v>140.28300000000002</v>
      </c>
      <c r="S14" s="30">
        <v>140.38200000000001</v>
      </c>
      <c r="T14" s="30">
        <v>140.77799999999999</v>
      </c>
      <c r="U14" s="30">
        <v>140.44799999999998</v>
      </c>
      <c r="V14" s="30">
        <v>142.36200000000002</v>
      </c>
      <c r="W14" s="30">
        <v>128.66699999999997</v>
      </c>
      <c r="X14" s="30">
        <v>138.10499999999999</v>
      </c>
      <c r="Y14" s="30">
        <v>121.27500000000001</v>
      </c>
      <c r="Z14" s="30">
        <v>126.753</v>
      </c>
      <c r="AA14" s="30">
        <v>133.18799999999999</v>
      </c>
      <c r="AB14" s="30">
        <v>122.892</v>
      </c>
      <c r="AC14" s="30">
        <v>123.453</v>
      </c>
      <c r="AD14" s="30">
        <v>105.96299999999999</v>
      </c>
      <c r="AE14" s="31">
        <f>SUM(G14:AD14)</f>
        <v>3038.0460000000007</v>
      </c>
      <c r="AF14" s="30">
        <v>62.106000000000002</v>
      </c>
      <c r="AG14" s="30">
        <v>63.063000000000002</v>
      </c>
      <c r="AH14" s="30">
        <v>66.296999999999997</v>
      </c>
      <c r="AI14" s="30">
        <v>62.501999999999995</v>
      </c>
      <c r="AJ14" s="30">
        <v>68.210999999999999</v>
      </c>
      <c r="AK14" s="30">
        <v>88.175999999999988</v>
      </c>
      <c r="AL14" s="30">
        <v>88.307999999999993</v>
      </c>
      <c r="AM14" s="30">
        <v>85.602000000000004</v>
      </c>
      <c r="AN14" s="30">
        <v>78.47399999999999</v>
      </c>
      <c r="AO14" s="30">
        <v>73.524000000000001</v>
      </c>
      <c r="AP14" s="30">
        <v>71.676000000000002</v>
      </c>
      <c r="AQ14" s="30">
        <v>73.094999999999999</v>
      </c>
      <c r="AR14" s="30">
        <v>70.751999999999995</v>
      </c>
      <c r="AS14" s="30">
        <v>69.531000000000006</v>
      </c>
      <c r="AT14" s="30">
        <v>70.323000000000008</v>
      </c>
      <c r="AU14" s="30">
        <v>72.105000000000004</v>
      </c>
      <c r="AV14" s="30">
        <v>69.926999999999992</v>
      </c>
      <c r="AW14" s="30">
        <v>76.427999999999997</v>
      </c>
      <c r="AX14" s="30">
        <v>86.52600000000001</v>
      </c>
      <c r="AY14" s="30">
        <v>88.076999999999998</v>
      </c>
      <c r="AZ14" s="30">
        <v>74.216999999999999</v>
      </c>
      <c r="BA14" s="30">
        <v>77.814000000000007</v>
      </c>
      <c r="BB14" s="30">
        <v>77.319000000000003</v>
      </c>
      <c r="BC14" s="30">
        <v>72.963000000000008</v>
      </c>
      <c r="BD14" s="31">
        <f>SUM(AF14:BC14)</f>
        <v>1787.0160000000001</v>
      </c>
      <c r="BE14" s="30">
        <f t="shared" si="0"/>
        <v>11.748000000000005</v>
      </c>
      <c r="BF14" s="30">
        <f t="shared" si="0"/>
        <v>12.639000000000003</v>
      </c>
      <c r="BG14" s="30">
        <f t="shared" si="0"/>
        <v>12.408000000000001</v>
      </c>
      <c r="BH14" s="30">
        <f t="shared" si="0"/>
        <v>12.160499999999999</v>
      </c>
      <c r="BI14" s="30">
        <f t="shared" si="0"/>
        <v>13.546499999999995</v>
      </c>
      <c r="BJ14" s="30">
        <f t="shared" si="0"/>
        <v>24.601499999999994</v>
      </c>
      <c r="BK14" s="30">
        <f t="shared" si="0"/>
        <v>21.317999999999984</v>
      </c>
      <c r="BL14" s="30">
        <f t="shared" si="0"/>
        <v>18.909000000000006</v>
      </c>
      <c r="BM14" s="30">
        <f t="shared" si="0"/>
        <v>9.2399999999999949</v>
      </c>
      <c r="BN14" s="30">
        <f t="shared" si="0"/>
        <v>3.1844999999999999</v>
      </c>
      <c r="BO14" s="30">
        <f t="shared" si="0"/>
        <v>1.4354999999999905</v>
      </c>
      <c r="BP14" s="30">
        <f t="shared" si="0"/>
        <v>2.9534999999999911</v>
      </c>
      <c r="BQ14" s="30">
        <f t="shared" si="0"/>
        <v>0.56099999999999284</v>
      </c>
      <c r="BR14" s="30">
        <f t="shared" si="0"/>
        <v>0</v>
      </c>
      <c r="BS14" s="30">
        <f t="shared" si="0"/>
        <v>9.9000000000017963E-2</v>
      </c>
      <c r="BT14" s="30">
        <f t="shared" si="0"/>
        <v>0.92399999999999238</v>
      </c>
      <c r="BU14" s="30">
        <f t="shared" si="1"/>
        <v>5.5935000000000059</v>
      </c>
      <c r="BV14" s="30">
        <f t="shared" si="1"/>
        <v>7.3755000000000024</v>
      </c>
      <c r="BW14" s="30">
        <f t="shared" si="1"/>
        <v>25.888500000000008</v>
      </c>
      <c r="BX14" s="30">
        <f t="shared" si="1"/>
        <v>24.700499999999998</v>
      </c>
      <c r="BY14" s="30">
        <f t="shared" si="1"/>
        <v>7.6230000000000047</v>
      </c>
      <c r="BZ14" s="30">
        <f t="shared" si="1"/>
        <v>16.368000000000009</v>
      </c>
      <c r="CA14" s="30">
        <f t="shared" si="1"/>
        <v>15.592500000000001</v>
      </c>
      <c r="CB14" s="30">
        <f t="shared" si="1"/>
        <v>19.981500000000011</v>
      </c>
      <c r="CC14" s="31">
        <f>SUM(BE14:CB14)</f>
        <v>268.85100000000006</v>
      </c>
      <c r="CD14" s="30">
        <v>13.761000000000001</v>
      </c>
      <c r="CE14" s="30">
        <v>13.86</v>
      </c>
      <c r="CF14" s="30">
        <v>11.253</v>
      </c>
      <c r="CG14" s="30">
        <v>14.124000000000001</v>
      </c>
      <c r="CH14" s="30">
        <v>10.824</v>
      </c>
      <c r="CI14" s="30">
        <v>2.2440000000000002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4.29</v>
      </c>
      <c r="CU14" s="30">
        <v>0.79200000000000004</v>
      </c>
      <c r="CV14" s="30">
        <v>3.6960000000000002</v>
      </c>
      <c r="CW14" s="30">
        <v>1.98</v>
      </c>
      <c r="CX14" s="30">
        <v>2.4750000000000001</v>
      </c>
      <c r="CY14" s="30">
        <v>4.4550000000000001</v>
      </c>
      <c r="CZ14" s="30">
        <v>4.7190000000000003</v>
      </c>
      <c r="DA14" s="30">
        <v>10.526999999999999</v>
      </c>
      <c r="DB14" s="31">
        <f>SUM(CD14:DA14)</f>
        <v>99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ref="F15:F16" si="14">IF(E15="","",TEXT(E15,"DDDD"))</f>
        <v>martes</v>
      </c>
      <c r="G15" s="29">
        <v>102.56399999999999</v>
      </c>
      <c r="H15" s="30">
        <v>93.786000000000001</v>
      </c>
      <c r="I15" s="30">
        <v>103.422</v>
      </c>
      <c r="J15" s="30">
        <v>100.221</v>
      </c>
      <c r="K15" s="30">
        <v>98.702999999999989</v>
      </c>
      <c r="L15" s="30">
        <v>131.505</v>
      </c>
      <c r="M15" s="30">
        <v>133.452</v>
      </c>
      <c r="N15" s="30">
        <v>132.726</v>
      </c>
      <c r="O15" s="30">
        <v>131.637</v>
      </c>
      <c r="P15" s="30">
        <v>131.30700000000002</v>
      </c>
      <c r="Q15" s="30">
        <v>130.548</v>
      </c>
      <c r="R15" s="30">
        <v>130.185</v>
      </c>
      <c r="S15" s="30">
        <v>130.185</v>
      </c>
      <c r="T15" s="30">
        <v>130.48199999999997</v>
      </c>
      <c r="U15" s="30">
        <v>131.83500000000001</v>
      </c>
      <c r="V15" s="30">
        <v>131.73599999999999</v>
      </c>
      <c r="W15" s="30">
        <v>131.40600000000001</v>
      </c>
      <c r="X15" s="30">
        <v>132.69299999999998</v>
      </c>
      <c r="Y15" s="30">
        <v>126.55500000000001</v>
      </c>
      <c r="Z15" s="30">
        <v>138.93</v>
      </c>
      <c r="AA15" s="30">
        <v>126.06</v>
      </c>
      <c r="AB15" s="30">
        <v>108.735</v>
      </c>
      <c r="AC15" s="30">
        <v>84.545999999999992</v>
      </c>
      <c r="AD15" s="30">
        <v>75.305999999999997</v>
      </c>
      <c r="AE15" s="31">
        <f t="shared" ref="AE15:AE16" si="15">SUM(G15:AD15)</f>
        <v>2868.5249999999996</v>
      </c>
      <c r="AF15" s="30">
        <v>71.972999999999999</v>
      </c>
      <c r="AG15" s="30">
        <v>62.271000000000001</v>
      </c>
      <c r="AH15" s="30">
        <v>75.338999999999999</v>
      </c>
      <c r="AI15" s="30">
        <v>67.748999999999995</v>
      </c>
      <c r="AJ15" s="30">
        <v>73.094999999999999</v>
      </c>
      <c r="AK15" s="30">
        <v>96.986999999999995</v>
      </c>
      <c r="AL15" s="30">
        <v>95.039999999999992</v>
      </c>
      <c r="AM15" s="30">
        <v>90.717000000000013</v>
      </c>
      <c r="AN15" s="30">
        <v>87.977999999999994</v>
      </c>
      <c r="AO15" s="30">
        <v>86.954999999999998</v>
      </c>
      <c r="AP15" s="30">
        <v>86.031000000000006</v>
      </c>
      <c r="AQ15" s="30">
        <v>86.658000000000001</v>
      </c>
      <c r="AR15" s="30">
        <v>85.436999999999998</v>
      </c>
      <c r="AS15" s="30">
        <v>84.381</v>
      </c>
      <c r="AT15" s="30">
        <v>83.984999999999999</v>
      </c>
      <c r="AU15" s="30">
        <v>85.14</v>
      </c>
      <c r="AV15" s="30">
        <v>88.472999999999999</v>
      </c>
      <c r="AW15" s="30">
        <v>90.551999999999992</v>
      </c>
      <c r="AX15" s="30">
        <v>83.754000000000005</v>
      </c>
      <c r="AY15" s="30">
        <v>90.75</v>
      </c>
      <c r="AZ15" s="30">
        <v>82.730999999999995</v>
      </c>
      <c r="BA15" s="30">
        <v>72.765000000000001</v>
      </c>
      <c r="BB15" s="30">
        <v>54.615000000000002</v>
      </c>
      <c r="BC15" s="30">
        <v>49.995000000000005</v>
      </c>
      <c r="BD15" s="31">
        <f t="shared" ref="BD15:BD16" si="16">SUM(AF15:BC15)</f>
        <v>1933.3710000000001</v>
      </c>
      <c r="BE15" s="30">
        <f t="shared" si="0"/>
        <v>20.691000000000003</v>
      </c>
      <c r="BF15" s="30">
        <f t="shared" si="0"/>
        <v>15.378</v>
      </c>
      <c r="BG15" s="30">
        <f t="shared" si="0"/>
        <v>23.628</v>
      </c>
      <c r="BH15" s="30">
        <f t="shared" si="0"/>
        <v>17.638499999999993</v>
      </c>
      <c r="BI15" s="30">
        <f t="shared" si="0"/>
        <v>23.743500000000004</v>
      </c>
      <c r="BJ15" s="30">
        <f t="shared" si="0"/>
        <v>31.234499999999997</v>
      </c>
      <c r="BK15" s="30">
        <f t="shared" si="0"/>
        <v>28.313999999999993</v>
      </c>
      <c r="BL15" s="30">
        <f t="shared" si="0"/>
        <v>24.354000000000013</v>
      </c>
      <c r="BM15" s="30">
        <f t="shared" si="0"/>
        <v>22.159499999999994</v>
      </c>
      <c r="BN15" s="30">
        <f t="shared" si="0"/>
        <v>21.30149999999999</v>
      </c>
      <c r="BO15" s="30">
        <f t="shared" si="0"/>
        <v>20.757000000000005</v>
      </c>
      <c r="BP15" s="30">
        <f t="shared" si="0"/>
        <v>21.5655</v>
      </c>
      <c r="BQ15" s="30">
        <f t="shared" si="0"/>
        <v>20.344499999999996</v>
      </c>
      <c r="BR15" s="30">
        <f t="shared" si="0"/>
        <v>19.140000000000015</v>
      </c>
      <c r="BS15" s="30">
        <f t="shared" si="0"/>
        <v>18.067499999999995</v>
      </c>
      <c r="BT15" s="30">
        <f t="shared" si="0"/>
        <v>19.272000000000006</v>
      </c>
      <c r="BU15" s="30">
        <f t="shared" si="1"/>
        <v>22.769999999999996</v>
      </c>
      <c r="BV15" s="30">
        <f t="shared" si="1"/>
        <v>24.205500000000001</v>
      </c>
      <c r="BW15" s="30">
        <f t="shared" si="1"/>
        <v>20.476500000000001</v>
      </c>
      <c r="BX15" s="30">
        <f t="shared" si="1"/>
        <v>21.284999999999997</v>
      </c>
      <c r="BY15" s="30">
        <f t="shared" si="1"/>
        <v>19.700999999999993</v>
      </c>
      <c r="BZ15" s="30">
        <f t="shared" si="1"/>
        <v>18.397500000000001</v>
      </c>
      <c r="CA15" s="30">
        <f t="shared" si="1"/>
        <v>12.342000000000006</v>
      </c>
      <c r="CB15" s="30">
        <f t="shared" si="1"/>
        <v>12.342000000000006</v>
      </c>
      <c r="CC15" s="31">
        <f t="shared" ref="CC15:CC16" si="17">SUM(BE15:CB15)</f>
        <v>499.10849999999988</v>
      </c>
      <c r="CD15" s="30">
        <v>11.583</v>
      </c>
      <c r="CE15" s="30">
        <v>16.829999999999998</v>
      </c>
      <c r="CF15" s="30">
        <v>11.616</v>
      </c>
      <c r="CG15" s="30">
        <v>14.487000000000002</v>
      </c>
      <c r="CH15" s="30">
        <v>14.123999999999999</v>
      </c>
      <c r="CI15" s="30">
        <v>0.23100000000000001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4.4880000000000004</v>
      </c>
      <c r="CW15" s="30">
        <v>0</v>
      </c>
      <c r="CX15" s="30">
        <v>4.62</v>
      </c>
      <c r="CY15" s="30">
        <v>10.494</v>
      </c>
      <c r="CZ15" s="30">
        <v>20.559000000000001</v>
      </c>
      <c r="DA15" s="30">
        <v>23.826000000000001</v>
      </c>
      <c r="DB15" s="31">
        <f t="shared" ref="DB15:DB16" si="18">SUM(CD15:DA15)</f>
        <v>132.858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ref="EA15:EA16" si="19"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14"/>
        <v>miércoles</v>
      </c>
      <c r="G16" s="29">
        <v>82.83</v>
      </c>
      <c r="H16" s="30">
        <v>94.445999999999998</v>
      </c>
      <c r="I16" s="30">
        <v>88.076999999999998</v>
      </c>
      <c r="J16" s="30">
        <v>84.48</v>
      </c>
      <c r="K16" s="30">
        <v>87.515999999999991</v>
      </c>
      <c r="L16" s="30">
        <v>120.846</v>
      </c>
      <c r="M16" s="30">
        <v>133.35300000000001</v>
      </c>
      <c r="N16" s="30">
        <v>132.89100000000002</v>
      </c>
      <c r="O16" s="30">
        <v>132.066</v>
      </c>
      <c r="P16" s="30">
        <v>131.80199999999999</v>
      </c>
      <c r="Q16" s="30">
        <v>131.703</v>
      </c>
      <c r="R16" s="30">
        <v>131.24100000000001</v>
      </c>
      <c r="S16" s="30">
        <v>130.74600000000001</v>
      </c>
      <c r="T16" s="30">
        <v>130.58100000000002</v>
      </c>
      <c r="U16" s="30">
        <v>130.74600000000001</v>
      </c>
      <c r="V16" s="30">
        <v>130.51499999999999</v>
      </c>
      <c r="W16" s="30">
        <v>130.08599999999998</v>
      </c>
      <c r="X16" s="30">
        <v>129.65699999999998</v>
      </c>
      <c r="Y16" s="30">
        <v>130.38299999999998</v>
      </c>
      <c r="Z16" s="30">
        <v>131.53799999999998</v>
      </c>
      <c r="AA16" s="30">
        <v>118.899</v>
      </c>
      <c r="AB16" s="30">
        <v>125.46600000000001</v>
      </c>
      <c r="AC16" s="30">
        <v>121.176</v>
      </c>
      <c r="AD16" s="30">
        <v>104.80799999999999</v>
      </c>
      <c r="AE16" s="31">
        <f t="shared" si="15"/>
        <v>2865.8519999999994</v>
      </c>
      <c r="AF16" s="30">
        <v>57.42</v>
      </c>
      <c r="AG16" s="30">
        <v>59.730000000000004</v>
      </c>
      <c r="AH16" s="30">
        <v>62.469000000000001</v>
      </c>
      <c r="AI16" s="30">
        <v>53.889000000000003</v>
      </c>
      <c r="AJ16" s="30">
        <v>55.869</v>
      </c>
      <c r="AK16" s="30">
        <v>83.292000000000002</v>
      </c>
      <c r="AL16" s="30">
        <v>93.653999999999996</v>
      </c>
      <c r="AM16" s="30">
        <v>90.254999999999995</v>
      </c>
      <c r="AN16" s="30">
        <v>88.143000000000001</v>
      </c>
      <c r="AO16" s="30">
        <v>86.328000000000003</v>
      </c>
      <c r="AP16" s="30">
        <v>85.899000000000001</v>
      </c>
      <c r="AQ16" s="30">
        <v>86.789999999999992</v>
      </c>
      <c r="AR16" s="30">
        <v>83.622</v>
      </c>
      <c r="AS16" s="30">
        <v>83.192999999999998</v>
      </c>
      <c r="AT16" s="30">
        <v>86.328000000000003</v>
      </c>
      <c r="AU16" s="30">
        <v>88.175999999999988</v>
      </c>
      <c r="AV16" s="30">
        <v>90.024000000000001</v>
      </c>
      <c r="AW16" s="30">
        <v>91.211999999999989</v>
      </c>
      <c r="AX16" s="30">
        <v>91.08</v>
      </c>
      <c r="AY16" s="30">
        <v>91.806000000000012</v>
      </c>
      <c r="AZ16" s="30">
        <v>83.556000000000012</v>
      </c>
      <c r="BA16" s="30">
        <v>77.087999999999994</v>
      </c>
      <c r="BB16" s="30">
        <v>81.015000000000001</v>
      </c>
      <c r="BC16" s="30">
        <v>73.92</v>
      </c>
      <c r="BD16" s="31">
        <f t="shared" si="16"/>
        <v>1924.7579999999998</v>
      </c>
      <c r="BE16" s="30">
        <f t="shared" si="0"/>
        <v>16.005000000000003</v>
      </c>
      <c r="BF16" s="30">
        <f t="shared" si="0"/>
        <v>12.507000000000005</v>
      </c>
      <c r="BG16" s="30">
        <f t="shared" si="0"/>
        <v>18.430500000000002</v>
      </c>
      <c r="BH16" s="30">
        <f t="shared" si="0"/>
        <v>11.649000000000001</v>
      </c>
      <c r="BI16" s="30">
        <f t="shared" si="0"/>
        <v>12.111000000000004</v>
      </c>
      <c r="BJ16" s="30">
        <f t="shared" si="0"/>
        <v>22.869</v>
      </c>
      <c r="BK16" s="30">
        <f t="shared" si="0"/>
        <v>26.977499999999992</v>
      </c>
      <c r="BL16" s="30">
        <f t="shared" si="0"/>
        <v>23.809499999999986</v>
      </c>
      <c r="BM16" s="30">
        <f t="shared" si="0"/>
        <v>22.11</v>
      </c>
      <c r="BN16" s="30">
        <f t="shared" si="0"/>
        <v>20.427000000000007</v>
      </c>
      <c r="BO16" s="30">
        <f t="shared" si="0"/>
        <v>20.047499999999999</v>
      </c>
      <c r="BP16" s="30">
        <f t="shared" si="0"/>
        <v>21.169499999999985</v>
      </c>
      <c r="BQ16" s="30">
        <f t="shared" si="0"/>
        <v>18.248999999999995</v>
      </c>
      <c r="BR16" s="30">
        <f t="shared" si="0"/>
        <v>17.902499999999989</v>
      </c>
      <c r="BS16" s="30">
        <f t="shared" si="0"/>
        <v>20.954999999999998</v>
      </c>
      <c r="BT16" s="30">
        <f t="shared" si="0"/>
        <v>22.918499999999995</v>
      </c>
      <c r="BU16" s="30">
        <f t="shared" si="1"/>
        <v>24.981000000000009</v>
      </c>
      <c r="BV16" s="30">
        <f t="shared" si="1"/>
        <v>26.383499999999998</v>
      </c>
      <c r="BW16" s="30">
        <f t="shared" si="1"/>
        <v>25.888500000000008</v>
      </c>
      <c r="BX16" s="30">
        <f t="shared" si="1"/>
        <v>26.03700000000002</v>
      </c>
      <c r="BY16" s="30">
        <f t="shared" si="1"/>
        <v>24.106500000000011</v>
      </c>
      <c r="BZ16" s="30">
        <f t="shared" si="1"/>
        <v>14.35499999999999</v>
      </c>
      <c r="CA16" s="30">
        <f t="shared" si="1"/>
        <v>20.427</v>
      </c>
      <c r="CB16" s="30">
        <f t="shared" si="1"/>
        <v>21.516000000000005</v>
      </c>
      <c r="CC16" s="31">
        <f t="shared" si="17"/>
        <v>491.83200000000005</v>
      </c>
      <c r="CD16" s="30">
        <v>19.965</v>
      </c>
      <c r="CE16" s="30">
        <v>17.16</v>
      </c>
      <c r="CF16" s="30">
        <v>18.018000000000001</v>
      </c>
      <c r="CG16" s="30">
        <v>21.186</v>
      </c>
      <c r="CH16" s="30">
        <v>20.327999999999999</v>
      </c>
      <c r="CI16" s="30">
        <v>5.3790000000000004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4.6529999999999996</v>
      </c>
      <c r="CY16" s="30">
        <v>4.6529999999999996</v>
      </c>
      <c r="CZ16" s="30">
        <v>4.7519999999999998</v>
      </c>
      <c r="DA16" s="30">
        <v>10.494</v>
      </c>
      <c r="DB16" s="31">
        <f t="shared" si="18"/>
        <v>126.58800000000002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9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103.32299999999999</v>
      </c>
      <c r="H17" s="30">
        <v>88.572000000000003</v>
      </c>
      <c r="I17" s="30">
        <v>110.583</v>
      </c>
      <c r="J17" s="30">
        <v>89.232000000000014</v>
      </c>
      <c r="K17" s="30">
        <v>104.51100000000001</v>
      </c>
      <c r="L17" s="30">
        <v>133.749</v>
      </c>
      <c r="M17" s="30">
        <v>132.72600000000003</v>
      </c>
      <c r="N17" s="30">
        <v>35.276999999999994</v>
      </c>
      <c r="O17" s="30">
        <v>0</v>
      </c>
      <c r="P17" s="30">
        <v>0</v>
      </c>
      <c r="Q17" s="30">
        <v>0</v>
      </c>
      <c r="R17" s="30">
        <v>25.277999999999999</v>
      </c>
      <c r="S17" s="30">
        <v>130.614</v>
      </c>
      <c r="T17" s="30">
        <v>128.33700000000002</v>
      </c>
      <c r="U17" s="30">
        <v>127.71000000000001</v>
      </c>
      <c r="V17" s="30">
        <v>216.744</v>
      </c>
      <c r="W17" s="30">
        <v>205.62300000000002</v>
      </c>
      <c r="X17" s="30">
        <v>182.62200000000001</v>
      </c>
      <c r="Y17" s="30">
        <v>159.75299999999999</v>
      </c>
      <c r="Z17" s="30">
        <v>127.908</v>
      </c>
      <c r="AA17" s="30">
        <v>134.607</v>
      </c>
      <c r="AB17" s="30">
        <v>294.36</v>
      </c>
      <c r="AC17" s="30">
        <v>267.06900000000002</v>
      </c>
      <c r="AD17" s="30">
        <v>228.06299999999999</v>
      </c>
      <c r="AE17" s="31">
        <f>SUM(G17:AD17)</f>
        <v>3026.6610000000005</v>
      </c>
      <c r="AF17" s="30">
        <v>72.501000000000005</v>
      </c>
      <c r="AG17" s="30">
        <v>62.370000000000005</v>
      </c>
      <c r="AH17" s="30">
        <v>65.043000000000006</v>
      </c>
      <c r="AI17" s="30">
        <v>63.657000000000004</v>
      </c>
      <c r="AJ17" s="30">
        <v>76.131</v>
      </c>
      <c r="AK17" s="30">
        <v>93.489000000000004</v>
      </c>
      <c r="AL17" s="30">
        <v>92.135999999999996</v>
      </c>
      <c r="AM17" s="30">
        <v>23.925000000000001</v>
      </c>
      <c r="AN17" s="30">
        <v>0</v>
      </c>
      <c r="AO17" s="30">
        <v>0</v>
      </c>
      <c r="AP17" s="30">
        <v>0</v>
      </c>
      <c r="AQ17" s="30">
        <v>17.786999999999999</v>
      </c>
      <c r="AR17" s="30">
        <v>89.298000000000002</v>
      </c>
      <c r="AS17" s="30">
        <v>88.572000000000003</v>
      </c>
      <c r="AT17" s="30">
        <v>87.977999999999994</v>
      </c>
      <c r="AU17" s="30">
        <v>166.386</v>
      </c>
      <c r="AV17" s="30">
        <v>160.215</v>
      </c>
      <c r="AW17" s="30">
        <v>140.94300000000001</v>
      </c>
      <c r="AX17" s="30">
        <v>121.24199999999999</v>
      </c>
      <c r="AY17" s="30">
        <v>91.542000000000002</v>
      </c>
      <c r="AZ17" s="30">
        <v>97.119</v>
      </c>
      <c r="BA17" s="30">
        <v>231.69300000000001</v>
      </c>
      <c r="BB17" s="30">
        <v>208.626</v>
      </c>
      <c r="BC17" s="30">
        <v>179.65199999999999</v>
      </c>
      <c r="BD17" s="31">
        <f>SUM(AF17:BC17)</f>
        <v>2230.3049999999998</v>
      </c>
      <c r="BE17" s="30">
        <f t="shared" si="0"/>
        <v>20.839500000000008</v>
      </c>
      <c r="BF17" s="30">
        <f t="shared" si="0"/>
        <v>18.084000000000003</v>
      </c>
      <c r="BG17" s="30">
        <f t="shared" si="0"/>
        <v>9.7515000000000072</v>
      </c>
      <c r="BH17" s="30">
        <f t="shared" si="0"/>
        <v>19.040999999999997</v>
      </c>
      <c r="BI17" s="30">
        <f t="shared" si="0"/>
        <v>23.875499999999995</v>
      </c>
      <c r="BJ17" s="30">
        <f t="shared" si="0"/>
        <v>26.614500000000007</v>
      </c>
      <c r="BK17" s="30">
        <f t="shared" si="0"/>
        <v>25.772999999999982</v>
      </c>
      <c r="BL17" s="30">
        <f t="shared" si="0"/>
        <v>6.2865000000000038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5.1479999999999997</v>
      </c>
      <c r="BQ17" s="30">
        <f t="shared" si="0"/>
        <v>23.991</v>
      </c>
      <c r="BR17" s="30">
        <f t="shared" si="0"/>
        <v>24.403499999999994</v>
      </c>
      <c r="BS17" s="30">
        <f t="shared" si="0"/>
        <v>24.12299999999999</v>
      </c>
      <c r="BT17" s="30">
        <f t="shared" si="0"/>
        <v>58.013999999999996</v>
      </c>
      <c r="BU17" s="30">
        <f t="shared" si="1"/>
        <v>57.403499999999994</v>
      </c>
      <c r="BV17" s="30">
        <f t="shared" si="1"/>
        <v>49.632000000000005</v>
      </c>
      <c r="BW17" s="30">
        <f t="shared" si="1"/>
        <v>41.365499999999997</v>
      </c>
      <c r="BX17" s="30">
        <f t="shared" si="1"/>
        <v>27.588000000000001</v>
      </c>
      <c r="BY17" s="30">
        <f t="shared" si="1"/>
        <v>29.8155</v>
      </c>
      <c r="BZ17" s="30">
        <f t="shared" si="1"/>
        <v>84.513000000000005</v>
      </c>
      <c r="CA17" s="30">
        <f t="shared" si="1"/>
        <v>75.091499999999996</v>
      </c>
      <c r="CB17" s="30">
        <f t="shared" si="1"/>
        <v>65.620499999999993</v>
      </c>
      <c r="CC17" s="31">
        <f>SUM(BE17:CB17)</f>
        <v>716.97450000000003</v>
      </c>
      <c r="CD17" s="30">
        <v>11.154</v>
      </c>
      <c r="CE17" s="30">
        <v>15.443999999999999</v>
      </c>
      <c r="CF17" s="30">
        <v>11.913</v>
      </c>
      <c r="CG17" s="30">
        <v>18.051000000000002</v>
      </c>
      <c r="CH17" s="30">
        <v>11.781000000000001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3.5310000000000001</v>
      </c>
      <c r="CP17" s="30">
        <v>0</v>
      </c>
      <c r="CQ17" s="30">
        <v>0</v>
      </c>
      <c r="CR17" s="30">
        <v>0</v>
      </c>
      <c r="CS17" s="30">
        <v>0</v>
      </c>
      <c r="CT17" s="30">
        <v>7.3920000000000003</v>
      </c>
      <c r="CU17" s="30">
        <v>3.8610000000000002</v>
      </c>
      <c r="CV17" s="30">
        <v>4.0259999999999998</v>
      </c>
      <c r="CW17" s="30">
        <v>0</v>
      </c>
      <c r="CX17" s="30">
        <v>0</v>
      </c>
      <c r="CY17" s="30">
        <v>0</v>
      </c>
      <c r="CZ17" s="30">
        <v>3.3330000000000002</v>
      </c>
      <c r="DA17" s="30">
        <v>7.3919999999999995</v>
      </c>
      <c r="DB17" s="31">
        <f>SUM(CD17:DA17)</f>
        <v>97.878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ref="F18:F19" si="20">IF(E18="","",TEXT(E18,"DDDD"))</f>
        <v>viernes</v>
      </c>
      <c r="G18" s="29">
        <v>170.148</v>
      </c>
      <c r="H18" s="30">
        <v>140.15099999999998</v>
      </c>
      <c r="I18" s="30">
        <v>126.52200000000001</v>
      </c>
      <c r="J18" s="30">
        <v>123.91499999999999</v>
      </c>
      <c r="K18" s="30">
        <v>115.73100000000001</v>
      </c>
      <c r="L18" s="30">
        <v>129.327</v>
      </c>
      <c r="M18" s="30">
        <v>131.53800000000001</v>
      </c>
      <c r="N18" s="30">
        <v>130.68</v>
      </c>
      <c r="O18" s="30">
        <v>152.82300000000001</v>
      </c>
      <c r="P18" s="30">
        <v>151.173</v>
      </c>
      <c r="Q18" s="30">
        <v>169.62</v>
      </c>
      <c r="R18" s="30">
        <v>147.57600000000002</v>
      </c>
      <c r="S18" s="30">
        <v>150.90899999999999</v>
      </c>
      <c r="T18" s="30">
        <v>174.20699999999999</v>
      </c>
      <c r="U18" s="30">
        <v>131.83500000000001</v>
      </c>
      <c r="V18" s="30">
        <v>161.66700000000003</v>
      </c>
      <c r="W18" s="30">
        <v>134.63999999999999</v>
      </c>
      <c r="X18" s="30">
        <v>128.63399999999999</v>
      </c>
      <c r="Y18" s="30">
        <v>128.86500000000001</v>
      </c>
      <c r="Z18" s="30">
        <v>129.85499999999999</v>
      </c>
      <c r="AA18" s="30">
        <v>130.31700000000001</v>
      </c>
      <c r="AB18" s="30">
        <v>130.614</v>
      </c>
      <c r="AC18" s="30">
        <v>131.53800000000001</v>
      </c>
      <c r="AD18" s="30">
        <v>121.506</v>
      </c>
      <c r="AE18" s="31">
        <f t="shared" ref="AE18:AE19" si="21">SUM(G18:AD18)</f>
        <v>3343.7910000000002</v>
      </c>
      <c r="AF18" s="30">
        <v>115.73099999999999</v>
      </c>
      <c r="AG18" s="30">
        <v>83.16</v>
      </c>
      <c r="AH18" s="30">
        <v>80.88300000000001</v>
      </c>
      <c r="AI18" s="30">
        <v>81.477000000000004</v>
      </c>
      <c r="AJ18" s="30">
        <v>70.817999999999998</v>
      </c>
      <c r="AK18" s="30">
        <v>98.207999999999998</v>
      </c>
      <c r="AL18" s="30">
        <v>95.238</v>
      </c>
      <c r="AM18" s="30">
        <v>90.783000000000001</v>
      </c>
      <c r="AN18" s="30">
        <v>108.042</v>
      </c>
      <c r="AO18" s="30">
        <v>106.29300000000001</v>
      </c>
      <c r="AP18" s="30">
        <v>122.19900000000001</v>
      </c>
      <c r="AQ18" s="30">
        <v>104.97300000000001</v>
      </c>
      <c r="AR18" s="30">
        <v>108.00899999999999</v>
      </c>
      <c r="AS18" s="30">
        <v>124.773</v>
      </c>
      <c r="AT18" s="30">
        <v>72.072000000000003</v>
      </c>
      <c r="AU18" s="30">
        <v>99.99</v>
      </c>
      <c r="AV18" s="30">
        <v>100.08899999999998</v>
      </c>
      <c r="AW18" s="30">
        <v>94.644000000000005</v>
      </c>
      <c r="AX18" s="30">
        <v>94.313999999999993</v>
      </c>
      <c r="AY18" s="30">
        <v>93.819000000000003</v>
      </c>
      <c r="AZ18" s="30">
        <v>93.126000000000005</v>
      </c>
      <c r="BA18" s="30">
        <v>92.334000000000003</v>
      </c>
      <c r="BB18" s="30">
        <v>92.103000000000009</v>
      </c>
      <c r="BC18" s="30">
        <v>85.239000000000004</v>
      </c>
      <c r="BD18" s="31">
        <f t="shared" ref="BD18:BD19" si="22">SUM(AF18:BC18)</f>
        <v>2308.3169999999996</v>
      </c>
      <c r="BE18" s="30">
        <f t="shared" si="0"/>
        <v>30.656999999999996</v>
      </c>
      <c r="BF18" s="30">
        <f t="shared" si="0"/>
        <v>13.084500000000006</v>
      </c>
      <c r="BG18" s="30">
        <f t="shared" si="0"/>
        <v>17.622000000000007</v>
      </c>
      <c r="BH18" s="30">
        <f t="shared" si="0"/>
        <v>19.519500000000008</v>
      </c>
      <c r="BI18" s="30">
        <f t="shared" si="0"/>
        <v>12.952499999999993</v>
      </c>
      <c r="BJ18" s="30">
        <f t="shared" si="0"/>
        <v>33.544499999999999</v>
      </c>
      <c r="BK18" s="30">
        <f t="shared" si="0"/>
        <v>29.468999999999994</v>
      </c>
      <c r="BL18" s="30">
        <f t="shared" si="0"/>
        <v>25.442999999999998</v>
      </c>
      <c r="BM18" s="30">
        <f t="shared" si="0"/>
        <v>31.630499999999998</v>
      </c>
      <c r="BN18" s="30">
        <f t="shared" si="0"/>
        <v>30.706500000000005</v>
      </c>
      <c r="BO18" s="30">
        <f t="shared" si="0"/>
        <v>37.38900000000001</v>
      </c>
      <c r="BP18" s="30">
        <f t="shared" si="0"/>
        <v>31.185000000000002</v>
      </c>
      <c r="BQ18" s="30">
        <f t="shared" si="0"/>
        <v>32.55449999999999</v>
      </c>
      <c r="BR18" s="30">
        <f t="shared" si="0"/>
        <v>37.669499999999999</v>
      </c>
      <c r="BS18" s="30">
        <f t="shared" si="0"/>
        <v>6.1544999999999987</v>
      </c>
      <c r="BT18" s="30">
        <f t="shared" ref="BT18:BT33" si="23">IF(AU18="","",IF((AU18&gt;(V18/2)),(AU18-(V18/2)),0))</f>
        <v>19.15649999999998</v>
      </c>
      <c r="BU18" s="30">
        <f t="shared" si="1"/>
        <v>32.768999999999991</v>
      </c>
      <c r="BV18" s="30">
        <f t="shared" si="1"/>
        <v>30.327000000000012</v>
      </c>
      <c r="BW18" s="30">
        <f t="shared" si="1"/>
        <v>29.881499999999988</v>
      </c>
      <c r="BX18" s="30">
        <f t="shared" si="1"/>
        <v>28.891500000000008</v>
      </c>
      <c r="BY18" s="30">
        <f t="shared" si="1"/>
        <v>27.967500000000001</v>
      </c>
      <c r="BZ18" s="30">
        <f t="shared" si="1"/>
        <v>27.027000000000001</v>
      </c>
      <c r="CA18" s="30">
        <f t="shared" si="1"/>
        <v>26.334000000000003</v>
      </c>
      <c r="CB18" s="30">
        <f t="shared" si="1"/>
        <v>24.486000000000004</v>
      </c>
      <c r="CC18" s="31">
        <f t="shared" ref="CC18:CC19" si="24">SUM(BE18:CB18)</f>
        <v>636.42150000000004</v>
      </c>
      <c r="CD18" s="30">
        <v>3.96</v>
      </c>
      <c r="CE18" s="30">
        <v>0</v>
      </c>
      <c r="CF18" s="30">
        <v>4.8179999999999996</v>
      </c>
      <c r="CG18" s="30">
        <v>4.95</v>
      </c>
      <c r="CH18" s="30">
        <v>9.7349999999999994</v>
      </c>
      <c r="CI18" s="30">
        <v>0</v>
      </c>
      <c r="CJ18" s="30">
        <v>0</v>
      </c>
      <c r="CK18" s="30">
        <v>0</v>
      </c>
      <c r="CL18" s="30">
        <v>0</v>
      </c>
      <c r="CM18" s="30">
        <v>3.927</v>
      </c>
      <c r="CN18" s="30">
        <v>3.927</v>
      </c>
      <c r="CO18" s="30">
        <v>0</v>
      </c>
      <c r="CP18" s="30">
        <v>3.9929999999999999</v>
      </c>
      <c r="CQ18" s="30">
        <v>0</v>
      </c>
      <c r="CR18" s="30">
        <v>3.96</v>
      </c>
      <c r="CS18" s="30">
        <v>0.36299999999999999</v>
      </c>
      <c r="CT18" s="30">
        <v>4.1909999999999998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4.7520000000000007</v>
      </c>
      <c r="DB18" s="31">
        <f t="shared" ref="DB18:DB19" si="25">SUM(CD18:DA18)</f>
        <v>48.576000000000001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ref="EA18:EA19" si="26"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20"/>
        <v>sábado</v>
      </c>
      <c r="G19" s="29">
        <v>119.196</v>
      </c>
      <c r="H19" s="30">
        <v>106.65599999999999</v>
      </c>
      <c r="I19" s="30">
        <v>118.767</v>
      </c>
      <c r="J19" s="30">
        <v>105.798</v>
      </c>
      <c r="K19" s="30">
        <v>107.514</v>
      </c>
      <c r="L19" s="30">
        <v>132.26400000000001</v>
      </c>
      <c r="M19" s="30">
        <v>134.40899999999999</v>
      </c>
      <c r="N19" s="30">
        <v>174.93299999999999</v>
      </c>
      <c r="O19" s="30">
        <v>179.38800000000001</v>
      </c>
      <c r="P19" s="30">
        <v>196.31700000000001</v>
      </c>
      <c r="Q19" s="30">
        <v>165.56100000000001</v>
      </c>
      <c r="R19" s="30">
        <v>175.39499999999998</v>
      </c>
      <c r="S19" s="30">
        <v>203.80799999999999</v>
      </c>
      <c r="T19" s="30">
        <v>170.60999999999999</v>
      </c>
      <c r="U19" s="30">
        <v>148.005</v>
      </c>
      <c r="V19" s="30">
        <v>126.22500000000001</v>
      </c>
      <c r="W19" s="30">
        <v>126.621</v>
      </c>
      <c r="X19" s="30">
        <v>126.95099999999999</v>
      </c>
      <c r="Y19" s="30">
        <v>127.149</v>
      </c>
      <c r="Z19" s="30">
        <v>127.64400000000001</v>
      </c>
      <c r="AA19" s="30">
        <v>128.40299999999999</v>
      </c>
      <c r="AB19" s="30">
        <v>129.52500000000001</v>
      </c>
      <c r="AC19" s="30">
        <v>123.88200000000001</v>
      </c>
      <c r="AD19" s="30">
        <v>116.29199999999999</v>
      </c>
      <c r="AE19" s="31">
        <f t="shared" si="21"/>
        <v>3371.3130000000001</v>
      </c>
      <c r="AF19" s="30">
        <v>84.447000000000003</v>
      </c>
      <c r="AG19" s="30">
        <v>76.295999999999992</v>
      </c>
      <c r="AH19" s="30">
        <v>85.271999999999991</v>
      </c>
      <c r="AI19" s="30">
        <v>76.923000000000002</v>
      </c>
      <c r="AJ19" s="30">
        <v>78.638999999999996</v>
      </c>
      <c r="AK19" s="30">
        <v>97.052999999999997</v>
      </c>
      <c r="AL19" s="30">
        <v>95.567999999999998</v>
      </c>
      <c r="AM19" s="30">
        <v>129.88800000000001</v>
      </c>
      <c r="AN19" s="30">
        <v>124.50900000000001</v>
      </c>
      <c r="AO19" s="30">
        <v>144.309</v>
      </c>
      <c r="AP19" s="30">
        <v>118.40400000000001</v>
      </c>
      <c r="AQ19" s="30">
        <v>132.495</v>
      </c>
      <c r="AR19" s="30">
        <v>158.30099999999999</v>
      </c>
      <c r="AS19" s="30">
        <v>130.67999999999998</v>
      </c>
      <c r="AT19" s="30">
        <v>110.913</v>
      </c>
      <c r="AU19" s="30">
        <v>90.749999999999986</v>
      </c>
      <c r="AV19" s="30">
        <v>91.706999999999994</v>
      </c>
      <c r="AW19" s="30">
        <v>92.036999999999992</v>
      </c>
      <c r="AX19" s="30">
        <v>91.343999999999994</v>
      </c>
      <c r="AY19" s="30">
        <v>91.211999999999989</v>
      </c>
      <c r="AZ19" s="30">
        <v>91.113</v>
      </c>
      <c r="BA19" s="30">
        <v>92.003999999999991</v>
      </c>
      <c r="BB19" s="30">
        <v>87.218999999999994</v>
      </c>
      <c r="BC19" s="30">
        <v>83.061000000000007</v>
      </c>
      <c r="BD19" s="31">
        <f t="shared" si="22"/>
        <v>2454.1440000000002</v>
      </c>
      <c r="BE19" s="30">
        <f t="shared" ref="BE19:BS33" si="27">IF(AF19="","",IF((AF19&gt;(G19/2)),(AF19-(G19/2)),0))</f>
        <v>24.849000000000004</v>
      </c>
      <c r="BF19" s="30">
        <f t="shared" si="27"/>
        <v>22.967999999999996</v>
      </c>
      <c r="BG19" s="30">
        <f t="shared" si="27"/>
        <v>25.888499999999993</v>
      </c>
      <c r="BH19" s="30">
        <f t="shared" si="27"/>
        <v>24.024000000000001</v>
      </c>
      <c r="BI19" s="30">
        <f t="shared" si="27"/>
        <v>24.881999999999998</v>
      </c>
      <c r="BJ19" s="30">
        <f t="shared" si="27"/>
        <v>30.920999999999992</v>
      </c>
      <c r="BK19" s="30">
        <f t="shared" si="27"/>
        <v>28.363500000000002</v>
      </c>
      <c r="BL19" s="30">
        <f t="shared" si="27"/>
        <v>42.421500000000009</v>
      </c>
      <c r="BM19" s="30">
        <f t="shared" si="27"/>
        <v>34.815000000000012</v>
      </c>
      <c r="BN19" s="30">
        <f t="shared" si="27"/>
        <v>46.150499999999994</v>
      </c>
      <c r="BO19" s="30">
        <f t="shared" si="27"/>
        <v>35.623500000000007</v>
      </c>
      <c r="BP19" s="30">
        <f t="shared" si="27"/>
        <v>44.797500000000014</v>
      </c>
      <c r="BQ19" s="30">
        <f t="shared" si="27"/>
        <v>56.396999999999991</v>
      </c>
      <c r="BR19" s="30">
        <f t="shared" si="27"/>
        <v>45.374999999999986</v>
      </c>
      <c r="BS19" s="30">
        <f t="shared" si="27"/>
        <v>36.910499999999999</v>
      </c>
      <c r="BT19" s="30">
        <f t="shared" si="23"/>
        <v>27.637499999999982</v>
      </c>
      <c r="BU19" s="30">
        <f t="shared" si="1"/>
        <v>28.396499999999996</v>
      </c>
      <c r="BV19" s="30">
        <f t="shared" si="1"/>
        <v>28.561499999999995</v>
      </c>
      <c r="BW19" s="30">
        <f t="shared" si="1"/>
        <v>27.769499999999994</v>
      </c>
      <c r="BX19" s="30">
        <f t="shared" si="1"/>
        <v>27.389999999999986</v>
      </c>
      <c r="BY19" s="30">
        <f t="shared" si="1"/>
        <v>26.911500000000004</v>
      </c>
      <c r="BZ19" s="30">
        <f t="shared" si="1"/>
        <v>27.241499999999988</v>
      </c>
      <c r="CA19" s="30">
        <f t="shared" si="1"/>
        <v>25.277999999999992</v>
      </c>
      <c r="CB19" s="30">
        <f t="shared" si="1"/>
        <v>24.915000000000013</v>
      </c>
      <c r="CC19" s="31">
        <f t="shared" si="24"/>
        <v>768.48749999999995</v>
      </c>
      <c r="CD19" s="30">
        <v>4.9829999999999997</v>
      </c>
      <c r="CE19" s="30">
        <v>10.362</v>
      </c>
      <c r="CF19" s="30">
        <v>5.3130000000000006</v>
      </c>
      <c r="CG19" s="30">
        <v>11.022</v>
      </c>
      <c r="CH19" s="30">
        <v>10.559999999999999</v>
      </c>
      <c r="CI19" s="30">
        <v>0</v>
      </c>
      <c r="CJ19" s="30">
        <v>0</v>
      </c>
      <c r="CK19" s="30">
        <v>4.29</v>
      </c>
      <c r="CL19" s="30">
        <v>4.0920000000000005</v>
      </c>
      <c r="CM19" s="30">
        <v>4.3230000000000004</v>
      </c>
      <c r="CN19" s="30">
        <v>3.96</v>
      </c>
      <c r="CO19" s="30">
        <v>0</v>
      </c>
      <c r="CP19" s="30">
        <v>7.3920000000000003</v>
      </c>
      <c r="CQ19" s="30">
        <v>4.1580000000000004</v>
      </c>
      <c r="CR19" s="30">
        <v>4.0259999999999998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2.9369999999999998</v>
      </c>
      <c r="DA19" s="30">
        <v>5.6760000000000002</v>
      </c>
      <c r="DB19" s="31">
        <f t="shared" si="25"/>
        <v>83.093999999999994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26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119.196</v>
      </c>
      <c r="H20" s="30">
        <v>107.38199999999999</v>
      </c>
      <c r="I20" s="30">
        <v>104.64300000000001</v>
      </c>
      <c r="J20" s="30">
        <v>105.63300000000001</v>
      </c>
      <c r="K20" s="30">
        <v>109.197</v>
      </c>
      <c r="L20" s="30">
        <v>120.648</v>
      </c>
      <c r="M20" s="30">
        <v>121.605</v>
      </c>
      <c r="N20" s="30">
        <v>132</v>
      </c>
      <c r="O20" s="30">
        <v>138.666</v>
      </c>
      <c r="P20" s="30">
        <v>139.821</v>
      </c>
      <c r="Q20" s="30">
        <v>139.19400000000002</v>
      </c>
      <c r="R20" s="30">
        <v>160.97399999999999</v>
      </c>
      <c r="S20" s="30">
        <v>162.49199999999999</v>
      </c>
      <c r="T20" s="30">
        <v>137.80799999999999</v>
      </c>
      <c r="U20" s="30">
        <v>138.43499999999997</v>
      </c>
      <c r="V20" s="30">
        <v>138.10500000000002</v>
      </c>
      <c r="W20" s="30">
        <v>138.46799999999999</v>
      </c>
      <c r="X20" s="30">
        <v>138.798</v>
      </c>
      <c r="Y20" s="30">
        <v>139.227</v>
      </c>
      <c r="Z20" s="30">
        <v>132.75900000000001</v>
      </c>
      <c r="AA20" s="30">
        <v>122.46299999999999</v>
      </c>
      <c r="AB20" s="30">
        <v>131.142</v>
      </c>
      <c r="AC20" s="30">
        <v>120.54900000000001</v>
      </c>
      <c r="AD20" s="30">
        <v>106.32600000000001</v>
      </c>
      <c r="AE20" s="31">
        <f>SUM(G20:AD20)</f>
        <v>3105.5309999999995</v>
      </c>
      <c r="AF20" s="30">
        <v>81.180000000000007</v>
      </c>
      <c r="AG20" s="30">
        <v>75.86699999999999</v>
      </c>
      <c r="AH20" s="30">
        <v>77.286000000000001</v>
      </c>
      <c r="AI20" s="30">
        <v>77.450999999999993</v>
      </c>
      <c r="AJ20" s="30">
        <v>76.494</v>
      </c>
      <c r="AK20" s="30">
        <v>90.48599999999999</v>
      </c>
      <c r="AL20" s="30">
        <v>90.947999999999993</v>
      </c>
      <c r="AM20" s="30">
        <v>96.921000000000021</v>
      </c>
      <c r="AN20" s="30">
        <v>90.222000000000008</v>
      </c>
      <c r="AO20" s="30">
        <v>83.918999999999997</v>
      </c>
      <c r="AP20" s="30">
        <v>82.004999999999995</v>
      </c>
      <c r="AQ20" s="30">
        <v>121.572</v>
      </c>
      <c r="AR20" s="30">
        <v>115.66499999999999</v>
      </c>
      <c r="AS20" s="30">
        <v>78.902999999999992</v>
      </c>
      <c r="AT20" s="30">
        <v>79.926000000000002</v>
      </c>
      <c r="AU20" s="30">
        <v>77.384999999999991</v>
      </c>
      <c r="AV20" s="30">
        <v>78.11099999999999</v>
      </c>
      <c r="AW20" s="30">
        <v>78.771000000000001</v>
      </c>
      <c r="AX20" s="30">
        <v>78.341999999999999</v>
      </c>
      <c r="AY20" s="30">
        <v>90.75</v>
      </c>
      <c r="AZ20" s="30">
        <v>84.15</v>
      </c>
      <c r="BA20" s="30">
        <v>89.330999999999989</v>
      </c>
      <c r="BB20" s="30">
        <v>81.741</v>
      </c>
      <c r="BC20" s="30">
        <v>73.424999999999997</v>
      </c>
      <c r="BD20" s="31">
        <f>SUM(AF20:BC20)</f>
        <v>2050.8510000000001</v>
      </c>
      <c r="BE20" s="30">
        <f t="shared" si="27"/>
        <v>21.582000000000008</v>
      </c>
      <c r="BF20" s="30">
        <f t="shared" si="27"/>
        <v>22.175999999999995</v>
      </c>
      <c r="BG20" s="30">
        <f t="shared" si="27"/>
        <v>24.964499999999994</v>
      </c>
      <c r="BH20" s="30">
        <f t="shared" si="27"/>
        <v>24.634499999999989</v>
      </c>
      <c r="BI20" s="30">
        <f t="shared" si="27"/>
        <v>21.895499999999998</v>
      </c>
      <c r="BJ20" s="30">
        <f t="shared" si="27"/>
        <v>30.161999999999992</v>
      </c>
      <c r="BK20" s="30">
        <f t="shared" si="27"/>
        <v>30.145499999999991</v>
      </c>
      <c r="BL20" s="30">
        <f t="shared" si="27"/>
        <v>30.921000000000021</v>
      </c>
      <c r="BM20" s="30">
        <f t="shared" si="27"/>
        <v>20.88900000000001</v>
      </c>
      <c r="BN20" s="30">
        <f t="shared" si="27"/>
        <v>14.008499999999998</v>
      </c>
      <c r="BO20" s="30">
        <f t="shared" si="27"/>
        <v>12.407999999999987</v>
      </c>
      <c r="BP20" s="30">
        <f t="shared" si="27"/>
        <v>41.085000000000008</v>
      </c>
      <c r="BQ20" s="30">
        <f t="shared" si="27"/>
        <v>34.418999999999997</v>
      </c>
      <c r="BR20" s="30">
        <f t="shared" si="27"/>
        <v>9.9989999999999952</v>
      </c>
      <c r="BS20" s="30">
        <f t="shared" si="27"/>
        <v>10.708500000000015</v>
      </c>
      <c r="BT20" s="30">
        <f t="shared" si="23"/>
        <v>8.3324999999999818</v>
      </c>
      <c r="BU20" s="30">
        <f t="shared" si="1"/>
        <v>8.8769999999999953</v>
      </c>
      <c r="BV20" s="30">
        <f t="shared" si="1"/>
        <v>9.3719999999999999</v>
      </c>
      <c r="BW20" s="30">
        <f t="shared" si="1"/>
        <v>8.7284999999999968</v>
      </c>
      <c r="BX20" s="30">
        <f t="shared" si="1"/>
        <v>24.370499999999993</v>
      </c>
      <c r="BY20" s="30">
        <f t="shared" si="1"/>
        <v>22.918500000000009</v>
      </c>
      <c r="BZ20" s="30">
        <f t="shared" si="1"/>
        <v>23.759999999999991</v>
      </c>
      <c r="CA20" s="30">
        <f t="shared" si="1"/>
        <v>21.466499999999996</v>
      </c>
      <c r="CB20" s="30">
        <f t="shared" si="1"/>
        <v>20.261999999999993</v>
      </c>
      <c r="CC20" s="31">
        <f>SUM(BE20:CB20)</f>
        <v>498.08549999999997</v>
      </c>
      <c r="CD20" s="30">
        <v>6.0720000000000001</v>
      </c>
      <c r="CE20" s="30">
        <v>10.626000000000001</v>
      </c>
      <c r="CF20" s="30">
        <v>11.154</v>
      </c>
      <c r="CG20" s="30">
        <v>11.253</v>
      </c>
      <c r="CH20" s="30">
        <v>10.856999999999999</v>
      </c>
      <c r="CI20" s="30">
        <v>5.2140000000000004</v>
      </c>
      <c r="CJ20" s="30">
        <v>4.95</v>
      </c>
      <c r="CK20" s="30">
        <v>0</v>
      </c>
      <c r="CL20" s="30">
        <v>4.5869999999999997</v>
      </c>
      <c r="CM20" s="30">
        <v>0</v>
      </c>
      <c r="CN20" s="30">
        <v>0</v>
      </c>
      <c r="CO20" s="30">
        <v>4.1909999999999998</v>
      </c>
      <c r="CP20" s="30">
        <v>4.1909999999999998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4.4550000000000001</v>
      </c>
      <c r="CY20" s="30">
        <v>0</v>
      </c>
      <c r="CZ20" s="30">
        <v>4.62</v>
      </c>
      <c r="DA20" s="30">
        <v>9.8339999999999996</v>
      </c>
      <c r="DB20" s="31">
        <f>SUM(CD20:DA20)</f>
        <v>92.004000000000019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105.13799999999999</v>
      </c>
      <c r="H21" s="30">
        <v>104.11500000000001</v>
      </c>
      <c r="I21" s="30">
        <v>104.346</v>
      </c>
      <c r="J21" s="30">
        <v>104.44499999999999</v>
      </c>
      <c r="K21" s="30">
        <v>105.89700000000002</v>
      </c>
      <c r="L21" s="30">
        <v>131.66999999999999</v>
      </c>
      <c r="M21" s="30">
        <v>133.55099999999999</v>
      </c>
      <c r="N21" s="30">
        <v>131.86799999999999</v>
      </c>
      <c r="O21" s="30">
        <v>130.94399999999999</v>
      </c>
      <c r="P21" s="30">
        <v>130.251</v>
      </c>
      <c r="Q21" s="30">
        <v>162.59100000000001</v>
      </c>
      <c r="R21" s="30">
        <v>168.36599999999999</v>
      </c>
      <c r="S21" s="30">
        <v>132.92400000000001</v>
      </c>
      <c r="T21" s="30">
        <v>139.68899999999999</v>
      </c>
      <c r="U21" s="30">
        <v>139.458</v>
      </c>
      <c r="V21" s="30">
        <v>139.26</v>
      </c>
      <c r="W21" s="30">
        <v>30.722999999999999</v>
      </c>
      <c r="X21" s="30">
        <v>4.2240000000000002</v>
      </c>
      <c r="Y21" s="30">
        <v>128.86500000000001</v>
      </c>
      <c r="Z21" s="30">
        <v>129.59100000000001</v>
      </c>
      <c r="AA21" s="30">
        <v>130.15199999999999</v>
      </c>
      <c r="AB21" s="30">
        <v>131.43899999999999</v>
      </c>
      <c r="AC21" s="30">
        <v>119.75700000000001</v>
      </c>
      <c r="AD21" s="30">
        <v>118.833</v>
      </c>
      <c r="AE21" s="31">
        <f>SUM(G21:AD21)</f>
        <v>2858.0969999999998</v>
      </c>
      <c r="AF21" s="30">
        <v>72.930000000000007</v>
      </c>
      <c r="AG21" s="30">
        <v>72.731999999999999</v>
      </c>
      <c r="AH21" s="30">
        <v>73.161000000000001</v>
      </c>
      <c r="AI21" s="30">
        <v>73.491</v>
      </c>
      <c r="AJ21" s="30">
        <v>75.272999999999996</v>
      </c>
      <c r="AK21" s="30">
        <v>93.06</v>
      </c>
      <c r="AL21" s="30">
        <v>90.815999999999988</v>
      </c>
      <c r="AM21" s="30">
        <v>91.410000000000011</v>
      </c>
      <c r="AN21" s="30">
        <v>89.495999999999995</v>
      </c>
      <c r="AO21" s="30">
        <v>88.44</v>
      </c>
      <c r="AP21" s="30">
        <v>117.51299999999999</v>
      </c>
      <c r="AQ21" s="30">
        <v>122.595</v>
      </c>
      <c r="AR21" s="30">
        <v>74.25</v>
      </c>
      <c r="AS21" s="30">
        <v>75.932999999999993</v>
      </c>
      <c r="AT21" s="30">
        <v>74.711999999999989</v>
      </c>
      <c r="AU21" s="30">
        <v>72.599999999999994</v>
      </c>
      <c r="AV21" s="30">
        <v>16.434000000000001</v>
      </c>
      <c r="AW21" s="30">
        <v>3.6960000000000002</v>
      </c>
      <c r="AX21" s="30">
        <v>98.207999999999998</v>
      </c>
      <c r="AY21" s="30">
        <v>95.073000000000008</v>
      </c>
      <c r="AZ21" s="30">
        <v>93.257999999999996</v>
      </c>
      <c r="BA21" s="30">
        <v>93.521999999999991</v>
      </c>
      <c r="BB21" s="30">
        <v>86.195999999999998</v>
      </c>
      <c r="BC21" s="30">
        <v>86.460000000000008</v>
      </c>
      <c r="BD21" s="31">
        <f>SUM(AF21:BC21)</f>
        <v>1931.2589999999998</v>
      </c>
      <c r="BE21" s="30">
        <f t="shared" si="27"/>
        <v>20.361000000000011</v>
      </c>
      <c r="BF21" s="30">
        <f t="shared" si="27"/>
        <v>20.674499999999995</v>
      </c>
      <c r="BG21" s="30">
        <f t="shared" si="27"/>
        <v>20.988</v>
      </c>
      <c r="BH21" s="30">
        <f t="shared" si="27"/>
        <v>21.268500000000003</v>
      </c>
      <c r="BI21" s="30">
        <f t="shared" si="27"/>
        <v>22.324499999999986</v>
      </c>
      <c r="BJ21" s="30">
        <f t="shared" si="27"/>
        <v>27.225000000000009</v>
      </c>
      <c r="BK21" s="30">
        <f t="shared" si="27"/>
        <v>24.040499999999994</v>
      </c>
      <c r="BL21" s="30">
        <f t="shared" si="27"/>
        <v>25.476000000000013</v>
      </c>
      <c r="BM21" s="30">
        <f t="shared" si="27"/>
        <v>24.024000000000001</v>
      </c>
      <c r="BN21" s="30">
        <f t="shared" si="27"/>
        <v>23.314499999999995</v>
      </c>
      <c r="BO21" s="30">
        <f t="shared" si="27"/>
        <v>36.217499999999987</v>
      </c>
      <c r="BP21" s="30">
        <f t="shared" si="27"/>
        <v>38.412000000000006</v>
      </c>
      <c r="BQ21" s="30">
        <f t="shared" si="27"/>
        <v>7.7879999999999967</v>
      </c>
      <c r="BR21" s="30">
        <f t="shared" si="27"/>
        <v>6.0884999999999962</v>
      </c>
      <c r="BS21" s="30">
        <f t="shared" si="27"/>
        <v>4.9829999999999899</v>
      </c>
      <c r="BT21" s="30">
        <f t="shared" si="23"/>
        <v>2.9699999999999989</v>
      </c>
      <c r="BU21" s="30">
        <f t="shared" si="1"/>
        <v>1.0725000000000016</v>
      </c>
      <c r="BV21" s="30">
        <f t="shared" si="1"/>
        <v>1.5840000000000001</v>
      </c>
      <c r="BW21" s="30">
        <f t="shared" si="1"/>
        <v>33.775499999999994</v>
      </c>
      <c r="BX21" s="30">
        <f t="shared" si="1"/>
        <v>30.277500000000003</v>
      </c>
      <c r="BY21" s="30">
        <f t="shared" si="1"/>
        <v>28.182000000000002</v>
      </c>
      <c r="BZ21" s="30">
        <f t="shared" si="1"/>
        <v>27.802499999999995</v>
      </c>
      <c r="CA21" s="30">
        <f t="shared" si="1"/>
        <v>26.317499999999995</v>
      </c>
      <c r="CB21" s="30">
        <f t="shared" si="1"/>
        <v>27.043500000000009</v>
      </c>
      <c r="CC21" s="31">
        <f>SUM(BE21:CB21)</f>
        <v>502.21050000000014</v>
      </c>
      <c r="CD21" s="30">
        <v>10.461</v>
      </c>
      <c r="CE21" s="30">
        <v>10.791</v>
      </c>
      <c r="CF21" s="30">
        <v>10.989000000000001</v>
      </c>
      <c r="CG21" s="30">
        <v>11.055</v>
      </c>
      <c r="CH21" s="30">
        <v>10.559999999999999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4.0919999999999996</v>
      </c>
      <c r="CO21" s="30">
        <v>1.254</v>
      </c>
      <c r="CP21" s="30">
        <v>2.871</v>
      </c>
      <c r="CQ21" s="30">
        <v>0</v>
      </c>
      <c r="CR21" s="30">
        <v>0</v>
      </c>
      <c r="CS21" s="30">
        <v>0</v>
      </c>
      <c r="CT21" s="30">
        <v>0</v>
      </c>
      <c r="CU21" s="30">
        <v>3.6629999999999998</v>
      </c>
      <c r="CV21" s="30">
        <v>0</v>
      </c>
      <c r="CW21" s="30">
        <v>0</v>
      </c>
      <c r="CX21" s="30">
        <v>0</v>
      </c>
      <c r="CY21" s="30">
        <v>0</v>
      </c>
      <c r="CZ21" s="30">
        <v>4.0259999999999998</v>
      </c>
      <c r="DA21" s="30">
        <v>4.3559999999999999</v>
      </c>
      <c r="DB21" s="31">
        <f>SUM(CD21:DA21)</f>
        <v>74.117999999999981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107.87700000000001</v>
      </c>
      <c r="H22" s="30">
        <v>108.27300000000001</v>
      </c>
      <c r="I22" s="30">
        <v>105.501</v>
      </c>
      <c r="J22" s="30">
        <v>107.48099999999999</v>
      </c>
      <c r="K22" s="30">
        <v>105.732</v>
      </c>
      <c r="L22" s="30">
        <v>119.88900000000001</v>
      </c>
      <c r="M22" s="30">
        <v>132.92399999999998</v>
      </c>
      <c r="N22" s="30">
        <v>133.55099999999999</v>
      </c>
      <c r="O22" s="30">
        <v>133.48500000000001</v>
      </c>
      <c r="P22" s="30">
        <v>132.09900000000002</v>
      </c>
      <c r="Q22" s="30">
        <v>130.51499999999999</v>
      </c>
      <c r="R22" s="30">
        <v>130.185</v>
      </c>
      <c r="S22" s="30">
        <v>130.08600000000001</v>
      </c>
      <c r="T22" s="30">
        <v>141.30599999999998</v>
      </c>
      <c r="U22" s="30">
        <v>165.82500000000002</v>
      </c>
      <c r="V22" s="30">
        <v>131.86799999999999</v>
      </c>
      <c r="W22" s="30">
        <v>131.274</v>
      </c>
      <c r="X22" s="30">
        <v>132.297</v>
      </c>
      <c r="Y22" s="30">
        <v>122.52900000000001</v>
      </c>
      <c r="Z22" s="30">
        <v>79.2</v>
      </c>
      <c r="AA22" s="30">
        <v>86.36099999999999</v>
      </c>
      <c r="AB22" s="30">
        <v>80.19</v>
      </c>
      <c r="AC22" s="30">
        <v>79.959000000000003</v>
      </c>
      <c r="AD22" s="30">
        <v>77.186999999999998</v>
      </c>
      <c r="AE22" s="31">
        <f>SUM(G22:AD22)</f>
        <v>2805.5939999999996</v>
      </c>
      <c r="AF22" s="30">
        <v>75.570000000000007</v>
      </c>
      <c r="AG22" s="30">
        <v>74.183999999999997</v>
      </c>
      <c r="AH22" s="30">
        <v>76.790999999999997</v>
      </c>
      <c r="AI22" s="30">
        <v>74.613</v>
      </c>
      <c r="AJ22" s="30">
        <v>79.793999999999997</v>
      </c>
      <c r="AK22" s="30">
        <v>90.156000000000006</v>
      </c>
      <c r="AL22" s="30">
        <v>96.128999999999991</v>
      </c>
      <c r="AM22" s="30">
        <v>92.89500000000001</v>
      </c>
      <c r="AN22" s="30">
        <v>90.915000000000006</v>
      </c>
      <c r="AO22" s="30">
        <v>88.736999999999995</v>
      </c>
      <c r="AP22" s="30">
        <v>87.615000000000009</v>
      </c>
      <c r="AQ22" s="30">
        <v>89.199000000000012</v>
      </c>
      <c r="AR22" s="30">
        <v>89.198999999999984</v>
      </c>
      <c r="AS22" s="30">
        <v>104.709</v>
      </c>
      <c r="AT22" s="30">
        <v>124.08</v>
      </c>
      <c r="AU22" s="30">
        <v>95.931000000000012</v>
      </c>
      <c r="AV22" s="30">
        <v>99.263999999999996</v>
      </c>
      <c r="AW22" s="30">
        <v>99.198000000000008</v>
      </c>
      <c r="AX22" s="30">
        <v>91.113</v>
      </c>
      <c r="AY22" s="30">
        <v>65.504999999999995</v>
      </c>
      <c r="AZ22" s="30">
        <v>71.544000000000011</v>
      </c>
      <c r="BA22" s="30">
        <v>62.535000000000004</v>
      </c>
      <c r="BB22" s="30">
        <v>58.442999999999998</v>
      </c>
      <c r="BC22" s="30">
        <v>55.935000000000002</v>
      </c>
      <c r="BD22" s="31">
        <f>SUM(AF22:BC22)</f>
        <v>2034.0540000000003</v>
      </c>
      <c r="BE22" s="30">
        <f t="shared" si="27"/>
        <v>21.631500000000003</v>
      </c>
      <c r="BF22" s="30">
        <f t="shared" si="27"/>
        <v>20.047499999999992</v>
      </c>
      <c r="BG22" s="30">
        <f t="shared" si="27"/>
        <v>24.040499999999994</v>
      </c>
      <c r="BH22" s="30">
        <f t="shared" si="27"/>
        <v>20.872500000000002</v>
      </c>
      <c r="BI22" s="30">
        <f t="shared" si="27"/>
        <v>26.927999999999997</v>
      </c>
      <c r="BJ22" s="30">
        <f t="shared" si="27"/>
        <v>30.211500000000001</v>
      </c>
      <c r="BK22" s="30">
        <f t="shared" si="27"/>
        <v>29.667000000000002</v>
      </c>
      <c r="BL22" s="30">
        <f t="shared" si="27"/>
        <v>26.119500000000016</v>
      </c>
      <c r="BM22" s="30">
        <f t="shared" si="27"/>
        <v>24.172499999999999</v>
      </c>
      <c r="BN22" s="30">
        <f t="shared" si="27"/>
        <v>22.687499999999986</v>
      </c>
      <c r="BO22" s="30">
        <f t="shared" si="27"/>
        <v>22.357500000000016</v>
      </c>
      <c r="BP22" s="30">
        <f t="shared" si="27"/>
        <v>24.106500000000011</v>
      </c>
      <c r="BQ22" s="30">
        <f t="shared" si="27"/>
        <v>24.155999999999977</v>
      </c>
      <c r="BR22" s="30">
        <f t="shared" si="27"/>
        <v>34.056000000000012</v>
      </c>
      <c r="BS22" s="30">
        <f t="shared" si="27"/>
        <v>41.16749999999999</v>
      </c>
      <c r="BT22" s="30">
        <f t="shared" si="23"/>
        <v>29.997000000000014</v>
      </c>
      <c r="BU22" s="30">
        <f t="shared" si="1"/>
        <v>33.626999999999995</v>
      </c>
      <c r="BV22" s="30">
        <f t="shared" si="1"/>
        <v>33.049500000000009</v>
      </c>
      <c r="BW22" s="30">
        <f t="shared" si="1"/>
        <v>29.848499999999994</v>
      </c>
      <c r="BX22" s="30">
        <f t="shared" si="1"/>
        <v>25.904999999999994</v>
      </c>
      <c r="BY22" s="30">
        <f t="shared" si="1"/>
        <v>28.363500000000016</v>
      </c>
      <c r="BZ22" s="30">
        <f t="shared" si="1"/>
        <v>22.440000000000005</v>
      </c>
      <c r="CA22" s="30">
        <f t="shared" si="1"/>
        <v>18.463499999999996</v>
      </c>
      <c r="CB22" s="30">
        <f t="shared" si="1"/>
        <v>17.341500000000003</v>
      </c>
      <c r="CC22" s="31">
        <f>SUM(BE22:CB22)</f>
        <v>631.25700000000006</v>
      </c>
      <c r="CD22" s="30">
        <v>9.2070000000000007</v>
      </c>
      <c r="CE22" s="30">
        <v>9.6359999999999992</v>
      </c>
      <c r="CF22" s="30">
        <v>9.9</v>
      </c>
      <c r="CG22" s="30">
        <v>9.9660000000000011</v>
      </c>
      <c r="CH22" s="30">
        <v>9.57</v>
      </c>
      <c r="CI22" s="30">
        <v>4.4219999999999997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3.63</v>
      </c>
      <c r="CS22" s="30">
        <v>0</v>
      </c>
      <c r="CT22" s="30">
        <v>0</v>
      </c>
      <c r="CU22" s="30">
        <v>0</v>
      </c>
      <c r="CV22" s="30">
        <v>4.0259999999999998</v>
      </c>
      <c r="CW22" s="30">
        <v>15.84</v>
      </c>
      <c r="CX22" s="30">
        <v>12.011999999999999</v>
      </c>
      <c r="CY22" s="30">
        <v>16.004999999999999</v>
      </c>
      <c r="CZ22" s="30">
        <v>16.170000000000002</v>
      </c>
      <c r="DA22" s="30">
        <v>17.655000000000001</v>
      </c>
      <c r="DB22" s="31">
        <f>SUM(CD22:DA22)</f>
        <v>138.03899999999999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72.369</v>
      </c>
      <c r="H23" s="30">
        <v>72.203999999999994</v>
      </c>
      <c r="I23" s="30">
        <v>63.524999999999999</v>
      </c>
      <c r="J23" s="30">
        <v>69.432000000000002</v>
      </c>
      <c r="K23" s="30">
        <v>72.995999999999995</v>
      </c>
      <c r="L23" s="30">
        <v>85.866000000000014</v>
      </c>
      <c r="M23" s="30">
        <v>97.944000000000003</v>
      </c>
      <c r="N23" s="30">
        <v>93.819000000000003</v>
      </c>
      <c r="O23" s="30">
        <v>83.192999999999998</v>
      </c>
      <c r="P23" s="30">
        <v>99.33</v>
      </c>
      <c r="Q23" s="30">
        <v>94.676999999999992</v>
      </c>
      <c r="R23" s="30">
        <v>99.363</v>
      </c>
      <c r="S23" s="30">
        <v>81.674999999999997</v>
      </c>
      <c r="T23" s="30">
        <v>92.960999999999999</v>
      </c>
      <c r="U23" s="30">
        <v>79.100999999999999</v>
      </c>
      <c r="V23" s="30">
        <v>90.519000000000005</v>
      </c>
      <c r="W23" s="30">
        <v>78.605999999999995</v>
      </c>
      <c r="X23" s="30">
        <v>80.718000000000004</v>
      </c>
      <c r="Y23" s="30">
        <v>76.923000000000002</v>
      </c>
      <c r="Z23" s="30">
        <v>83.885999999999996</v>
      </c>
      <c r="AA23" s="30">
        <v>78.506999999999991</v>
      </c>
      <c r="AB23" s="30">
        <v>75.174000000000007</v>
      </c>
      <c r="AC23" s="30">
        <v>74.052000000000007</v>
      </c>
      <c r="AD23" s="30">
        <v>76.856999999999999</v>
      </c>
      <c r="AE23" s="31">
        <f t="shared" ref="AE23:AE33" si="29">SUM(G23:AD23)</f>
        <v>1973.6969999999999</v>
      </c>
      <c r="AF23" s="30">
        <v>55.506</v>
      </c>
      <c r="AG23" s="30">
        <v>54.582000000000001</v>
      </c>
      <c r="AH23" s="30">
        <v>49.631999999999998</v>
      </c>
      <c r="AI23" s="30">
        <v>51.777000000000001</v>
      </c>
      <c r="AJ23" s="30">
        <v>59.07</v>
      </c>
      <c r="AK23" s="30">
        <v>61.875</v>
      </c>
      <c r="AL23" s="30">
        <v>70.02600000000001</v>
      </c>
      <c r="AM23" s="30">
        <v>68.31</v>
      </c>
      <c r="AN23" s="30">
        <v>65.867999999999995</v>
      </c>
      <c r="AO23" s="30">
        <v>69.959999999999994</v>
      </c>
      <c r="AP23" s="30">
        <v>69.926999999999992</v>
      </c>
      <c r="AQ23" s="30">
        <v>69.069000000000003</v>
      </c>
      <c r="AR23" s="30">
        <v>64.647000000000006</v>
      </c>
      <c r="AS23" s="30">
        <v>67.286999999999992</v>
      </c>
      <c r="AT23" s="30">
        <v>61.677</v>
      </c>
      <c r="AU23" s="30">
        <v>67.319999999999993</v>
      </c>
      <c r="AV23" s="30">
        <v>63.657000000000004</v>
      </c>
      <c r="AW23" s="30">
        <v>63.491999999999997</v>
      </c>
      <c r="AX23" s="30">
        <v>64.811999999999998</v>
      </c>
      <c r="AY23" s="30">
        <v>68.244</v>
      </c>
      <c r="AZ23" s="30">
        <v>63.36</v>
      </c>
      <c r="BA23" s="30">
        <v>61.182000000000002</v>
      </c>
      <c r="BB23" s="30">
        <v>60.687000000000005</v>
      </c>
      <c r="BC23" s="30">
        <v>56.397000000000006</v>
      </c>
      <c r="BD23" s="31">
        <f t="shared" ref="BD23:BD33" si="30">SUM(AF23:BC23)</f>
        <v>1508.3639999999996</v>
      </c>
      <c r="BE23" s="30">
        <f t="shared" si="27"/>
        <v>19.3215</v>
      </c>
      <c r="BF23" s="30">
        <f t="shared" si="27"/>
        <v>18.480000000000004</v>
      </c>
      <c r="BG23" s="30">
        <f t="shared" si="27"/>
        <v>17.869499999999999</v>
      </c>
      <c r="BH23" s="30">
        <f t="shared" si="27"/>
        <v>17.061</v>
      </c>
      <c r="BI23" s="30">
        <f t="shared" si="27"/>
        <v>22.572000000000003</v>
      </c>
      <c r="BJ23" s="30">
        <f t="shared" si="27"/>
        <v>18.941999999999993</v>
      </c>
      <c r="BK23" s="30">
        <f t="shared" si="27"/>
        <v>21.054000000000009</v>
      </c>
      <c r="BL23" s="30">
        <f t="shared" si="27"/>
        <v>21.400500000000001</v>
      </c>
      <c r="BM23" s="30">
        <f t="shared" si="27"/>
        <v>24.271499999999996</v>
      </c>
      <c r="BN23" s="30">
        <f t="shared" si="27"/>
        <v>20.294999999999995</v>
      </c>
      <c r="BO23" s="30">
        <f t="shared" si="27"/>
        <v>22.588499999999996</v>
      </c>
      <c r="BP23" s="30">
        <f t="shared" si="27"/>
        <v>19.387500000000003</v>
      </c>
      <c r="BQ23" s="30">
        <f t="shared" si="27"/>
        <v>23.809500000000007</v>
      </c>
      <c r="BR23" s="30">
        <f t="shared" si="27"/>
        <v>20.806499999999993</v>
      </c>
      <c r="BS23" s="30">
        <f t="shared" si="27"/>
        <v>22.1265</v>
      </c>
      <c r="BT23" s="30">
        <f t="shared" si="23"/>
        <v>22.06049999999999</v>
      </c>
      <c r="BU23" s="30">
        <f t="shared" si="1"/>
        <v>24.354000000000006</v>
      </c>
      <c r="BV23" s="30">
        <f t="shared" si="1"/>
        <v>23.132999999999996</v>
      </c>
      <c r="BW23" s="30">
        <f t="shared" si="1"/>
        <v>26.350499999999997</v>
      </c>
      <c r="BX23" s="30">
        <f t="shared" si="1"/>
        <v>26.301000000000002</v>
      </c>
      <c r="BY23" s="30">
        <f t="shared" si="1"/>
        <v>24.106500000000004</v>
      </c>
      <c r="BZ23" s="30">
        <f t="shared" si="1"/>
        <v>23.594999999999999</v>
      </c>
      <c r="CA23" s="30">
        <f t="shared" si="1"/>
        <v>23.661000000000001</v>
      </c>
      <c r="CB23" s="30">
        <f t="shared" si="1"/>
        <v>17.968500000000006</v>
      </c>
      <c r="CC23" s="31">
        <f t="shared" ref="CC23:CC33" si="31">SUM(BE23:CB23)</f>
        <v>521.51549999999997</v>
      </c>
      <c r="CD23" s="30">
        <v>18.678000000000001</v>
      </c>
      <c r="CE23" s="30">
        <v>19.931999999999999</v>
      </c>
      <c r="CF23" s="30">
        <v>22.736999999999998</v>
      </c>
      <c r="CG23" s="30">
        <v>21.614999999999998</v>
      </c>
      <c r="CH23" s="30">
        <v>18.777000000000001</v>
      </c>
      <c r="CI23" s="30">
        <v>16.5</v>
      </c>
      <c r="CJ23" s="30">
        <v>11.385</v>
      </c>
      <c r="CK23" s="30">
        <v>11.385</v>
      </c>
      <c r="CL23" s="30">
        <v>14.124000000000001</v>
      </c>
      <c r="CM23" s="30">
        <v>10.758000000000001</v>
      </c>
      <c r="CN23" s="30">
        <v>10.692</v>
      </c>
      <c r="CO23" s="30">
        <v>10.791</v>
      </c>
      <c r="CP23" s="30">
        <v>14.52</v>
      </c>
      <c r="CQ23" s="30">
        <v>11.055</v>
      </c>
      <c r="CR23" s="30">
        <v>15.048</v>
      </c>
      <c r="CS23" s="30">
        <v>11.483999999999998</v>
      </c>
      <c r="CT23" s="30">
        <v>15.806999999999999</v>
      </c>
      <c r="CU23" s="30">
        <v>16.466999999999999</v>
      </c>
      <c r="CV23" s="30">
        <v>15.906000000000001</v>
      </c>
      <c r="CW23" s="30">
        <v>12.375</v>
      </c>
      <c r="CX23" s="30">
        <v>15.146999999999998</v>
      </c>
      <c r="CY23" s="30">
        <v>15.939</v>
      </c>
      <c r="CZ23" s="30">
        <v>16.434000000000001</v>
      </c>
      <c r="DA23" s="30">
        <v>17.919</v>
      </c>
      <c r="DB23" s="31">
        <f t="shared" ref="DB23:DB33" si="32">SUM(CD23:DA23)</f>
        <v>365.47500000000002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71.709000000000003</v>
      </c>
      <c r="H24" s="30">
        <v>61.115999999999993</v>
      </c>
      <c r="I24" s="30">
        <v>73.887</v>
      </c>
      <c r="J24" s="30">
        <v>65.174999999999997</v>
      </c>
      <c r="K24" s="30">
        <v>66.363</v>
      </c>
      <c r="L24" s="30">
        <v>90.947999999999993</v>
      </c>
      <c r="M24" s="30">
        <v>102.762</v>
      </c>
      <c r="N24" s="30">
        <v>128.733</v>
      </c>
      <c r="O24" s="30">
        <v>129.06300000000002</v>
      </c>
      <c r="P24" s="30">
        <v>149.523</v>
      </c>
      <c r="Q24" s="30">
        <v>127.84200000000001</v>
      </c>
      <c r="R24" s="30">
        <v>181.50000000000003</v>
      </c>
      <c r="S24" s="30">
        <v>171.00599999999997</v>
      </c>
      <c r="T24" s="30">
        <v>154.14300000000003</v>
      </c>
      <c r="U24" s="30">
        <v>140.05199999999999</v>
      </c>
      <c r="V24" s="30">
        <v>126.786</v>
      </c>
      <c r="W24" s="30">
        <v>127.67699999999999</v>
      </c>
      <c r="X24" s="30">
        <v>129.49200000000002</v>
      </c>
      <c r="Y24" s="30">
        <v>124.70700000000001</v>
      </c>
      <c r="Z24" s="30">
        <v>122.727</v>
      </c>
      <c r="AA24" s="30">
        <v>117.381</v>
      </c>
      <c r="AB24" s="30">
        <v>116.886</v>
      </c>
      <c r="AC24" s="30">
        <v>121.67099999999999</v>
      </c>
      <c r="AD24" s="30">
        <v>106.755</v>
      </c>
      <c r="AE24" s="31">
        <f t="shared" si="29"/>
        <v>2807.9039999999995</v>
      </c>
      <c r="AF24" s="30">
        <v>51.545999999999999</v>
      </c>
      <c r="AG24" s="30">
        <v>51.315000000000005</v>
      </c>
      <c r="AH24" s="30">
        <v>55.406999999999996</v>
      </c>
      <c r="AI24" s="30">
        <v>55.010999999999996</v>
      </c>
      <c r="AJ24" s="30">
        <v>53.163000000000004</v>
      </c>
      <c r="AK24" s="30">
        <v>60.126000000000005</v>
      </c>
      <c r="AL24" s="30">
        <v>77.022000000000006</v>
      </c>
      <c r="AM24" s="30">
        <v>94.313999999999993</v>
      </c>
      <c r="AN24" s="30">
        <v>91.475999999999999</v>
      </c>
      <c r="AO24" s="30">
        <v>113.02500000000001</v>
      </c>
      <c r="AP24" s="30">
        <v>91.77300000000001</v>
      </c>
      <c r="AQ24" s="30">
        <v>139.19400000000002</v>
      </c>
      <c r="AR24" s="30">
        <v>128.535</v>
      </c>
      <c r="AS24" s="30">
        <v>111.50699999999999</v>
      </c>
      <c r="AT24" s="30">
        <v>101.90400000000001</v>
      </c>
      <c r="AU24" s="30">
        <v>91.805999999999997</v>
      </c>
      <c r="AV24" s="30">
        <v>96.326999999999998</v>
      </c>
      <c r="AW24" s="30">
        <v>97.250999999999991</v>
      </c>
      <c r="AX24" s="30">
        <v>92.465999999999994</v>
      </c>
      <c r="AY24" s="30">
        <v>92.597999999999999</v>
      </c>
      <c r="AZ24" s="30">
        <v>87.45</v>
      </c>
      <c r="BA24" s="30">
        <v>86.88900000000001</v>
      </c>
      <c r="BB24" s="30">
        <v>84.182999999999993</v>
      </c>
      <c r="BC24" s="30">
        <v>76.89</v>
      </c>
      <c r="BD24" s="31">
        <f t="shared" si="30"/>
        <v>2081.1779999999999</v>
      </c>
      <c r="BE24" s="30">
        <f t="shared" si="27"/>
        <v>15.691499999999998</v>
      </c>
      <c r="BF24" s="30">
        <f t="shared" si="27"/>
        <v>20.757000000000009</v>
      </c>
      <c r="BG24" s="30">
        <f t="shared" si="27"/>
        <v>18.463499999999996</v>
      </c>
      <c r="BH24" s="30">
        <f t="shared" si="27"/>
        <v>22.423499999999997</v>
      </c>
      <c r="BI24" s="30">
        <f t="shared" si="27"/>
        <v>19.981500000000004</v>
      </c>
      <c r="BJ24" s="30">
        <f t="shared" si="27"/>
        <v>14.652000000000008</v>
      </c>
      <c r="BK24" s="30">
        <f t="shared" si="27"/>
        <v>25.641000000000005</v>
      </c>
      <c r="BL24" s="30">
        <f t="shared" si="27"/>
        <v>29.947499999999991</v>
      </c>
      <c r="BM24" s="30">
        <f t="shared" si="27"/>
        <v>26.944499999999991</v>
      </c>
      <c r="BN24" s="30">
        <f t="shared" si="27"/>
        <v>38.263500000000008</v>
      </c>
      <c r="BO24" s="30">
        <f t="shared" si="27"/>
        <v>27.852000000000004</v>
      </c>
      <c r="BP24" s="30">
        <f t="shared" si="27"/>
        <v>48.444000000000003</v>
      </c>
      <c r="BQ24" s="30">
        <f t="shared" si="27"/>
        <v>43.032000000000011</v>
      </c>
      <c r="BR24" s="30">
        <f t="shared" si="27"/>
        <v>34.435499999999976</v>
      </c>
      <c r="BS24" s="30">
        <f t="shared" si="27"/>
        <v>31.878000000000014</v>
      </c>
      <c r="BT24" s="30">
        <f t="shared" si="23"/>
        <v>28.412999999999997</v>
      </c>
      <c r="BU24" s="30">
        <f t="shared" si="1"/>
        <v>32.488500000000002</v>
      </c>
      <c r="BV24" s="30">
        <f t="shared" si="1"/>
        <v>32.504999999999981</v>
      </c>
      <c r="BW24" s="30">
        <f t="shared" si="1"/>
        <v>30.11249999999999</v>
      </c>
      <c r="BX24" s="30">
        <f t="shared" si="1"/>
        <v>31.234499999999997</v>
      </c>
      <c r="BY24" s="30">
        <f t="shared" si="1"/>
        <v>28.759500000000003</v>
      </c>
      <c r="BZ24" s="30">
        <f t="shared" si="1"/>
        <v>28.446000000000012</v>
      </c>
      <c r="CA24" s="30">
        <f t="shared" si="1"/>
        <v>23.347499999999997</v>
      </c>
      <c r="CB24" s="30">
        <f t="shared" si="1"/>
        <v>23.512500000000003</v>
      </c>
      <c r="CC24" s="31">
        <f t="shared" si="31"/>
        <v>677.22600000000011</v>
      </c>
      <c r="CD24" s="30">
        <v>20.327999999999999</v>
      </c>
      <c r="CE24" s="30">
        <v>22.308</v>
      </c>
      <c r="CF24" s="30">
        <v>19.799999999999997</v>
      </c>
      <c r="CG24" s="30">
        <v>21.021000000000001</v>
      </c>
      <c r="CH24" s="30">
        <v>22.011000000000003</v>
      </c>
      <c r="CI24" s="30">
        <v>16.335000000000001</v>
      </c>
      <c r="CJ24" s="30">
        <v>9.2729999999999997</v>
      </c>
      <c r="CK24" s="30">
        <v>0</v>
      </c>
      <c r="CL24" s="30">
        <v>0</v>
      </c>
      <c r="CM24" s="30">
        <v>3.1019999999999999</v>
      </c>
      <c r="CN24" s="30">
        <v>0.52800000000000002</v>
      </c>
      <c r="CO24" s="30">
        <v>3.2669999999999999</v>
      </c>
      <c r="CP24" s="30">
        <v>3.4980000000000002</v>
      </c>
      <c r="CQ24" s="30">
        <v>0</v>
      </c>
      <c r="CR24" s="30">
        <v>3.4980000000000002</v>
      </c>
      <c r="CS24" s="30">
        <v>0</v>
      </c>
      <c r="CT24" s="30">
        <v>0</v>
      </c>
      <c r="CU24" s="30">
        <v>0</v>
      </c>
      <c r="CV24" s="30">
        <v>2.2109999999999999</v>
      </c>
      <c r="CW24" s="30">
        <v>1.8149999999999999</v>
      </c>
      <c r="CX24" s="30">
        <v>4.125</v>
      </c>
      <c r="CY24" s="30">
        <v>4.2240000000000002</v>
      </c>
      <c r="CZ24" s="30">
        <v>4.2240000000000002</v>
      </c>
      <c r="DA24" s="30">
        <v>9.2070000000000007</v>
      </c>
      <c r="DB24" s="31">
        <f t="shared" si="32"/>
        <v>170.77499999999995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102.465</v>
      </c>
      <c r="H25" s="30">
        <v>101.83799999999999</v>
      </c>
      <c r="I25" s="30">
        <v>105.402</v>
      </c>
      <c r="J25" s="30">
        <v>92.697000000000003</v>
      </c>
      <c r="K25" s="30">
        <v>107.184</v>
      </c>
      <c r="L25" s="30">
        <v>129.49200000000002</v>
      </c>
      <c r="M25" s="30">
        <v>132.52799999999999</v>
      </c>
      <c r="N25" s="30">
        <v>132.52799999999999</v>
      </c>
      <c r="O25" s="30">
        <v>131.07599999999999</v>
      </c>
      <c r="P25" s="30">
        <v>130.81200000000001</v>
      </c>
      <c r="Q25" s="30">
        <v>129.59100000000001</v>
      </c>
      <c r="R25" s="30">
        <v>129.16200000000001</v>
      </c>
      <c r="S25" s="30">
        <v>128.964</v>
      </c>
      <c r="T25" s="30">
        <v>128.733</v>
      </c>
      <c r="U25" s="30">
        <v>138.69899999999998</v>
      </c>
      <c r="V25" s="30">
        <v>140.41499999999999</v>
      </c>
      <c r="W25" s="30">
        <v>138.89699999999999</v>
      </c>
      <c r="X25" s="30">
        <v>140.745</v>
      </c>
      <c r="Y25" s="30">
        <v>131.505</v>
      </c>
      <c r="Z25" s="30">
        <v>141.00900000000001</v>
      </c>
      <c r="AA25" s="30">
        <v>128.56799999999998</v>
      </c>
      <c r="AB25" s="30">
        <v>125.664</v>
      </c>
      <c r="AC25" s="30">
        <v>120.51600000000001</v>
      </c>
      <c r="AD25" s="30">
        <v>122.46300000000001</v>
      </c>
      <c r="AE25" s="31">
        <f t="shared" si="29"/>
        <v>3010.953</v>
      </c>
      <c r="AF25" s="30">
        <v>77.516999999999996</v>
      </c>
      <c r="AG25" s="30">
        <v>77.616</v>
      </c>
      <c r="AH25" s="30">
        <v>75.537000000000006</v>
      </c>
      <c r="AI25" s="30">
        <v>65.736000000000004</v>
      </c>
      <c r="AJ25" s="30">
        <v>78.375</v>
      </c>
      <c r="AK25" s="30">
        <v>99.363</v>
      </c>
      <c r="AL25" s="30">
        <v>95.964000000000013</v>
      </c>
      <c r="AM25" s="30">
        <v>92.597999999999999</v>
      </c>
      <c r="AN25" s="30">
        <v>89.793000000000006</v>
      </c>
      <c r="AO25" s="30">
        <v>89.396999999999991</v>
      </c>
      <c r="AP25" s="30">
        <v>89.396999999999991</v>
      </c>
      <c r="AQ25" s="30">
        <v>90.189000000000007</v>
      </c>
      <c r="AR25" s="30">
        <v>88.11</v>
      </c>
      <c r="AS25" s="30">
        <v>86.163000000000011</v>
      </c>
      <c r="AT25" s="30">
        <v>80.816999999999993</v>
      </c>
      <c r="AU25" s="30">
        <v>80.256</v>
      </c>
      <c r="AV25" s="30">
        <v>83.292000000000002</v>
      </c>
      <c r="AW25" s="30">
        <v>86.36099999999999</v>
      </c>
      <c r="AX25" s="30">
        <v>79.728000000000009</v>
      </c>
      <c r="AY25" s="30">
        <v>85.602000000000004</v>
      </c>
      <c r="AZ25" s="30">
        <v>77.55</v>
      </c>
      <c r="BA25" s="30">
        <v>81.344999999999999</v>
      </c>
      <c r="BB25" s="30">
        <v>86.36099999999999</v>
      </c>
      <c r="BC25" s="30">
        <v>81.311999999999998</v>
      </c>
      <c r="BD25" s="31">
        <f t="shared" si="30"/>
        <v>2018.3789999999999</v>
      </c>
      <c r="BE25" s="30">
        <f t="shared" si="27"/>
        <v>26.284499999999994</v>
      </c>
      <c r="BF25" s="30">
        <f t="shared" si="27"/>
        <v>26.697000000000003</v>
      </c>
      <c r="BG25" s="30">
        <f t="shared" si="27"/>
        <v>22.836000000000006</v>
      </c>
      <c r="BH25" s="30">
        <f t="shared" si="27"/>
        <v>19.387500000000003</v>
      </c>
      <c r="BI25" s="30">
        <f t="shared" si="27"/>
        <v>24.783000000000001</v>
      </c>
      <c r="BJ25" s="30">
        <f t="shared" si="27"/>
        <v>34.61699999999999</v>
      </c>
      <c r="BK25" s="30">
        <f t="shared" si="27"/>
        <v>29.700000000000017</v>
      </c>
      <c r="BL25" s="30">
        <f t="shared" si="27"/>
        <v>26.334000000000003</v>
      </c>
      <c r="BM25" s="30">
        <f t="shared" si="27"/>
        <v>24.25500000000001</v>
      </c>
      <c r="BN25" s="30">
        <f t="shared" si="27"/>
        <v>23.990999999999985</v>
      </c>
      <c r="BO25" s="30">
        <f t="shared" si="27"/>
        <v>24.601499999999987</v>
      </c>
      <c r="BP25" s="30">
        <f t="shared" si="27"/>
        <v>25.608000000000004</v>
      </c>
      <c r="BQ25" s="30">
        <f t="shared" si="27"/>
        <v>23.628</v>
      </c>
      <c r="BR25" s="30">
        <f t="shared" si="27"/>
        <v>21.796500000000009</v>
      </c>
      <c r="BS25" s="30">
        <f t="shared" si="27"/>
        <v>11.467500000000001</v>
      </c>
      <c r="BT25" s="30">
        <f t="shared" si="23"/>
        <v>10.048500000000004</v>
      </c>
      <c r="BU25" s="30">
        <f t="shared" si="1"/>
        <v>13.843500000000006</v>
      </c>
      <c r="BV25" s="30">
        <f t="shared" si="1"/>
        <v>15.988499999999988</v>
      </c>
      <c r="BW25" s="30">
        <f t="shared" si="1"/>
        <v>13.975500000000011</v>
      </c>
      <c r="BX25" s="30">
        <f t="shared" si="1"/>
        <v>15.097499999999997</v>
      </c>
      <c r="BY25" s="30">
        <f t="shared" si="1"/>
        <v>13.266000000000005</v>
      </c>
      <c r="BZ25" s="30">
        <f t="shared" si="1"/>
        <v>18.512999999999998</v>
      </c>
      <c r="CA25" s="30">
        <f t="shared" si="1"/>
        <v>26.102999999999987</v>
      </c>
      <c r="CB25" s="30">
        <f t="shared" si="1"/>
        <v>20.080499999999994</v>
      </c>
      <c r="CC25" s="31">
        <f t="shared" si="31"/>
        <v>512.90249999999992</v>
      </c>
      <c r="CD25" s="30">
        <v>9.9</v>
      </c>
      <c r="CE25" s="30">
        <v>10.131</v>
      </c>
      <c r="CF25" s="30">
        <v>10.395</v>
      </c>
      <c r="CG25" s="30">
        <v>15.510000000000002</v>
      </c>
      <c r="CH25" s="30">
        <v>9.6690000000000005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4.0590000000000002</v>
      </c>
      <c r="CW25" s="30">
        <v>0</v>
      </c>
      <c r="CX25" s="30">
        <v>4.1579999999999995</v>
      </c>
      <c r="CY25" s="30">
        <v>4.1580000000000004</v>
      </c>
      <c r="CZ25" s="30">
        <v>4.1909999999999998</v>
      </c>
      <c r="DA25" s="30">
        <v>4.3890000000000002</v>
      </c>
      <c r="DB25" s="31">
        <f t="shared" si="32"/>
        <v>76.56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106.788</v>
      </c>
      <c r="H26" s="30">
        <v>103.917</v>
      </c>
      <c r="I26" s="30">
        <v>108.702</v>
      </c>
      <c r="J26" s="30">
        <v>101.07899999999999</v>
      </c>
      <c r="K26" s="30">
        <v>109.395</v>
      </c>
      <c r="L26" s="30">
        <v>115.434</v>
      </c>
      <c r="M26" s="30">
        <v>141.07500000000002</v>
      </c>
      <c r="N26" s="30">
        <v>141.43799999999999</v>
      </c>
      <c r="O26" s="30">
        <v>140.613</v>
      </c>
      <c r="P26" s="30">
        <v>140.01900000000001</v>
      </c>
      <c r="Q26" s="30">
        <v>168.465</v>
      </c>
      <c r="R26" s="30">
        <v>166.749</v>
      </c>
      <c r="S26" s="30">
        <v>138.89700000000002</v>
      </c>
      <c r="T26" s="30">
        <v>138.006</v>
      </c>
      <c r="U26" s="30">
        <v>137.11499999999998</v>
      </c>
      <c r="V26" s="30">
        <v>137.37900000000002</v>
      </c>
      <c r="W26" s="30">
        <v>137.90699999999998</v>
      </c>
      <c r="X26" s="30">
        <v>138.501</v>
      </c>
      <c r="Y26" s="30">
        <v>138.666</v>
      </c>
      <c r="Z26" s="30">
        <v>139.12799999999999</v>
      </c>
      <c r="AA26" s="30">
        <v>135.16800000000001</v>
      </c>
      <c r="AB26" s="30">
        <v>122.232</v>
      </c>
      <c r="AC26" s="30">
        <v>125.43300000000001</v>
      </c>
      <c r="AD26" s="30">
        <v>111.342</v>
      </c>
      <c r="AE26" s="31">
        <f t="shared" si="29"/>
        <v>3143.4480000000008</v>
      </c>
      <c r="AF26" s="30">
        <v>74.778000000000006</v>
      </c>
      <c r="AG26" s="30">
        <v>75.504000000000005</v>
      </c>
      <c r="AH26" s="30">
        <v>72.534000000000006</v>
      </c>
      <c r="AI26" s="30">
        <v>75.965999999999994</v>
      </c>
      <c r="AJ26" s="30">
        <v>81.807000000000002</v>
      </c>
      <c r="AK26" s="30">
        <v>82.83</v>
      </c>
      <c r="AL26" s="30">
        <v>84.744</v>
      </c>
      <c r="AM26" s="30">
        <v>81.939000000000007</v>
      </c>
      <c r="AN26" s="30">
        <v>78.903000000000006</v>
      </c>
      <c r="AO26" s="30">
        <v>77.649000000000001</v>
      </c>
      <c r="AP26" s="30">
        <v>123.09000000000002</v>
      </c>
      <c r="AQ26" s="30">
        <v>116.754</v>
      </c>
      <c r="AR26" s="30">
        <v>77.813999999999993</v>
      </c>
      <c r="AS26" s="30">
        <v>76.724999999999994</v>
      </c>
      <c r="AT26" s="30">
        <v>78.210000000000008</v>
      </c>
      <c r="AU26" s="30">
        <v>78.87</v>
      </c>
      <c r="AV26" s="30">
        <v>80.420999999999992</v>
      </c>
      <c r="AW26" s="30">
        <v>83.588999999999999</v>
      </c>
      <c r="AX26" s="30">
        <v>83.885999999999996</v>
      </c>
      <c r="AY26" s="30">
        <v>84.282000000000011</v>
      </c>
      <c r="AZ26" s="30">
        <v>81.344999999999999</v>
      </c>
      <c r="BA26" s="30">
        <v>94.412999999999997</v>
      </c>
      <c r="BB26" s="30">
        <v>80.123999999999995</v>
      </c>
      <c r="BC26" s="30">
        <v>72.930000000000007</v>
      </c>
      <c r="BD26" s="31">
        <f t="shared" si="30"/>
        <v>1999.1070000000002</v>
      </c>
      <c r="BE26" s="30">
        <f t="shared" si="27"/>
        <v>21.384000000000007</v>
      </c>
      <c r="BF26" s="30">
        <f t="shared" si="27"/>
        <v>23.545500000000004</v>
      </c>
      <c r="BG26" s="30">
        <f t="shared" si="27"/>
        <v>18.183000000000007</v>
      </c>
      <c r="BH26" s="30">
        <f t="shared" si="27"/>
        <v>25.426499999999997</v>
      </c>
      <c r="BI26" s="30">
        <f t="shared" si="27"/>
        <v>27.109500000000004</v>
      </c>
      <c r="BJ26" s="30">
        <f t="shared" si="27"/>
        <v>25.113</v>
      </c>
      <c r="BK26" s="30">
        <f t="shared" si="27"/>
        <v>14.206499999999991</v>
      </c>
      <c r="BL26" s="30">
        <f t="shared" si="27"/>
        <v>11.220000000000013</v>
      </c>
      <c r="BM26" s="30">
        <f t="shared" si="27"/>
        <v>8.596500000000006</v>
      </c>
      <c r="BN26" s="30">
        <f t="shared" si="27"/>
        <v>7.6394999999999982</v>
      </c>
      <c r="BO26" s="30">
        <f t="shared" si="27"/>
        <v>38.857500000000016</v>
      </c>
      <c r="BP26" s="30">
        <f t="shared" si="27"/>
        <v>33.379500000000007</v>
      </c>
      <c r="BQ26" s="30">
        <f t="shared" si="27"/>
        <v>8.3654999999999831</v>
      </c>
      <c r="BR26" s="30">
        <f t="shared" si="27"/>
        <v>7.7219999999999942</v>
      </c>
      <c r="BS26" s="30">
        <f t="shared" si="27"/>
        <v>9.6525000000000176</v>
      </c>
      <c r="BT26" s="30">
        <f t="shared" si="23"/>
        <v>10.180499999999995</v>
      </c>
      <c r="BU26" s="30">
        <f t="shared" si="1"/>
        <v>11.467500000000001</v>
      </c>
      <c r="BV26" s="30">
        <f t="shared" si="1"/>
        <v>14.338499999999996</v>
      </c>
      <c r="BW26" s="30">
        <f t="shared" si="1"/>
        <v>14.552999999999997</v>
      </c>
      <c r="BX26" s="30">
        <f t="shared" si="1"/>
        <v>14.718000000000018</v>
      </c>
      <c r="BY26" s="30">
        <f t="shared" si="1"/>
        <v>13.760999999999996</v>
      </c>
      <c r="BZ26" s="30">
        <f t="shared" si="1"/>
        <v>33.296999999999997</v>
      </c>
      <c r="CA26" s="30">
        <f t="shared" si="1"/>
        <v>17.407499999999992</v>
      </c>
      <c r="CB26" s="30">
        <f t="shared" si="1"/>
        <v>17.259000000000007</v>
      </c>
      <c r="CC26" s="31">
        <f t="shared" si="31"/>
        <v>427.3830000000001</v>
      </c>
      <c r="CD26" s="30">
        <v>9.24</v>
      </c>
      <c r="CE26" s="30">
        <v>9.4379999999999988</v>
      </c>
      <c r="CF26" s="30">
        <v>9.0419999999999998</v>
      </c>
      <c r="CG26" s="30">
        <v>10.56</v>
      </c>
      <c r="CH26" s="30">
        <v>7.59</v>
      </c>
      <c r="CI26" s="30">
        <v>6.1710000000000003</v>
      </c>
      <c r="CJ26" s="30">
        <v>0</v>
      </c>
      <c r="CK26" s="30">
        <v>0</v>
      </c>
      <c r="CL26" s="30">
        <v>0</v>
      </c>
      <c r="CM26" s="30">
        <v>0</v>
      </c>
      <c r="CN26" s="30">
        <v>3.3330000000000002</v>
      </c>
      <c r="CO26" s="30">
        <v>3.399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1.6830000000000001</v>
      </c>
      <c r="CY26" s="30">
        <v>2.31</v>
      </c>
      <c r="CZ26" s="30">
        <v>4.1909999999999998</v>
      </c>
      <c r="DA26" s="30">
        <v>8.8439999999999994</v>
      </c>
      <c r="DB26" s="31">
        <f t="shared" si="32"/>
        <v>75.801000000000002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105.13800000000001</v>
      </c>
      <c r="H27" s="30">
        <v>104.148</v>
      </c>
      <c r="I27" s="30">
        <v>89.397000000000006</v>
      </c>
      <c r="J27" s="30">
        <v>100.68299999999999</v>
      </c>
      <c r="K27" s="30">
        <v>95.831999999999994</v>
      </c>
      <c r="L27" s="30">
        <v>113.81699999999999</v>
      </c>
      <c r="M27" s="30">
        <v>106.26</v>
      </c>
      <c r="N27" s="30">
        <v>128.37</v>
      </c>
      <c r="O27" s="30">
        <v>117.744</v>
      </c>
      <c r="P27" s="30">
        <v>129.59100000000001</v>
      </c>
      <c r="Q27" s="30">
        <v>129.92100000000002</v>
      </c>
      <c r="R27" s="30">
        <v>128.46899999999999</v>
      </c>
      <c r="S27" s="30">
        <v>127.04999999999998</v>
      </c>
      <c r="T27" s="30">
        <v>162.72300000000001</v>
      </c>
      <c r="U27" s="30">
        <v>138.17099999999999</v>
      </c>
      <c r="V27" s="30">
        <v>138.23699999999999</v>
      </c>
      <c r="W27" s="30">
        <v>138.13800000000001</v>
      </c>
      <c r="X27" s="30">
        <v>138.20400000000001</v>
      </c>
      <c r="Y27" s="30">
        <v>138.864</v>
      </c>
      <c r="Z27" s="30">
        <v>126.258</v>
      </c>
      <c r="AA27" s="30">
        <v>128.238</v>
      </c>
      <c r="AB27" s="30">
        <v>117.28200000000001</v>
      </c>
      <c r="AC27" s="30">
        <v>104.77499999999999</v>
      </c>
      <c r="AD27" s="30">
        <v>105.831</v>
      </c>
      <c r="AE27" s="31">
        <f t="shared" si="29"/>
        <v>2913.1410000000005</v>
      </c>
      <c r="AF27" s="30">
        <v>76.89</v>
      </c>
      <c r="AG27" s="30">
        <v>71.346000000000004</v>
      </c>
      <c r="AH27" s="30">
        <v>70.158000000000001</v>
      </c>
      <c r="AI27" s="30">
        <v>78.375</v>
      </c>
      <c r="AJ27" s="30">
        <v>74.91</v>
      </c>
      <c r="AK27" s="30">
        <v>82.269000000000005</v>
      </c>
      <c r="AL27" s="30">
        <v>83.49</v>
      </c>
      <c r="AM27" s="30">
        <v>99.198000000000008</v>
      </c>
      <c r="AN27" s="30">
        <v>90.486000000000004</v>
      </c>
      <c r="AO27" s="30">
        <v>97.580999999999989</v>
      </c>
      <c r="AP27" s="30">
        <v>96.492000000000004</v>
      </c>
      <c r="AQ27" s="30">
        <v>95.73299999999999</v>
      </c>
      <c r="AR27" s="30">
        <v>95.073000000000008</v>
      </c>
      <c r="AS27" s="30">
        <v>122.75999999999999</v>
      </c>
      <c r="AT27" s="30">
        <v>85.173000000000002</v>
      </c>
      <c r="AU27" s="30">
        <v>84.281999999999996</v>
      </c>
      <c r="AV27" s="30">
        <v>83.919000000000011</v>
      </c>
      <c r="AW27" s="30">
        <v>85.305000000000007</v>
      </c>
      <c r="AX27" s="30">
        <v>84.942000000000007</v>
      </c>
      <c r="AY27" s="30">
        <v>81.147000000000006</v>
      </c>
      <c r="AZ27" s="30">
        <v>98.669999999999987</v>
      </c>
      <c r="BA27" s="30">
        <v>88.736999999999995</v>
      </c>
      <c r="BB27" s="30">
        <v>79.100999999999999</v>
      </c>
      <c r="BC27" s="30">
        <v>74.117999999999995</v>
      </c>
      <c r="BD27" s="31">
        <f t="shared" si="30"/>
        <v>2080.1550000000002</v>
      </c>
      <c r="BE27" s="30">
        <f t="shared" si="27"/>
        <v>24.320999999999998</v>
      </c>
      <c r="BF27" s="30">
        <f t="shared" si="27"/>
        <v>19.272000000000006</v>
      </c>
      <c r="BG27" s="30">
        <f t="shared" si="27"/>
        <v>25.459499999999998</v>
      </c>
      <c r="BH27" s="30">
        <f t="shared" si="27"/>
        <v>28.033500000000004</v>
      </c>
      <c r="BI27" s="30">
        <f t="shared" si="27"/>
        <v>26.994</v>
      </c>
      <c r="BJ27" s="30">
        <f t="shared" si="27"/>
        <v>25.360500000000009</v>
      </c>
      <c r="BK27" s="30">
        <f t="shared" si="27"/>
        <v>30.359999999999992</v>
      </c>
      <c r="BL27" s="30">
        <f t="shared" si="27"/>
        <v>35.013000000000005</v>
      </c>
      <c r="BM27" s="30">
        <f t="shared" si="27"/>
        <v>31.614000000000004</v>
      </c>
      <c r="BN27" s="30">
        <f t="shared" si="27"/>
        <v>32.785499999999985</v>
      </c>
      <c r="BO27" s="30">
        <f t="shared" si="27"/>
        <v>31.531499999999994</v>
      </c>
      <c r="BP27" s="30">
        <f t="shared" si="27"/>
        <v>31.498499999999993</v>
      </c>
      <c r="BQ27" s="30">
        <f t="shared" si="27"/>
        <v>31.548000000000016</v>
      </c>
      <c r="BR27" s="30">
        <f t="shared" si="27"/>
        <v>41.398499999999984</v>
      </c>
      <c r="BS27" s="30">
        <f t="shared" si="27"/>
        <v>16.087500000000006</v>
      </c>
      <c r="BT27" s="30">
        <f t="shared" si="23"/>
        <v>15.163499999999999</v>
      </c>
      <c r="BU27" s="30">
        <f t="shared" si="1"/>
        <v>14.850000000000009</v>
      </c>
      <c r="BV27" s="30">
        <f t="shared" si="1"/>
        <v>16.203000000000003</v>
      </c>
      <c r="BW27" s="30">
        <f t="shared" si="1"/>
        <v>15.510000000000005</v>
      </c>
      <c r="BX27" s="30">
        <f t="shared" si="1"/>
        <v>18.018000000000008</v>
      </c>
      <c r="BY27" s="30">
        <f t="shared" si="1"/>
        <v>34.550999999999988</v>
      </c>
      <c r="BZ27" s="30">
        <f t="shared" si="1"/>
        <v>30.095999999999989</v>
      </c>
      <c r="CA27" s="30">
        <f t="shared" si="1"/>
        <v>26.713500000000003</v>
      </c>
      <c r="CB27" s="30">
        <f t="shared" si="1"/>
        <v>21.202499999999993</v>
      </c>
      <c r="CC27" s="31">
        <f t="shared" si="31"/>
        <v>623.58449999999993</v>
      </c>
      <c r="CD27" s="30">
        <v>9.6359999999999992</v>
      </c>
      <c r="CE27" s="30">
        <v>10.956</v>
      </c>
      <c r="CF27" s="30">
        <v>14.883000000000003</v>
      </c>
      <c r="CG27" s="30">
        <v>10.56</v>
      </c>
      <c r="CH27" s="30">
        <v>12.606000000000002</v>
      </c>
      <c r="CI27" s="30">
        <v>7.359</v>
      </c>
      <c r="CJ27" s="30">
        <v>8.7119999999999997</v>
      </c>
      <c r="CK27" s="30">
        <v>0</v>
      </c>
      <c r="CL27" s="30">
        <v>4.1580000000000004</v>
      </c>
      <c r="CM27" s="30">
        <v>0</v>
      </c>
      <c r="CN27" s="30">
        <v>0</v>
      </c>
      <c r="CO27" s="30">
        <v>0</v>
      </c>
      <c r="CP27" s="30">
        <v>0</v>
      </c>
      <c r="CQ27" s="30">
        <v>3.597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3.927</v>
      </c>
      <c r="CX27" s="30">
        <v>0</v>
      </c>
      <c r="CY27" s="30">
        <v>4.0920000000000005</v>
      </c>
      <c r="CZ27" s="30">
        <v>8.6460000000000008</v>
      </c>
      <c r="DA27" s="30">
        <v>9.6690000000000005</v>
      </c>
      <c r="DB27" s="31">
        <f t="shared" si="32"/>
        <v>108.801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83.12700000000001</v>
      </c>
      <c r="H28" s="30">
        <v>76.031999999999996</v>
      </c>
      <c r="I28" s="30">
        <v>69.927000000000007</v>
      </c>
      <c r="J28" s="30">
        <v>80.090999999999994</v>
      </c>
      <c r="K28" s="30">
        <v>90.948000000000008</v>
      </c>
      <c r="L28" s="30">
        <v>121.17600000000002</v>
      </c>
      <c r="M28" s="30">
        <v>140.15100000000001</v>
      </c>
      <c r="N28" s="30">
        <v>140.84399999999999</v>
      </c>
      <c r="O28" s="30">
        <v>140.71199999999999</v>
      </c>
      <c r="P28" s="30">
        <v>139.887</v>
      </c>
      <c r="Q28" s="30">
        <v>139.161</v>
      </c>
      <c r="R28" s="30">
        <v>139.22699999999998</v>
      </c>
      <c r="S28" s="30">
        <v>139.22699999999998</v>
      </c>
      <c r="T28" s="30">
        <v>134.904</v>
      </c>
      <c r="U28" s="30">
        <v>137.874</v>
      </c>
      <c r="V28" s="30">
        <v>139.26</v>
      </c>
      <c r="W28" s="30">
        <v>120.61499999999999</v>
      </c>
      <c r="X28" s="30">
        <v>130.28399999999999</v>
      </c>
      <c r="Y28" s="30">
        <v>131.142</v>
      </c>
      <c r="Z28" s="30">
        <v>130.482</v>
      </c>
      <c r="AA28" s="30">
        <v>130.548</v>
      </c>
      <c r="AB28" s="30">
        <v>130.416</v>
      </c>
      <c r="AC28" s="30">
        <v>118.965</v>
      </c>
      <c r="AD28" s="30">
        <v>116.523</v>
      </c>
      <c r="AE28" s="31">
        <f t="shared" si="29"/>
        <v>2921.5230000000001</v>
      </c>
      <c r="AF28" s="30">
        <v>63.921000000000006</v>
      </c>
      <c r="AG28" s="30">
        <v>53.954999999999998</v>
      </c>
      <c r="AH28" s="30">
        <v>51.480000000000004</v>
      </c>
      <c r="AI28" s="30">
        <v>55.143000000000001</v>
      </c>
      <c r="AJ28" s="30">
        <v>66.33</v>
      </c>
      <c r="AK28" s="30">
        <v>89.727000000000004</v>
      </c>
      <c r="AL28" s="30">
        <v>85.140000000000015</v>
      </c>
      <c r="AM28" s="30">
        <v>80.454000000000008</v>
      </c>
      <c r="AN28" s="30">
        <v>77.054999999999993</v>
      </c>
      <c r="AO28" s="30">
        <v>75.86699999999999</v>
      </c>
      <c r="AP28" s="30">
        <v>74.15100000000001</v>
      </c>
      <c r="AQ28" s="30">
        <v>75.701999999999998</v>
      </c>
      <c r="AR28" s="30">
        <v>74.547000000000011</v>
      </c>
      <c r="AS28" s="30">
        <v>74.712000000000003</v>
      </c>
      <c r="AT28" s="30">
        <v>76.625999999999991</v>
      </c>
      <c r="AU28" s="30">
        <v>77.418000000000006</v>
      </c>
      <c r="AV28" s="30">
        <v>84.744</v>
      </c>
      <c r="AW28" s="30">
        <v>96.096000000000004</v>
      </c>
      <c r="AX28" s="30">
        <v>94.908000000000001</v>
      </c>
      <c r="AY28" s="30">
        <v>94.445999999999998</v>
      </c>
      <c r="AZ28" s="30">
        <v>94.082999999999998</v>
      </c>
      <c r="BA28" s="30">
        <v>93.587999999999994</v>
      </c>
      <c r="BB28" s="30">
        <v>85.536000000000001</v>
      </c>
      <c r="BC28" s="30">
        <v>84.908999999999992</v>
      </c>
      <c r="BD28" s="31">
        <f t="shared" si="30"/>
        <v>1880.538</v>
      </c>
      <c r="BE28" s="30">
        <f t="shared" si="27"/>
        <v>22.357500000000002</v>
      </c>
      <c r="BF28" s="30">
        <f t="shared" si="27"/>
        <v>15.939</v>
      </c>
      <c r="BG28" s="30">
        <f t="shared" si="27"/>
        <v>16.516500000000001</v>
      </c>
      <c r="BH28" s="30">
        <f t="shared" si="27"/>
        <v>15.097500000000004</v>
      </c>
      <c r="BI28" s="30">
        <f t="shared" si="27"/>
        <v>20.855999999999995</v>
      </c>
      <c r="BJ28" s="30">
        <f t="shared" si="27"/>
        <v>29.138999999999996</v>
      </c>
      <c r="BK28" s="30">
        <f t="shared" si="27"/>
        <v>15.06450000000001</v>
      </c>
      <c r="BL28" s="30">
        <f t="shared" si="27"/>
        <v>10.032000000000011</v>
      </c>
      <c r="BM28" s="30">
        <f t="shared" si="27"/>
        <v>6.6989999999999981</v>
      </c>
      <c r="BN28" s="30">
        <f t="shared" si="27"/>
        <v>5.92349999999999</v>
      </c>
      <c r="BO28" s="30">
        <f t="shared" si="27"/>
        <v>4.5705000000000098</v>
      </c>
      <c r="BP28" s="30">
        <f t="shared" si="27"/>
        <v>6.0885000000000105</v>
      </c>
      <c r="BQ28" s="30">
        <f t="shared" si="27"/>
        <v>4.9335000000000235</v>
      </c>
      <c r="BR28" s="30">
        <f t="shared" si="27"/>
        <v>7.2600000000000051</v>
      </c>
      <c r="BS28" s="30">
        <f t="shared" si="27"/>
        <v>7.688999999999993</v>
      </c>
      <c r="BT28" s="30">
        <f t="shared" si="23"/>
        <v>7.7880000000000109</v>
      </c>
      <c r="BU28" s="30">
        <f t="shared" si="1"/>
        <v>24.436500000000002</v>
      </c>
      <c r="BV28" s="30">
        <f t="shared" si="1"/>
        <v>30.954000000000008</v>
      </c>
      <c r="BW28" s="30">
        <f t="shared" si="1"/>
        <v>29.337000000000003</v>
      </c>
      <c r="BX28" s="30">
        <f t="shared" si="1"/>
        <v>29.204999999999998</v>
      </c>
      <c r="BY28" s="30">
        <f t="shared" si="1"/>
        <v>28.808999999999997</v>
      </c>
      <c r="BZ28" s="30">
        <f t="shared" si="1"/>
        <v>28.379999999999995</v>
      </c>
      <c r="CA28" s="30">
        <f t="shared" si="1"/>
        <v>26.0535</v>
      </c>
      <c r="CB28" s="30">
        <f t="shared" si="1"/>
        <v>26.647499999999994</v>
      </c>
      <c r="CC28" s="31">
        <f t="shared" si="31"/>
        <v>419.7765</v>
      </c>
      <c r="CD28" s="30">
        <v>17.027999999999999</v>
      </c>
      <c r="CE28" s="30">
        <v>20.724</v>
      </c>
      <c r="CF28" s="30">
        <v>22.704000000000001</v>
      </c>
      <c r="CG28" s="30">
        <v>20.13</v>
      </c>
      <c r="CH28" s="30">
        <v>15.576000000000001</v>
      </c>
      <c r="CI28" s="30">
        <v>3.9929999999999999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1.0229999999999999</v>
      </c>
      <c r="CR28" s="30">
        <v>3.3000000000000002E-2</v>
      </c>
      <c r="CS28" s="30">
        <v>0</v>
      </c>
      <c r="CT28" s="30">
        <v>3.7619999999999996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4.0919999999999996</v>
      </c>
      <c r="DA28" s="30">
        <v>4.4219999999999997</v>
      </c>
      <c r="DB28" s="31">
        <f t="shared" si="32"/>
        <v>113.48699999999999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93.356999999999999</v>
      </c>
      <c r="H29" s="30">
        <v>102.762</v>
      </c>
      <c r="I29" s="30">
        <v>92.367000000000004</v>
      </c>
      <c r="J29" s="30">
        <v>99.924000000000007</v>
      </c>
      <c r="K29" s="30">
        <v>91.905000000000001</v>
      </c>
      <c r="L29" s="30">
        <v>120.08699999999999</v>
      </c>
      <c r="M29" s="30">
        <v>138.33599999999998</v>
      </c>
      <c r="N29" s="30">
        <v>139.55699999999999</v>
      </c>
      <c r="O29" s="30">
        <v>138.46800000000002</v>
      </c>
      <c r="P29" s="30">
        <v>139.55700000000002</v>
      </c>
      <c r="Q29" s="30">
        <v>139.62299999999999</v>
      </c>
      <c r="R29" s="30">
        <v>139.62299999999999</v>
      </c>
      <c r="S29" s="30">
        <v>139.161</v>
      </c>
      <c r="T29" s="30">
        <v>136.68600000000001</v>
      </c>
      <c r="U29" s="30">
        <v>139.392</v>
      </c>
      <c r="V29" s="30">
        <v>139.68900000000002</v>
      </c>
      <c r="W29" s="30">
        <v>139.59</v>
      </c>
      <c r="X29" s="30">
        <v>142.26300000000001</v>
      </c>
      <c r="Y29" s="30">
        <v>145.167</v>
      </c>
      <c r="Z29" s="30">
        <v>144.70500000000001</v>
      </c>
      <c r="AA29" s="30">
        <v>121.53899999999999</v>
      </c>
      <c r="AB29" s="30">
        <v>129.06300000000002</v>
      </c>
      <c r="AC29" s="30">
        <v>122.991</v>
      </c>
      <c r="AD29" s="30">
        <v>128.33699999999999</v>
      </c>
      <c r="AE29" s="31">
        <f t="shared" si="29"/>
        <v>3064.1489999999999</v>
      </c>
      <c r="AF29" s="30">
        <v>62.666999999999994</v>
      </c>
      <c r="AG29" s="30">
        <v>71.445000000000007</v>
      </c>
      <c r="AH29" s="30">
        <v>58.707000000000001</v>
      </c>
      <c r="AI29" s="30">
        <v>71.081999999999994</v>
      </c>
      <c r="AJ29" s="30">
        <v>70.157999999999987</v>
      </c>
      <c r="AK29" s="30">
        <v>88.473000000000013</v>
      </c>
      <c r="AL29" s="30">
        <v>82.566000000000003</v>
      </c>
      <c r="AM29" s="30">
        <v>79.134</v>
      </c>
      <c r="AN29" s="30">
        <v>76.625999999999991</v>
      </c>
      <c r="AO29" s="30">
        <v>75.272999999999996</v>
      </c>
      <c r="AP29" s="30">
        <v>74.646000000000001</v>
      </c>
      <c r="AQ29" s="30">
        <v>76.22999999999999</v>
      </c>
      <c r="AR29" s="30">
        <v>74.646000000000001</v>
      </c>
      <c r="AS29" s="30">
        <v>72.996000000000009</v>
      </c>
      <c r="AT29" s="30">
        <v>73.161000000000001</v>
      </c>
      <c r="AU29" s="30">
        <v>74.74499999999999</v>
      </c>
      <c r="AV29" s="30">
        <v>79.233000000000004</v>
      </c>
      <c r="AW29" s="30">
        <v>82.301999999999992</v>
      </c>
      <c r="AX29" s="30">
        <v>82.367999999999995</v>
      </c>
      <c r="AY29" s="30">
        <v>82.23599999999999</v>
      </c>
      <c r="AZ29" s="30">
        <v>85.337999999999994</v>
      </c>
      <c r="BA29" s="30">
        <v>95.765999999999991</v>
      </c>
      <c r="BB29" s="30">
        <v>83.457000000000008</v>
      </c>
      <c r="BC29" s="30">
        <v>74.876999999999995</v>
      </c>
      <c r="BD29" s="31">
        <f t="shared" si="30"/>
        <v>1848.1319999999996</v>
      </c>
      <c r="BE29" s="30">
        <f t="shared" si="27"/>
        <v>15.988499999999995</v>
      </c>
      <c r="BF29" s="30">
        <f t="shared" si="27"/>
        <v>20.064000000000007</v>
      </c>
      <c r="BG29" s="30">
        <f t="shared" si="27"/>
        <v>12.523499999999999</v>
      </c>
      <c r="BH29" s="30">
        <f t="shared" si="27"/>
        <v>21.11999999999999</v>
      </c>
      <c r="BI29" s="30">
        <f t="shared" si="27"/>
        <v>24.205499999999986</v>
      </c>
      <c r="BJ29" s="30">
        <f t="shared" si="27"/>
        <v>28.429500000000019</v>
      </c>
      <c r="BK29" s="30">
        <f t="shared" si="27"/>
        <v>13.39800000000001</v>
      </c>
      <c r="BL29" s="30">
        <f t="shared" si="27"/>
        <v>9.3555000000000064</v>
      </c>
      <c r="BM29" s="30">
        <f t="shared" si="27"/>
        <v>7.3919999999999817</v>
      </c>
      <c r="BN29" s="30">
        <f t="shared" si="27"/>
        <v>5.4944999999999879</v>
      </c>
      <c r="BO29" s="30">
        <f t="shared" si="27"/>
        <v>4.8345000000000056</v>
      </c>
      <c r="BP29" s="30">
        <f t="shared" si="27"/>
        <v>6.4184999999999945</v>
      </c>
      <c r="BQ29" s="30">
        <f t="shared" si="27"/>
        <v>5.0655000000000001</v>
      </c>
      <c r="BR29" s="30">
        <f t="shared" si="27"/>
        <v>4.6530000000000058</v>
      </c>
      <c r="BS29" s="30">
        <f t="shared" si="27"/>
        <v>3.4650000000000034</v>
      </c>
      <c r="BT29" s="30">
        <f t="shared" si="23"/>
        <v>4.9004999999999797</v>
      </c>
      <c r="BU29" s="30">
        <f t="shared" si="1"/>
        <v>9.4380000000000024</v>
      </c>
      <c r="BV29" s="30">
        <f t="shared" si="1"/>
        <v>11.17049999999999</v>
      </c>
      <c r="BW29" s="30">
        <f t="shared" si="1"/>
        <v>9.7844999999999942</v>
      </c>
      <c r="BX29" s="30">
        <f t="shared" si="1"/>
        <v>9.8834999999999837</v>
      </c>
      <c r="BY29" s="30">
        <f t="shared" si="1"/>
        <v>24.5685</v>
      </c>
      <c r="BZ29" s="30">
        <f t="shared" si="1"/>
        <v>31.234499999999983</v>
      </c>
      <c r="CA29" s="30">
        <f t="shared" si="1"/>
        <v>21.961500000000008</v>
      </c>
      <c r="CB29" s="30">
        <f t="shared" si="1"/>
        <v>10.708500000000001</v>
      </c>
      <c r="CC29" s="31">
        <f t="shared" si="31"/>
        <v>316.05749999999995</v>
      </c>
      <c r="CD29" s="30">
        <v>14.256</v>
      </c>
      <c r="CE29" s="30">
        <v>10.659000000000001</v>
      </c>
      <c r="CF29" s="30">
        <v>15.774000000000001</v>
      </c>
      <c r="CG29" s="30">
        <v>11.648999999999999</v>
      </c>
      <c r="CH29" s="30">
        <v>14.058</v>
      </c>
      <c r="CI29" s="30">
        <v>3.9929999999999999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0.59399999999999997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3.927</v>
      </c>
      <c r="CY29" s="30">
        <v>0</v>
      </c>
      <c r="CZ29" s="30">
        <v>4.0590000000000002</v>
      </c>
      <c r="DA29" s="30">
        <v>4.3890000000000002</v>
      </c>
      <c r="DB29" s="31">
        <f t="shared" si="32"/>
        <v>83.35799999999999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104.577</v>
      </c>
      <c r="H30" s="30">
        <v>106.65600000000001</v>
      </c>
      <c r="I30" s="30">
        <v>106.25999999999999</v>
      </c>
      <c r="J30" s="30">
        <v>103.224</v>
      </c>
      <c r="K30" s="30">
        <v>106.35900000000001</v>
      </c>
      <c r="L30" s="30">
        <v>116.78700000000001</v>
      </c>
      <c r="M30" s="30">
        <v>131.637</v>
      </c>
      <c r="N30" s="30">
        <v>130.35000000000002</v>
      </c>
      <c r="O30" s="30">
        <v>128.99699999999999</v>
      </c>
      <c r="P30" s="30">
        <v>128.601</v>
      </c>
      <c r="Q30" s="30">
        <v>128.50200000000001</v>
      </c>
      <c r="R30" s="30">
        <v>127.875</v>
      </c>
      <c r="S30" s="30">
        <v>125.994</v>
      </c>
      <c r="T30" s="30">
        <v>125.46600000000001</v>
      </c>
      <c r="U30" s="30">
        <v>125.73</v>
      </c>
      <c r="V30" s="30">
        <v>126.489</v>
      </c>
      <c r="W30" s="30">
        <v>127.215</v>
      </c>
      <c r="X30" s="30">
        <v>127.84200000000001</v>
      </c>
      <c r="Y30" s="30">
        <v>128.99700000000001</v>
      </c>
      <c r="Z30" s="30">
        <v>130.08600000000001</v>
      </c>
      <c r="AA30" s="30">
        <v>117.71100000000001</v>
      </c>
      <c r="AB30" s="30">
        <v>121.11</v>
      </c>
      <c r="AC30" s="30">
        <v>126.91800000000001</v>
      </c>
      <c r="AD30" s="30">
        <v>106.425</v>
      </c>
      <c r="AE30" s="31">
        <f t="shared" si="29"/>
        <v>2909.8080000000009</v>
      </c>
      <c r="AF30" s="30">
        <v>76.427999999999997</v>
      </c>
      <c r="AG30" s="30">
        <v>72.567000000000007</v>
      </c>
      <c r="AH30" s="30">
        <v>72.731999999999999</v>
      </c>
      <c r="AI30" s="30">
        <v>70.421999999999997</v>
      </c>
      <c r="AJ30" s="30">
        <v>80.619</v>
      </c>
      <c r="AK30" s="30">
        <v>88.143000000000001</v>
      </c>
      <c r="AL30" s="30">
        <v>94.149000000000001</v>
      </c>
      <c r="AM30" s="30">
        <v>90.188999999999993</v>
      </c>
      <c r="AN30" s="30">
        <v>88.605000000000004</v>
      </c>
      <c r="AO30" s="30">
        <v>88.208999999999989</v>
      </c>
      <c r="AP30" s="30">
        <v>88.539000000000001</v>
      </c>
      <c r="AQ30" s="30">
        <v>88.539000000000001</v>
      </c>
      <c r="AR30" s="30">
        <v>86.195999999999998</v>
      </c>
      <c r="AS30" s="30">
        <v>85.634999999999991</v>
      </c>
      <c r="AT30" s="30">
        <v>88.407000000000011</v>
      </c>
      <c r="AU30" s="30">
        <v>91.442999999999998</v>
      </c>
      <c r="AV30" s="30">
        <v>94.676999999999992</v>
      </c>
      <c r="AW30" s="30">
        <v>97.152000000000001</v>
      </c>
      <c r="AX30" s="30">
        <v>98.109000000000009</v>
      </c>
      <c r="AY30" s="30">
        <v>98.37299999999999</v>
      </c>
      <c r="AZ30" s="30">
        <v>89.957999999999998</v>
      </c>
      <c r="BA30" s="30">
        <v>86.756999999999991</v>
      </c>
      <c r="BB30" s="30">
        <v>80.915999999999997</v>
      </c>
      <c r="BC30" s="30">
        <v>79.86</v>
      </c>
      <c r="BD30" s="31">
        <f t="shared" si="30"/>
        <v>2076.6239999999998</v>
      </c>
      <c r="BE30" s="30">
        <f t="shared" si="27"/>
        <v>24.139499999999998</v>
      </c>
      <c r="BF30" s="30">
        <f t="shared" si="27"/>
        <v>19.239000000000004</v>
      </c>
      <c r="BG30" s="30">
        <f t="shared" si="27"/>
        <v>19.602000000000004</v>
      </c>
      <c r="BH30" s="30">
        <f t="shared" si="27"/>
        <v>18.809999999999995</v>
      </c>
      <c r="BI30" s="30">
        <f t="shared" si="27"/>
        <v>27.439499999999995</v>
      </c>
      <c r="BJ30" s="30">
        <f t="shared" si="27"/>
        <v>29.749499999999998</v>
      </c>
      <c r="BK30" s="30">
        <f t="shared" si="27"/>
        <v>28.330500000000001</v>
      </c>
      <c r="BL30" s="30">
        <f t="shared" si="27"/>
        <v>25.013999999999982</v>
      </c>
      <c r="BM30" s="30">
        <f t="shared" si="27"/>
        <v>24.106500000000011</v>
      </c>
      <c r="BN30" s="30">
        <f t="shared" si="27"/>
        <v>23.908499999999989</v>
      </c>
      <c r="BO30" s="30">
        <f t="shared" si="27"/>
        <v>24.287999999999997</v>
      </c>
      <c r="BP30" s="30">
        <f t="shared" si="27"/>
        <v>24.601500000000001</v>
      </c>
      <c r="BQ30" s="30">
        <f t="shared" si="27"/>
        <v>23.198999999999998</v>
      </c>
      <c r="BR30" s="30">
        <f t="shared" si="27"/>
        <v>22.901999999999987</v>
      </c>
      <c r="BS30" s="30">
        <f t="shared" si="27"/>
        <v>25.542000000000009</v>
      </c>
      <c r="BT30" s="30">
        <f t="shared" si="23"/>
        <v>28.198499999999996</v>
      </c>
      <c r="BU30" s="30">
        <f t="shared" si="1"/>
        <v>31.069499999999991</v>
      </c>
      <c r="BV30" s="30">
        <f t="shared" si="1"/>
        <v>33.230999999999995</v>
      </c>
      <c r="BW30" s="30">
        <f t="shared" si="1"/>
        <v>33.610500000000002</v>
      </c>
      <c r="BX30" s="30">
        <f t="shared" si="1"/>
        <v>33.329999999999984</v>
      </c>
      <c r="BY30" s="30">
        <f t="shared" si="1"/>
        <v>31.102499999999992</v>
      </c>
      <c r="BZ30" s="30">
        <f t="shared" si="1"/>
        <v>26.201999999999991</v>
      </c>
      <c r="CA30" s="30">
        <f t="shared" si="1"/>
        <v>17.456999999999994</v>
      </c>
      <c r="CB30" s="30">
        <f t="shared" si="1"/>
        <v>26.647500000000001</v>
      </c>
      <c r="CC30" s="31">
        <f t="shared" si="31"/>
        <v>621.72</v>
      </c>
      <c r="CD30" s="30">
        <v>9.2070000000000007</v>
      </c>
      <c r="CE30" s="30">
        <v>9.57</v>
      </c>
      <c r="CF30" s="30">
        <v>9.7680000000000007</v>
      </c>
      <c r="CG30" s="30">
        <v>10.956000000000001</v>
      </c>
      <c r="CH30" s="30">
        <v>8.3160000000000007</v>
      </c>
      <c r="CI30" s="30">
        <v>4.4880000000000004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3.9929999999999999</v>
      </c>
      <c r="CY30" s="30">
        <v>4.125</v>
      </c>
      <c r="CZ30" s="30">
        <v>4.2569999999999997</v>
      </c>
      <c r="DA30" s="30">
        <v>9.0749999999999993</v>
      </c>
      <c r="DB30" s="31">
        <f t="shared" si="32"/>
        <v>73.75500000000001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103.488</v>
      </c>
      <c r="H31" s="30">
        <v>106.425</v>
      </c>
      <c r="I31" s="30">
        <v>101.93700000000001</v>
      </c>
      <c r="J31" s="30">
        <v>102.366</v>
      </c>
      <c r="K31" s="30">
        <v>111.96899999999999</v>
      </c>
      <c r="L31" s="30">
        <v>111.60599999999999</v>
      </c>
      <c r="M31" s="30">
        <v>131.53800000000001</v>
      </c>
      <c r="N31" s="30">
        <v>131.60399999999998</v>
      </c>
      <c r="O31" s="30">
        <v>131.43899999999999</v>
      </c>
      <c r="P31" s="30">
        <v>130.87800000000001</v>
      </c>
      <c r="Q31" s="30">
        <v>130.779</v>
      </c>
      <c r="R31" s="30">
        <v>129.624</v>
      </c>
      <c r="S31" s="30">
        <v>128.66699999999997</v>
      </c>
      <c r="T31" s="30">
        <v>128.43600000000001</v>
      </c>
      <c r="U31" s="30">
        <v>128.69999999999999</v>
      </c>
      <c r="V31" s="30">
        <v>130.38299999999998</v>
      </c>
      <c r="W31" s="30">
        <v>132.39600000000002</v>
      </c>
      <c r="X31" s="30">
        <v>136.68600000000001</v>
      </c>
      <c r="Y31" s="30">
        <v>119.95499999999998</v>
      </c>
      <c r="Z31" s="30">
        <v>129.19499999999999</v>
      </c>
      <c r="AA31" s="30">
        <v>118.46999999999998</v>
      </c>
      <c r="AB31" s="30">
        <v>127.842</v>
      </c>
      <c r="AC31" s="30">
        <v>116.75399999999999</v>
      </c>
      <c r="AD31" s="30">
        <v>113.52000000000001</v>
      </c>
      <c r="AE31" s="31">
        <f t="shared" si="29"/>
        <v>2934.6570000000002</v>
      </c>
      <c r="AF31" s="30">
        <v>81.147000000000006</v>
      </c>
      <c r="AG31" s="30">
        <v>77.121000000000009</v>
      </c>
      <c r="AH31" s="30">
        <v>80.652000000000001</v>
      </c>
      <c r="AI31" s="30">
        <v>81.378</v>
      </c>
      <c r="AJ31" s="30">
        <v>74.745000000000005</v>
      </c>
      <c r="AK31" s="30">
        <v>85.173000000000002</v>
      </c>
      <c r="AL31" s="30">
        <v>93.06</v>
      </c>
      <c r="AM31" s="30">
        <v>89.594999999999999</v>
      </c>
      <c r="AN31" s="30">
        <v>87.284999999999997</v>
      </c>
      <c r="AO31" s="30">
        <v>86.097000000000008</v>
      </c>
      <c r="AP31" s="30">
        <v>85.14</v>
      </c>
      <c r="AQ31" s="30">
        <v>85.701000000000008</v>
      </c>
      <c r="AR31" s="30">
        <v>84.644999999999996</v>
      </c>
      <c r="AS31" s="30">
        <v>85.800000000000011</v>
      </c>
      <c r="AT31" s="30">
        <v>91.212000000000003</v>
      </c>
      <c r="AU31" s="30">
        <v>93.06</v>
      </c>
      <c r="AV31" s="30">
        <v>96.722999999999999</v>
      </c>
      <c r="AW31" s="30">
        <v>100.61699999999999</v>
      </c>
      <c r="AX31" s="30">
        <v>91.905000000000001</v>
      </c>
      <c r="AY31" s="30">
        <v>98.933999999999997</v>
      </c>
      <c r="AZ31" s="30">
        <v>90.750000000000014</v>
      </c>
      <c r="BA31" s="30">
        <v>96.789000000000016</v>
      </c>
      <c r="BB31" s="30">
        <v>75.009</v>
      </c>
      <c r="BC31" s="30">
        <v>73.623000000000005</v>
      </c>
      <c r="BD31" s="31">
        <f t="shared" si="30"/>
        <v>2086.1609999999996</v>
      </c>
      <c r="BE31" s="30">
        <f t="shared" si="27"/>
        <v>29.403000000000006</v>
      </c>
      <c r="BF31" s="30">
        <f t="shared" si="27"/>
        <v>23.908500000000011</v>
      </c>
      <c r="BG31" s="30">
        <f t="shared" si="27"/>
        <v>29.683499999999995</v>
      </c>
      <c r="BH31" s="30">
        <f t="shared" si="27"/>
        <v>30.195</v>
      </c>
      <c r="BI31" s="30">
        <f t="shared" si="27"/>
        <v>18.760500000000008</v>
      </c>
      <c r="BJ31" s="30">
        <f t="shared" si="27"/>
        <v>29.370000000000005</v>
      </c>
      <c r="BK31" s="30">
        <f t="shared" si="27"/>
        <v>27.290999999999997</v>
      </c>
      <c r="BL31" s="30">
        <f t="shared" si="27"/>
        <v>23.793000000000006</v>
      </c>
      <c r="BM31" s="30">
        <f t="shared" si="27"/>
        <v>21.5655</v>
      </c>
      <c r="BN31" s="30">
        <f t="shared" si="27"/>
        <v>20.658000000000001</v>
      </c>
      <c r="BO31" s="30">
        <f t="shared" si="27"/>
        <v>19.750500000000002</v>
      </c>
      <c r="BP31" s="30">
        <f t="shared" si="27"/>
        <v>20.88900000000001</v>
      </c>
      <c r="BQ31" s="30">
        <f t="shared" si="27"/>
        <v>20.311500000000009</v>
      </c>
      <c r="BR31" s="30">
        <f t="shared" si="27"/>
        <v>21.582000000000008</v>
      </c>
      <c r="BS31" s="30">
        <f t="shared" si="27"/>
        <v>26.862000000000009</v>
      </c>
      <c r="BT31" s="30">
        <f t="shared" si="23"/>
        <v>27.868500000000012</v>
      </c>
      <c r="BU31" s="30">
        <f t="shared" si="1"/>
        <v>30.524999999999991</v>
      </c>
      <c r="BV31" s="30">
        <f t="shared" si="1"/>
        <v>32.273999999999987</v>
      </c>
      <c r="BW31" s="30">
        <f t="shared" si="1"/>
        <v>31.927500000000009</v>
      </c>
      <c r="BX31" s="30">
        <f t="shared" si="1"/>
        <v>34.336500000000001</v>
      </c>
      <c r="BY31" s="30">
        <f t="shared" si="1"/>
        <v>31.515000000000022</v>
      </c>
      <c r="BZ31" s="30">
        <f t="shared" si="1"/>
        <v>32.868000000000016</v>
      </c>
      <c r="CA31" s="30">
        <f t="shared" si="1"/>
        <v>16.632000000000005</v>
      </c>
      <c r="CB31" s="30">
        <f t="shared" si="1"/>
        <v>16.863</v>
      </c>
      <c r="CC31" s="31">
        <f t="shared" si="31"/>
        <v>618.83250000000021</v>
      </c>
      <c r="CD31" s="30">
        <v>9.4379999999999988</v>
      </c>
      <c r="CE31" s="30">
        <v>9.702</v>
      </c>
      <c r="CF31" s="30">
        <v>10.032</v>
      </c>
      <c r="CG31" s="30">
        <v>10.032</v>
      </c>
      <c r="CH31" s="30">
        <v>9.7349999999999994</v>
      </c>
      <c r="CI31" s="30">
        <v>7.8540000000000001</v>
      </c>
      <c r="CJ31" s="30">
        <v>0.59399999999999997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3.96</v>
      </c>
      <c r="CW31" s="30">
        <v>0</v>
      </c>
      <c r="CX31" s="30">
        <v>4.0259999999999998</v>
      </c>
      <c r="CY31" s="30">
        <v>0.46200000000000002</v>
      </c>
      <c r="CZ31" s="30">
        <v>8.0190000000000001</v>
      </c>
      <c r="DA31" s="30">
        <v>9.141</v>
      </c>
      <c r="DB31" s="31">
        <f t="shared" si="32"/>
        <v>82.995000000000019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107.54700000000001</v>
      </c>
      <c r="H32" s="30">
        <v>103.158</v>
      </c>
      <c r="I32" s="30">
        <v>104.24699999999999</v>
      </c>
      <c r="J32" s="30">
        <v>108.60300000000001</v>
      </c>
      <c r="K32" s="30">
        <v>113.09100000000001</v>
      </c>
      <c r="L32" s="30">
        <v>122.99100000000001</v>
      </c>
      <c r="M32" s="30">
        <v>136.059</v>
      </c>
      <c r="N32" s="30">
        <v>133.97999999999999</v>
      </c>
      <c r="O32" s="30">
        <v>155.82599999999999</v>
      </c>
      <c r="P32" s="30">
        <v>128.40300000000002</v>
      </c>
      <c r="Q32" s="30">
        <v>127.38</v>
      </c>
      <c r="R32" s="30">
        <v>126.456</v>
      </c>
      <c r="S32" s="30">
        <v>128.40299999999999</v>
      </c>
      <c r="T32" s="30">
        <v>131.43899999999999</v>
      </c>
      <c r="U32" s="30">
        <v>130.119</v>
      </c>
      <c r="V32" s="30">
        <v>130.251</v>
      </c>
      <c r="W32" s="30">
        <v>129.19499999999999</v>
      </c>
      <c r="X32" s="30">
        <v>130.911</v>
      </c>
      <c r="Y32" s="30">
        <v>131.83499999999998</v>
      </c>
      <c r="Z32" s="30">
        <v>131.10899999999998</v>
      </c>
      <c r="AA32" s="30">
        <v>120.31799999999998</v>
      </c>
      <c r="AB32" s="30">
        <v>128.13900000000001</v>
      </c>
      <c r="AC32" s="30">
        <v>117.282</v>
      </c>
      <c r="AD32" s="30">
        <v>104.60999999999999</v>
      </c>
      <c r="AE32" s="31">
        <f t="shared" si="29"/>
        <v>2981.3520000000003</v>
      </c>
      <c r="AF32" s="30">
        <v>77.55</v>
      </c>
      <c r="AG32" s="30">
        <v>81.444000000000003</v>
      </c>
      <c r="AH32" s="30">
        <v>79.299000000000007</v>
      </c>
      <c r="AI32" s="30">
        <v>76.23</v>
      </c>
      <c r="AJ32" s="30">
        <v>73.788000000000011</v>
      </c>
      <c r="AK32" s="30">
        <v>91.872000000000014</v>
      </c>
      <c r="AL32" s="30">
        <v>100.419</v>
      </c>
      <c r="AM32" s="30">
        <v>96.128999999999991</v>
      </c>
      <c r="AN32" s="30">
        <v>116.32499999999999</v>
      </c>
      <c r="AO32" s="30">
        <v>90.75</v>
      </c>
      <c r="AP32" s="30">
        <v>90.287999999999997</v>
      </c>
      <c r="AQ32" s="30">
        <v>90.585000000000008</v>
      </c>
      <c r="AR32" s="30">
        <v>89.628</v>
      </c>
      <c r="AS32" s="30">
        <v>89.76</v>
      </c>
      <c r="AT32" s="30">
        <v>90.320999999999998</v>
      </c>
      <c r="AU32" s="30">
        <v>92.564999999999998</v>
      </c>
      <c r="AV32" s="30">
        <v>97.185000000000002</v>
      </c>
      <c r="AW32" s="30">
        <v>99.85799999999999</v>
      </c>
      <c r="AX32" s="30">
        <v>100.386</v>
      </c>
      <c r="AY32" s="30">
        <v>100.881</v>
      </c>
      <c r="AZ32" s="30">
        <v>92.037000000000006</v>
      </c>
      <c r="BA32" s="30">
        <v>98.240999999999985</v>
      </c>
      <c r="BB32" s="30">
        <v>90.254999999999995</v>
      </c>
      <c r="BC32" s="30">
        <v>81.707999999999998</v>
      </c>
      <c r="BD32" s="31">
        <f t="shared" si="30"/>
        <v>2187.5039999999999</v>
      </c>
      <c r="BE32" s="30">
        <f t="shared" si="27"/>
        <v>23.776499999999992</v>
      </c>
      <c r="BF32" s="30">
        <f t="shared" si="27"/>
        <v>29.865000000000002</v>
      </c>
      <c r="BG32" s="30">
        <f t="shared" si="27"/>
        <v>27.175500000000014</v>
      </c>
      <c r="BH32" s="30">
        <f t="shared" si="27"/>
        <v>21.9285</v>
      </c>
      <c r="BI32" s="30">
        <f t="shared" si="27"/>
        <v>17.242500000000007</v>
      </c>
      <c r="BJ32" s="30">
        <f t="shared" si="27"/>
        <v>30.376500000000007</v>
      </c>
      <c r="BK32" s="30">
        <f t="shared" si="27"/>
        <v>32.389499999999998</v>
      </c>
      <c r="BL32" s="30">
        <f t="shared" si="27"/>
        <v>29.138999999999996</v>
      </c>
      <c r="BM32" s="30">
        <f t="shared" si="27"/>
        <v>38.411999999999992</v>
      </c>
      <c r="BN32" s="30">
        <f t="shared" si="27"/>
        <v>26.54849999999999</v>
      </c>
      <c r="BO32" s="30">
        <f t="shared" si="27"/>
        <v>26.597999999999999</v>
      </c>
      <c r="BP32" s="30">
        <f t="shared" si="27"/>
        <v>27.357000000000006</v>
      </c>
      <c r="BQ32" s="30">
        <f t="shared" si="27"/>
        <v>25.426500000000004</v>
      </c>
      <c r="BR32" s="30">
        <f t="shared" si="27"/>
        <v>24.040500000000009</v>
      </c>
      <c r="BS32" s="30">
        <f t="shared" si="27"/>
        <v>25.261499999999998</v>
      </c>
      <c r="BT32" s="30">
        <f t="shared" si="23"/>
        <v>27.439499999999995</v>
      </c>
      <c r="BU32" s="30">
        <f t="shared" si="1"/>
        <v>32.587500000000006</v>
      </c>
      <c r="BV32" s="30">
        <f t="shared" si="1"/>
        <v>34.402499999999989</v>
      </c>
      <c r="BW32" s="30">
        <f t="shared" si="1"/>
        <v>34.468500000000006</v>
      </c>
      <c r="BX32" s="30">
        <f t="shared" si="1"/>
        <v>35.32650000000001</v>
      </c>
      <c r="BY32" s="30">
        <f t="shared" si="1"/>
        <v>31.878000000000014</v>
      </c>
      <c r="BZ32" s="30">
        <f t="shared" si="1"/>
        <v>34.17149999999998</v>
      </c>
      <c r="CA32" s="30">
        <f t="shared" si="1"/>
        <v>31.613999999999997</v>
      </c>
      <c r="CB32" s="30">
        <f t="shared" si="1"/>
        <v>29.403000000000006</v>
      </c>
      <c r="CC32" s="31">
        <f t="shared" si="31"/>
        <v>696.8280000000002</v>
      </c>
      <c r="CD32" s="30">
        <v>9.6690000000000005</v>
      </c>
      <c r="CE32" s="30">
        <v>9.8010000000000002</v>
      </c>
      <c r="CF32" s="30">
        <v>10.032</v>
      </c>
      <c r="CG32" s="30">
        <v>10.065000000000001</v>
      </c>
      <c r="CH32" s="30">
        <v>9.6690000000000005</v>
      </c>
      <c r="CI32" s="30">
        <v>4.4220000000000006</v>
      </c>
      <c r="CJ32" s="30">
        <v>0</v>
      </c>
      <c r="CK32" s="30">
        <v>0</v>
      </c>
      <c r="CL32" s="30">
        <v>5.6429999999999998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4.0590000000000002</v>
      </c>
      <c r="CY32" s="30">
        <v>0</v>
      </c>
      <c r="CZ32" s="30">
        <v>4.125</v>
      </c>
      <c r="DA32" s="30">
        <v>8.9759999999999991</v>
      </c>
      <c r="DB32" s="31">
        <f t="shared" si="32"/>
        <v>76.460999999999999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103.62</v>
      </c>
      <c r="H33" s="30">
        <v>105.92999999999999</v>
      </c>
      <c r="I33" s="30">
        <v>108.17399999999999</v>
      </c>
      <c r="J33" s="30">
        <v>105.96299999999999</v>
      </c>
      <c r="K33" s="30">
        <v>106.68899999999999</v>
      </c>
      <c r="L33" s="30">
        <v>117.54600000000001</v>
      </c>
      <c r="M33" s="30">
        <v>130.81199999999998</v>
      </c>
      <c r="N33" s="30">
        <v>130.185</v>
      </c>
      <c r="O33" s="30">
        <v>130.02000000000001</v>
      </c>
      <c r="P33" s="30">
        <v>154.07700000000003</v>
      </c>
      <c r="Q33" s="30">
        <v>128.667</v>
      </c>
      <c r="R33" s="30">
        <v>169.02600000000001</v>
      </c>
      <c r="S33" s="30">
        <v>147.345</v>
      </c>
      <c r="T33" s="30">
        <v>142.95599999999999</v>
      </c>
      <c r="U33" s="30">
        <v>210.309</v>
      </c>
      <c r="V33" s="30">
        <v>215.32500000000002</v>
      </c>
      <c r="W33" s="30">
        <v>167.40899999999999</v>
      </c>
      <c r="X33" s="30">
        <v>154.506</v>
      </c>
      <c r="Y33" s="30">
        <v>144.24299999999999</v>
      </c>
      <c r="Z33" s="30">
        <v>144.17699999999999</v>
      </c>
      <c r="AA33" s="30">
        <v>134.63999999999999</v>
      </c>
      <c r="AB33" s="30">
        <v>140.84399999999999</v>
      </c>
      <c r="AC33" s="30">
        <v>124.74000000000001</v>
      </c>
      <c r="AD33" s="30">
        <v>121.60499999999999</v>
      </c>
      <c r="AE33" s="31">
        <f t="shared" si="29"/>
        <v>3338.8079999999995</v>
      </c>
      <c r="AF33" s="30">
        <v>80.35499999999999</v>
      </c>
      <c r="AG33" s="30">
        <v>82.301999999999992</v>
      </c>
      <c r="AH33" s="30">
        <v>85.206000000000003</v>
      </c>
      <c r="AI33" s="30">
        <v>84.182999999999993</v>
      </c>
      <c r="AJ33" s="30">
        <v>85.569000000000003</v>
      </c>
      <c r="AK33" s="30">
        <v>94.182000000000002</v>
      </c>
      <c r="AL33" s="30">
        <v>100.914</v>
      </c>
      <c r="AM33" s="30">
        <v>98.34</v>
      </c>
      <c r="AN33" s="30">
        <v>96.954000000000008</v>
      </c>
      <c r="AO33" s="30">
        <v>118.63500000000001</v>
      </c>
      <c r="AP33" s="30">
        <v>95.864999999999995</v>
      </c>
      <c r="AQ33" s="30">
        <v>133.28700000000001</v>
      </c>
      <c r="AR33" s="30">
        <v>113.685</v>
      </c>
      <c r="AS33" s="30">
        <v>111.738</v>
      </c>
      <c r="AT33" s="30">
        <v>174.50399999999999</v>
      </c>
      <c r="AU33" s="30">
        <v>179.685</v>
      </c>
      <c r="AV33" s="30">
        <v>146.81700000000001</v>
      </c>
      <c r="AW33" s="30">
        <v>186.91200000000001</v>
      </c>
      <c r="AX33" s="30">
        <v>94.149000000000001</v>
      </c>
      <c r="AY33" s="30">
        <v>93.786000000000001</v>
      </c>
      <c r="AZ33" s="30">
        <v>85.700999999999993</v>
      </c>
      <c r="BA33" s="30">
        <v>89.957999999999998</v>
      </c>
      <c r="BB33" s="30">
        <v>79.661999999999992</v>
      </c>
      <c r="BC33" s="30">
        <v>79.265999999999991</v>
      </c>
      <c r="BD33" s="31">
        <f t="shared" si="30"/>
        <v>2591.6549999999997</v>
      </c>
      <c r="BE33" s="30">
        <f t="shared" si="27"/>
        <v>28.544999999999987</v>
      </c>
      <c r="BF33" s="30">
        <f t="shared" si="27"/>
        <v>29.336999999999996</v>
      </c>
      <c r="BG33" s="30">
        <f t="shared" si="27"/>
        <v>31.119000000000007</v>
      </c>
      <c r="BH33" s="30">
        <f t="shared" si="27"/>
        <v>31.201499999999996</v>
      </c>
      <c r="BI33" s="30">
        <f t="shared" si="27"/>
        <v>32.224500000000006</v>
      </c>
      <c r="BJ33" s="30">
        <f t="shared" si="27"/>
        <v>35.408999999999999</v>
      </c>
      <c r="BK33" s="30">
        <f t="shared" si="27"/>
        <v>35.50800000000001</v>
      </c>
      <c r="BL33" s="30">
        <f t="shared" si="27"/>
        <v>33.247500000000002</v>
      </c>
      <c r="BM33" s="30">
        <f t="shared" si="27"/>
        <v>31.944000000000003</v>
      </c>
      <c r="BN33" s="30">
        <f t="shared" si="27"/>
        <v>41.596499999999992</v>
      </c>
      <c r="BO33" s="30">
        <f t="shared" si="27"/>
        <v>31.531499999999994</v>
      </c>
      <c r="BP33" s="30">
        <f t="shared" si="27"/>
        <v>48.774000000000001</v>
      </c>
      <c r="BQ33" s="30">
        <f t="shared" si="27"/>
        <v>40.012500000000003</v>
      </c>
      <c r="BR33" s="30">
        <f t="shared" si="27"/>
        <v>40.260000000000005</v>
      </c>
      <c r="BS33" s="30">
        <f t="shared" si="27"/>
        <v>69.349499999999992</v>
      </c>
      <c r="BT33" s="30">
        <f t="shared" si="23"/>
        <v>72.022499999999994</v>
      </c>
      <c r="BU33" s="30">
        <f t="shared" si="1"/>
        <v>63.112500000000011</v>
      </c>
      <c r="BV33" s="30">
        <f t="shared" si="1"/>
        <v>109.65900000000001</v>
      </c>
      <c r="BW33" s="30">
        <f t="shared" si="1"/>
        <v>22.027500000000003</v>
      </c>
      <c r="BX33" s="30">
        <f t="shared" si="1"/>
        <v>21.697500000000005</v>
      </c>
      <c r="BY33" s="30">
        <f t="shared" si="1"/>
        <v>18.381</v>
      </c>
      <c r="BZ33" s="30">
        <f t="shared" si="1"/>
        <v>19.536000000000001</v>
      </c>
      <c r="CA33" s="30">
        <f t="shared" si="1"/>
        <v>17.291999999999987</v>
      </c>
      <c r="CB33" s="30">
        <f t="shared" si="1"/>
        <v>18.463499999999996</v>
      </c>
      <c r="CC33" s="31">
        <f t="shared" si="31"/>
        <v>922.25099999999998</v>
      </c>
      <c r="CD33" s="30">
        <v>9.4049999999999994</v>
      </c>
      <c r="CE33" s="30">
        <v>8.5470000000000006</v>
      </c>
      <c r="CF33" s="30">
        <v>7.8539999999999992</v>
      </c>
      <c r="CG33" s="30">
        <v>8.8439999999999994</v>
      </c>
      <c r="CH33" s="30">
        <v>8.58</v>
      </c>
      <c r="CI33" s="30">
        <v>4.4219999999999997</v>
      </c>
      <c r="CJ33" s="30">
        <v>0</v>
      </c>
      <c r="CK33" s="30">
        <v>0</v>
      </c>
      <c r="CL33" s="30">
        <v>0</v>
      </c>
      <c r="CM33" s="30">
        <v>3.5640000000000001</v>
      </c>
      <c r="CN33" s="30">
        <v>0</v>
      </c>
      <c r="CO33" s="30">
        <v>3.4980000000000002</v>
      </c>
      <c r="CP33" s="30">
        <v>0</v>
      </c>
      <c r="CQ33" s="30">
        <v>3.4980000000000002</v>
      </c>
      <c r="CR33" s="30">
        <v>3.069</v>
      </c>
      <c r="CS33" s="30">
        <v>6.6989999999999998</v>
      </c>
      <c r="CT33" s="30">
        <v>3.5640000000000001</v>
      </c>
      <c r="CU33" s="30">
        <v>0</v>
      </c>
      <c r="CV33" s="30">
        <v>0</v>
      </c>
      <c r="CW33" s="30">
        <v>0</v>
      </c>
      <c r="CX33" s="30">
        <v>4.6859999999999999</v>
      </c>
      <c r="CY33" s="30">
        <v>2.0790000000000002</v>
      </c>
      <c r="CZ33" s="30">
        <v>7.0289999999999999</v>
      </c>
      <c r="DA33" s="30">
        <v>7.59</v>
      </c>
      <c r="DB33" s="31">
        <f t="shared" si="32"/>
        <v>92.927999999999983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CD9:DA9">
    <cfRule type="containsText" dxfId="288" priority="282" operator="containsText" text="NO">
      <formula>NOT(ISERROR(SEARCH("NO",CD9)))</formula>
    </cfRule>
  </conditionalFormatting>
  <conditionalFormatting sqref="DC9:DZ9">
    <cfRule type="containsText" dxfId="287" priority="281" operator="containsText" text="NO">
      <formula>NOT(ISERROR(SEARCH("NO",DC9)))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BE9:CB9 AF9:BC9">
    <cfRule type="containsText" dxfId="285" priority="289" operator="containsText" text="NO">
      <formula>NOT(ISERROR(SEARCH("NO",AF9)))</formula>
    </cfRule>
  </conditionalFormatting>
  <conditionalFormatting sqref="G9:AD9">
    <cfRule type="cellIs" dxfId="284" priority="286" operator="greaterThan">
      <formula>500</formula>
    </cfRule>
    <cfRule type="cellIs" dxfId="283" priority="287" operator="greaterThan">
      <formula>400</formula>
    </cfRule>
  </conditionalFormatting>
  <conditionalFormatting sqref="G9:AD9">
    <cfRule type="cellIs" dxfId="282" priority="283" operator="greaterThan">
      <formula>200</formula>
    </cfRule>
    <cfRule type="cellIs" dxfId="281" priority="284" operator="between">
      <formula>100</formula>
      <formula>200</formula>
    </cfRule>
    <cfRule type="cellIs" dxfId="280" priority="285" operator="lessThan">
      <formula>100</formula>
    </cfRule>
  </conditionalFormatting>
  <conditionalFormatting sqref="DC9:DZ9">
    <cfRule type="cellIs" dxfId="279" priority="280" operator="greaterThan">
      <formula>0</formula>
    </cfRule>
  </conditionalFormatting>
  <conditionalFormatting sqref="G10:AD10">
    <cfRule type="cellIs" dxfId="278" priority="276" operator="greaterThan">
      <formula>500</formula>
    </cfRule>
    <cfRule type="cellIs" dxfId="277" priority="277" operator="greaterThan">
      <formula>400</formula>
    </cfRule>
  </conditionalFormatting>
  <conditionalFormatting sqref="G10:AD10">
    <cfRule type="cellIs" dxfId="276" priority="273" operator="greaterThan">
      <formula>200</formula>
    </cfRule>
    <cfRule type="cellIs" dxfId="275" priority="274" operator="between">
      <formula>100</formula>
      <formula>200</formula>
    </cfRule>
    <cfRule type="cellIs" dxfId="274" priority="275" operator="lessThan">
      <formula>100</formula>
    </cfRule>
  </conditionalFormatting>
  <conditionalFormatting sqref="G10:AD10">
    <cfRule type="containsText" dxfId="273" priority="278" operator="containsText" text="NO">
      <formula>NOT(ISERROR(SEARCH("NO",G10)))</formula>
    </cfRule>
  </conditionalFormatting>
  <conditionalFormatting sqref="BE10:CB10 AF10:BC10">
    <cfRule type="containsText" dxfId="272" priority="279" operator="containsText" text="NO">
      <formula>NOT(ISERROR(SEARCH("NO",AF10)))</formula>
    </cfRule>
  </conditionalFormatting>
  <conditionalFormatting sqref="CD10:DA10">
    <cfRule type="containsText" dxfId="271" priority="272" operator="containsText" text="NO">
      <formula>NOT(ISERROR(SEARCH("NO",CD10)))</formula>
    </cfRule>
  </conditionalFormatting>
  <conditionalFormatting sqref="DC10:DZ10">
    <cfRule type="containsText" dxfId="270" priority="271" operator="containsText" text="NO">
      <formula>NOT(ISERROR(SEARCH("NO",DC10)))</formula>
    </cfRule>
  </conditionalFormatting>
  <conditionalFormatting sqref="DC10:DZ10">
    <cfRule type="cellIs" dxfId="269" priority="270" operator="greaterThan">
      <formula>0</formula>
    </cfRule>
  </conditionalFormatting>
  <conditionalFormatting sqref="BE11:CB11">
    <cfRule type="containsText" dxfId="268" priority="269" operator="containsText" text="NO">
      <formula>NOT(ISERROR(SEARCH("NO",BE11)))</formula>
    </cfRule>
  </conditionalFormatting>
  <conditionalFormatting sqref="AF11:BC11">
    <cfRule type="containsText" dxfId="267" priority="268" operator="containsText" text="NO">
      <formula>NOT(ISERROR(SEARCH("NO",AF11)))</formula>
    </cfRule>
  </conditionalFormatting>
  <conditionalFormatting sqref="G11:AD11">
    <cfRule type="cellIs" dxfId="266" priority="265" operator="greaterThan">
      <formula>500</formula>
    </cfRule>
    <cfRule type="cellIs" dxfId="265" priority="266" operator="greaterThan">
      <formula>400</formula>
    </cfRule>
  </conditionalFormatting>
  <conditionalFormatting sqref="G11:AD11">
    <cfRule type="cellIs" dxfId="264" priority="262" operator="greaterThan">
      <formula>200</formula>
    </cfRule>
    <cfRule type="cellIs" dxfId="263" priority="263" operator="between">
      <formula>100</formula>
      <formula>200</formula>
    </cfRule>
    <cfRule type="cellIs" dxfId="262" priority="264" operator="lessThan">
      <formula>100</formula>
    </cfRule>
  </conditionalFormatting>
  <conditionalFormatting sqref="DC11:DZ11">
    <cfRule type="containsText" dxfId="261" priority="260" operator="containsText" text="NO">
      <formula>NOT(ISERROR(SEARCH("NO",DC11)))</formula>
    </cfRule>
  </conditionalFormatting>
  <conditionalFormatting sqref="G11:AD11">
    <cfRule type="containsText" dxfId="260" priority="267" operator="containsText" text="NO">
      <formula>NOT(ISERROR(SEARCH("NO",G11)))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G12:AD12">
    <cfRule type="containsText" dxfId="257" priority="257" operator="containsText" text="NO">
      <formula>NOT(ISERROR(SEARCH("NO",G12)))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DC12:DZ12">
    <cfRule type="containsText" dxfId="255" priority="250" operator="containsText" text="NO">
      <formula>NOT(ISERROR(SEARCH("NO",DC12)))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BE13:CB13 AF13:BC13">
    <cfRule type="containsText" dxfId="246" priority="248" operator="containsText" text="NO">
      <formula>NOT(ISERROR(SEARCH("NO",AF13)))</formula>
    </cfRule>
  </conditionalFormatting>
  <conditionalFormatting sqref="G13:AD13">
    <cfRule type="containsText" dxfId="245" priority="247" operator="containsText" text="NO">
      <formula>NOT(ISERROR(SEARCH("NO",G13)))</formula>
    </cfRule>
  </conditionalFormatting>
  <conditionalFormatting sqref="G13:AD13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3:AD13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CD13:DA13">
    <cfRule type="containsText" dxfId="239" priority="241" operator="containsText" text="NO">
      <formula>NOT(ISERROR(SEARCH("NO",CD13)))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CD14:DA14">
    <cfRule type="containsText" dxfId="236" priority="231" operator="containsText" text="NO">
      <formula>NOT(ISERROR(SEARCH("NO",CD14)))</formula>
    </cfRule>
  </conditionalFormatting>
  <conditionalFormatting sqref="BE14:CB14 AF14:BC14">
    <cfRule type="containsText" dxfId="235" priority="238" operator="containsText" text="NO">
      <formula>NOT(ISERROR(SEARCH("NO",AF14)))</formula>
    </cfRule>
  </conditionalFormatting>
  <conditionalFormatting sqref="G14:AD14">
    <cfRule type="containsText" dxfId="234" priority="237" operator="containsText" text="NO">
      <formula>NOT(ISERROR(SEARCH("NO",G14)))</formula>
    </cfRule>
  </conditionalFormatting>
  <conditionalFormatting sqref="G14:AD14">
    <cfRule type="cellIs" dxfId="233" priority="235" operator="greaterThan">
      <formula>500</formula>
    </cfRule>
    <cfRule type="cellIs" dxfId="232" priority="236" operator="greaterThan">
      <formula>400</formula>
    </cfRule>
  </conditionalFormatting>
  <conditionalFormatting sqref="G14:AD14">
    <cfRule type="cellIs" dxfId="231" priority="232" operator="greaterThan">
      <formula>200</formula>
    </cfRule>
    <cfRule type="cellIs" dxfId="230" priority="233" operator="between">
      <formula>100</formula>
      <formula>200</formula>
    </cfRule>
    <cfRule type="cellIs" dxfId="229" priority="234" operator="lessThan">
      <formula>100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G16:AD16">
    <cfRule type="cellIs" dxfId="214" priority="215" operator="greaterThan">
      <formula>500</formula>
    </cfRule>
    <cfRule type="cellIs" dxfId="213" priority="216" operator="greaterThan">
      <formula>400</formula>
    </cfRule>
  </conditionalFormatting>
  <conditionalFormatting sqref="G16:AD16">
    <cfRule type="cellIs" dxfId="212" priority="212" operator="greaterThan">
      <formula>200</formula>
    </cfRule>
    <cfRule type="cellIs" dxfId="211" priority="213" operator="between">
      <formula>100</formula>
      <formula>200</formula>
    </cfRule>
    <cfRule type="cellIs" dxfId="210" priority="214" operator="lessThan">
      <formula>100</formula>
    </cfRule>
  </conditionalFormatting>
  <conditionalFormatting sqref="G16:AD16">
    <cfRule type="containsText" dxfId="209" priority="217" operator="containsText" text="NO">
      <formula>NOT(ISERROR(SEARCH("NO",G16)))</formula>
    </cfRule>
  </conditionalFormatting>
  <conditionalFormatting sqref="DC16:DZ16">
    <cfRule type="cellIs" dxfId="208" priority="209" operator="greaterThan">
      <formula>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DC18:DZ18">
    <cfRule type="containsText" dxfId="197" priority="190" operator="containsText" text="NO">
      <formula>NOT(ISERROR(SEARCH("NO",DC18)))</formula>
    </cfRule>
  </conditionalFormatting>
  <conditionalFormatting sqref="BE18:CB18 AF18:BC18">
    <cfRule type="containsText" dxfId="196" priority="198" operator="containsText" text="NO">
      <formula>NOT(ISERROR(SEARCH("NO",AF18)))</formula>
    </cfRule>
  </conditionalFormatting>
  <conditionalFormatting sqref="CD18:DA18">
    <cfRule type="containsText" dxfId="195" priority="191" operator="containsText" text="NO">
      <formula>NOT(ISERROR(SEARCH("NO",CD18)))</formula>
    </cfRule>
  </conditionalFormatting>
  <conditionalFormatting sqref="DC18:DZ18">
    <cfRule type="cellIs" dxfId="194" priority="189" operator="greaterThan">
      <formula>0</formula>
    </cfRule>
  </conditionalFormatting>
  <conditionalFormatting sqref="G18:AD18">
    <cfRule type="containsText" dxfId="193" priority="197" operator="containsText" text="NO">
      <formula>NOT(ISERROR(SEARCH("NO",G18)))</formula>
    </cfRule>
  </conditionalFormatting>
  <conditionalFormatting sqref="G18:AD18">
    <cfRule type="cellIs" dxfId="192" priority="195" operator="greaterThan">
      <formula>500</formula>
    </cfRule>
    <cfRule type="cellIs" dxfId="191" priority="196" operator="greaterThan">
      <formula>400</formula>
    </cfRule>
  </conditionalFormatting>
  <conditionalFormatting sqref="G18:AD18">
    <cfRule type="cellIs" dxfId="190" priority="192" operator="greaterThan">
      <formula>200</formula>
    </cfRule>
    <cfRule type="cellIs" dxfId="189" priority="193" operator="between">
      <formula>100</formula>
      <formula>200</formula>
    </cfRule>
    <cfRule type="cellIs" dxfId="188" priority="194" operator="lessThan">
      <formula>100</formula>
    </cfRule>
  </conditionalFormatting>
  <conditionalFormatting sqref="BE19:CB19 AF19:BC19">
    <cfRule type="containsText" dxfId="187" priority="188" operator="containsText" text="NO">
      <formula>NOT(ISERROR(SEARCH("NO",AF19)))</formula>
    </cfRule>
  </conditionalFormatting>
  <conditionalFormatting sqref="DC19:DZ19">
    <cfRule type="cellIs" dxfId="186" priority="179" operator="greaterThan">
      <formula>0</formula>
    </cfRule>
  </conditionalFormatting>
  <conditionalFormatting sqref="G19:AD19">
    <cfRule type="containsText" dxfId="185" priority="187" operator="containsText" text="NO">
      <formula>NOT(ISERROR(SEARCH("NO",G19)))</formula>
    </cfRule>
  </conditionalFormatting>
  <conditionalFormatting sqref="G19:AD19">
    <cfRule type="cellIs" dxfId="184" priority="185" operator="greaterThan">
      <formula>500</formula>
    </cfRule>
    <cfRule type="cellIs" dxfId="183" priority="186" operator="greaterThan">
      <formula>400</formula>
    </cfRule>
  </conditionalFormatting>
  <conditionalFormatting sqref="G19:AD19">
    <cfRule type="cellIs" dxfId="182" priority="182" operator="greaterThan">
      <formula>200</formula>
    </cfRule>
    <cfRule type="cellIs" dxfId="181" priority="183" operator="between">
      <formula>100</formula>
      <formula>200</formula>
    </cfRule>
    <cfRule type="cellIs" dxfId="180" priority="184" operator="lessThan">
      <formula>100</formula>
    </cfRule>
  </conditionalFormatting>
  <conditionalFormatting sqref="CD19:DA19">
    <cfRule type="containsText" dxfId="179" priority="181" operator="containsText" text="NO">
      <formula>NOT(ISERROR(SEARCH("NO",CD19)))</formula>
    </cfRule>
  </conditionalFormatting>
  <conditionalFormatting sqref="DC19:DZ19">
    <cfRule type="containsText" dxfId="178" priority="180" operator="containsText" text="NO">
      <formula>NOT(ISERROR(SEARCH("NO",DC19)))</formula>
    </cfRule>
  </conditionalFormatting>
  <conditionalFormatting sqref="DC20:DZ20">
    <cfRule type="cellIs" dxfId="177" priority="170" operator="greaterThan">
      <formula>0</formula>
    </cfRule>
  </conditionalFormatting>
  <conditionalFormatting sqref="BE20:CB20 AF20:BC20 G20:AD20">
    <cfRule type="containsText" dxfId="176" priority="178" operator="containsText" text="NO">
      <formula>NOT(ISERROR(SEARCH("NO",G20)))</formula>
    </cfRule>
  </conditionalFormatting>
  <conditionalFormatting sqref="G20:AD20">
    <cfRule type="cellIs" dxfId="175" priority="176" operator="greaterThan">
      <formula>500</formula>
    </cfRule>
    <cfRule type="cellIs" dxfId="174" priority="177" operator="greaterThan">
      <formula>400</formula>
    </cfRule>
  </conditionalFormatting>
  <conditionalFormatting sqref="G20:AD20">
    <cfRule type="cellIs" dxfId="173" priority="173" operator="greaterThan">
      <formula>200</formula>
    </cfRule>
    <cfRule type="cellIs" dxfId="172" priority="174" operator="between">
      <formula>100</formula>
      <formula>200</formula>
    </cfRule>
    <cfRule type="cellIs" dxfId="171" priority="175" operator="lessThan">
      <formula>100</formula>
    </cfRule>
  </conditionalFormatting>
  <conditionalFormatting sqref="CD20:DA20">
    <cfRule type="containsText" dxfId="170" priority="172" operator="containsText" text="NO">
      <formula>NOT(ISERROR(SEARCH("NO",CD20)))</formula>
    </cfRule>
  </conditionalFormatting>
  <conditionalFormatting sqref="DC20:DZ20">
    <cfRule type="containsText" dxfId="169" priority="171" operator="containsText" text="NO">
      <formula>NOT(ISERROR(SEARCH("NO",DC20)))</formula>
    </cfRule>
  </conditionalFormatting>
  <conditionalFormatting sqref="DC21:DZ21">
    <cfRule type="cellIs" dxfId="168" priority="152" operator="greaterThan">
      <formula>0</formula>
    </cfRule>
  </conditionalFormatting>
  <conditionalFormatting sqref="BE21:CB21 AF21:BC21 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BE21:CB21 AF21:BC21">
    <cfRule type="containsText" dxfId="161" priority="163" operator="containsText" text="NO">
      <formula>NOT(ISERROR(SEARCH("NO",AF21)))</formula>
    </cfRule>
  </conditionalFormatting>
  <conditionalFormatting sqref="G21:AD21">
    <cfRule type="containsText" dxfId="160" priority="162" operator="containsText" text="NO">
      <formula>NOT(ISERROR(SEARCH("NO",G21)))</formula>
    </cfRule>
  </conditionalFormatting>
  <conditionalFormatting sqref="G21:AD21">
    <cfRule type="cellIs" dxfId="159" priority="160" operator="greaterThan">
      <formula>500</formula>
    </cfRule>
    <cfRule type="cellIs" dxfId="158" priority="161" operator="greaterThan">
      <formula>400</formula>
    </cfRule>
  </conditionalFormatting>
  <conditionalFormatting sqref="G21:AD21">
    <cfRule type="cellIs" dxfId="157" priority="157" operator="greaterThan">
      <formula>200</formula>
    </cfRule>
    <cfRule type="cellIs" dxfId="156" priority="158" operator="between">
      <formula>100</formula>
      <formula>200</formula>
    </cfRule>
    <cfRule type="cellIs" dxfId="155" priority="159" operator="lessThan">
      <formula>100</formula>
    </cfRule>
  </conditionalFormatting>
  <conditionalFormatting sqref="CD21:DA21">
    <cfRule type="containsText" dxfId="154" priority="155" operator="containsText" text="NO">
      <formula>NOT(ISERROR(SEARCH("NO",CD21)))</formula>
    </cfRule>
  </conditionalFormatting>
  <conditionalFormatting sqref="CD21:DA21">
    <cfRule type="containsText" dxfId="153" priority="156" operator="containsText" text="NO">
      <formula>NOT(ISERROR(SEARCH("NO",CD21)))</formula>
    </cfRule>
  </conditionalFormatting>
  <conditionalFormatting sqref="DC21:DZ21">
    <cfRule type="containsText" dxfId="152" priority="153" operator="containsText" text="NO">
      <formula>NOT(ISERROR(SEARCH("NO",DC21)))</formula>
    </cfRule>
  </conditionalFormatting>
  <conditionalFormatting sqref="DC21:DZ21">
    <cfRule type="containsText" dxfId="151" priority="154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CSM_Frt03083_CGM_TRIPLEABOLICH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2025-06-01T09:38:31Z</dcterms:created>
  <dcterms:modified xsi:type="dcterms:W3CDTF">2025-06-01T09:38:31Z</dcterms:modified>
</cp:coreProperties>
</file>