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F378DA3C-7F50-405C-B8CD-E6A162A0CB23}" xr6:coauthVersionLast="47" xr6:coauthVersionMax="47" xr10:uidLastSave="{00000000-0000-0000-0000-000000000000}"/>
  <bookViews>
    <workbookView xWindow="-120" yWindow="-120" windowWidth="29040" windowHeight="15720" xr2:uid="{E6C1DCA3-6DE4-49BD-9FD2-4A65961DE8F4}"/>
  </bookViews>
  <sheets>
    <sheet name="CSM_Frt51085_CGM_TRIPLEAPIOJO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<sst xmlns="http://schemas.openxmlformats.org/spreadsheetml/2006/main" count="168" uniqueCount="138">
  <si>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PIOJO 2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</si>
  <si>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</si>
  <si>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</si>
  <si>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</si>
  <si>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</si>
  <si>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</si>
  <si>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</si>
  <si>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</si>
  <si>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</si>
  <si>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</si>
  <si>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</si>
  <si>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</si>
  <si>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</si>
  <si>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</si>
  <si>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</si>
  <si>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</si>
  <si>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</si>
  <si>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</si>
  <si>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</si>
  <si>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</si>
  <si>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</si>
  <si>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</si>
  <si>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</si>
  <si>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</si>
  <si>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</si>
  <si>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</si>
  <si>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</si>
  <si>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</si>
  <si>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</si>
  <si>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</si>
  <si>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</si>
  <si>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</si>
  <si>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</si>
  <si>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</si>
  <si>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</si>
  <si>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</si>
  <si>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</si>
  <si>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</si>
  <si>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</si>
  <si>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</si>
  <si>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</si>
  <si>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</si>
  <si>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</si>
  <si>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</si>
  <si>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</si>
  <si>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</si>
  <si>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</si>
  <si>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</si>
  <si>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</si>
  <si>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</si>
  <si>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</si>
  <si>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</si>
  <si>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</si>
  <si>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</si>
  <si>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</si>
  <si>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</si>
  <si>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</si>
  <si>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</si>
  <si>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</si>
  <si>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</si>
  <si>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</si>
  <si>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</si>
  <si>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</si>
  <si>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</si>
  <si>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</si>
  <si>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</si>
  <si>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</si>
  <si>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</si>
  <si>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</si>
  <si>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</si>
  <si>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</si>
  <si>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</si>
  <si>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</si>
  <si>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</si>
  <si>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</si>
  <si>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</si>
  <si>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</si>
  <si>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</si>
  <si>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</si>
  <si>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</si>
  <si>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</si>
  <si>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</si>
  <si>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</si>
  <si>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</si>
  <si>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</si>
  <si>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</si>
  <si>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</si>
  <si>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</si>
  <si>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</si>
  <si>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</si>
  <si>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</si>
  <si>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</si>
  <si>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</si>
  <si>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</si>
  <si>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</si>
  <si>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</si>
  <si>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</si>
  <si>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</si>
  <si>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</si>
  <si>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</si>
  <si>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</si>
  <si>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</si>
  <si>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</si>
  <si>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</si>
  <si>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</si>
  <si>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</si>
  <si>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</si>
  <si>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</si>
  <si>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</si>
  <si>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</si>
  <si>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</si>
  <si>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</si>
  <si>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</si>
  <si>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</si>
  <si>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</si>
  <si>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</si>
  <si>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</si>
  <si>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</si>
  <si>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</si>
  <si>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</si>
  <si>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</si>
  <si>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</si>
  <si>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</si>
  <si>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</si>
  <si>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</si>
  <si>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</si>
  <si>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</si>
  <si>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</si>
  <si>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</si>
  <si>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</si>
  <si>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</si>
  <si>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</si>
  <si>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</si>
  <si>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</si>
  <si>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</si>
  <si>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</si>
  <si>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</si>
  <si>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Frt51085_CGM_TRIPLEAPIOJO2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</si>
</sst>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CBEE-5EC7-4BE6-973C-0305BF0C5E70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63.524000000000001</v>
      </c>
      <c r="H3" s="30">
        <v>63.576000000000001</v>
      </c>
      <c r="I3" s="30">
        <v>63.58</v>
      </c>
      <c r="J3" s="30">
        <v>63.72</v>
      </c>
      <c r="K3" s="30">
        <v>63.927999999999997</v>
      </c>
      <c r="L3" s="30">
        <v>63.8</v>
      </c>
      <c r="M3" s="30">
        <v>34.746000000000002</v>
      </c>
      <c r="N3" s="30">
        <v>32.682000000000002</v>
      </c>
      <c r="O3" s="30">
        <v>64.213999999999999</v>
      </c>
      <c r="P3" s="30">
        <v>33.238</v>
      </c>
      <c r="Q3" s="30">
        <v>17.128</v>
      </c>
      <c r="R3" s="30">
        <v>42.597999999999999</v>
      </c>
      <c r="S3" s="30">
        <v>21.82</v>
      </c>
      <c r="T3" s="30">
        <v>43.391999999999996</v>
      </c>
      <c r="U3" s="30">
        <v>60.666000000000004</v>
      </c>
      <c r="V3" s="30">
        <v>0.66800000000000004</v>
      </c>
      <c r="W3" s="30">
        <v>51.456000000000003</v>
      </c>
      <c r="X3" s="30">
        <v>20.302</v>
      </c>
      <c r="Y3" s="30">
        <v>43.462000000000003</v>
      </c>
      <c r="Z3" s="30">
        <v>0.66400000000000003</v>
      </c>
      <c r="AA3" s="30">
        <v>63.589999999999996</v>
      </c>
      <c r="AB3" s="30">
        <v>13.926</v>
      </c>
      <c r="AC3" s="30">
        <v>63.105999999999995</v>
      </c>
      <c r="AD3" s="30">
        <v>63.11</v>
      </c>
      <c r="AE3" s="31">
        <f>SUM(G3:AD3)</f>
        <v>1052.8960000000002</v>
      </c>
      <c r="AF3" s="30">
        <v>35.85</v>
      </c>
      <c r="AG3" s="30">
        <v>36.372</v>
      </c>
      <c r="AH3" s="30">
        <v>36.566000000000003</v>
      </c>
      <c r="AI3" s="30">
        <v>36.945999999999998</v>
      </c>
      <c r="AJ3" s="30">
        <v>37.475999999999999</v>
      </c>
      <c r="AK3" s="30">
        <v>38.402000000000001</v>
      </c>
      <c r="AL3" s="30">
        <v>21.041999999999998</v>
      </c>
      <c r="AM3" s="30">
        <v>20.116</v>
      </c>
      <c r="AN3" s="30">
        <v>39.356000000000002</v>
      </c>
      <c r="AO3" s="30">
        <v>19.926000000000002</v>
      </c>
      <c r="AP3" s="30">
        <v>9.9660000000000011</v>
      </c>
      <c r="AQ3" s="30">
        <v>24.740000000000002</v>
      </c>
      <c r="AR3" s="30">
        <v>12.46</v>
      </c>
      <c r="AS3" s="30">
        <v>24.524000000000001</v>
      </c>
      <c r="AT3" s="30">
        <v>33.567999999999998</v>
      </c>
      <c r="AU3" s="30">
        <v>0</v>
      </c>
      <c r="AV3" s="30">
        <v>29.307999999999996</v>
      </c>
      <c r="AW3" s="30">
        <v>11.690000000000001</v>
      </c>
      <c r="AX3" s="30">
        <v>24.782</v>
      </c>
      <c r="AY3" s="30">
        <v>0</v>
      </c>
      <c r="AZ3" s="30">
        <v>34.447999999999993</v>
      </c>
      <c r="BA3" s="30">
        <v>7.2320000000000002</v>
      </c>
      <c r="BB3" s="30">
        <v>33.067999999999998</v>
      </c>
      <c r="BC3" s="30">
        <v>33.864000000000004</v>
      </c>
      <c r="BD3" s="31">
        <f>SUM(AF3:BC3)</f>
        <v>601.702</v>
      </c>
      <c r="BE3" s="30">
        <f t="shared" ref="BE3:BT33" si="0">IF(AF3="","",IF((AF3&gt;(G3/2)),(AF3-(G3/2)),0))</f>
        <v>4.088000000000001</v>
      </c>
      <c r="BF3" s="30">
        <f t="shared" si="0"/>
        <v>4.5839999999999996</v>
      </c>
      <c r="BG3" s="30">
        <f t="shared" si="0"/>
        <v>4.7760000000000034</v>
      </c>
      <c r="BH3" s="30">
        <f t="shared" si="0"/>
        <v>5.0859999999999985</v>
      </c>
      <c r="BI3" s="30">
        <f t="shared" si="0"/>
        <v>5.5120000000000005</v>
      </c>
      <c r="BJ3" s="30">
        <f t="shared" si="0"/>
        <v>6.5020000000000024</v>
      </c>
      <c r="BK3" s="30">
        <f t="shared" si="0"/>
        <v>3.6689999999999969</v>
      </c>
      <c r="BL3" s="30">
        <f t="shared" si="0"/>
        <v>3.7749999999999986</v>
      </c>
      <c r="BM3" s="30">
        <f t="shared" si="0"/>
        <v>7.2490000000000023</v>
      </c>
      <c r="BN3" s="30">
        <f t="shared" si="0"/>
        <v>3.3070000000000022</v>
      </c>
      <c r="BO3" s="30">
        <f t="shared" si="0"/>
        <v>1.402000000000001</v>
      </c>
      <c r="BP3" s="30">
        <f t="shared" si="0"/>
        <v>3.4410000000000025</v>
      </c>
      <c r="BQ3" s="30">
        <f t="shared" si="0"/>
        <v>1.5500000000000007</v>
      </c>
      <c r="BR3" s="30">
        <f t="shared" si="0"/>
        <v>2.828000000000003</v>
      </c>
      <c r="BS3" s="30">
        <f t="shared" si="0"/>
        <v>3.2349999999999959</v>
      </c>
      <c r="BT3" s="30">
        <f t="shared" si="0"/>
        <v>0</v>
      </c>
      <c r="BU3" s="30">
        <f t="shared" ref="BU3:CB33" si="1">IF(AV3="","",IF((AV3&gt;(W3/2)),(AV3-(W3/2)),0))</f>
        <v>3.5799999999999947</v>
      </c>
      <c r="BV3" s="30">
        <f t="shared" si="1"/>
        <v>1.5390000000000015</v>
      </c>
      <c r="BW3" s="30">
        <f t="shared" si="1"/>
        <v>3.0509999999999984</v>
      </c>
      <c r="BX3" s="30">
        <f t="shared" si="1"/>
        <v>0</v>
      </c>
      <c r="BY3" s="30">
        <f t="shared" si="1"/>
        <v>2.6529999999999951</v>
      </c>
      <c r="BZ3" s="30">
        <f t="shared" si="1"/>
        <v>0.26900000000000013</v>
      </c>
      <c r="CA3" s="30">
        <f t="shared" si="1"/>
        <v>1.5150000000000006</v>
      </c>
      <c r="CB3" s="30">
        <f t="shared" si="1"/>
        <v>2.3090000000000046</v>
      </c>
      <c r="CC3" s="31">
        <f>SUM(BE3:CB3)</f>
        <v>75.920000000000016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1.4E-2</v>
      </c>
      <c r="CK3" s="30">
        <v>1.8000000000000002E-2</v>
      </c>
      <c r="CL3" s="30">
        <v>0</v>
      </c>
      <c r="CM3" s="30">
        <v>1.8000000000000002E-2</v>
      </c>
      <c r="CN3" s="30">
        <v>3.2000000000000001E-2</v>
      </c>
      <c r="CO3" s="30">
        <v>1.6E-2</v>
      </c>
      <c r="CP3" s="30">
        <v>3.2000000000000001E-2</v>
      </c>
      <c r="CQ3" s="30">
        <v>1.4E-2</v>
      </c>
      <c r="CR3" s="30">
        <v>0</v>
      </c>
      <c r="CS3" s="30">
        <v>5.6000000000000001E-2</v>
      </c>
      <c r="CT3" s="30">
        <v>0.01</v>
      </c>
      <c r="CU3" s="30">
        <v>2.6000000000000002E-2</v>
      </c>
      <c r="CV3" s="30">
        <v>1.6E-2</v>
      </c>
      <c r="CW3" s="30">
        <v>5.7999999999999996E-2</v>
      </c>
      <c r="CX3" s="30">
        <v>0</v>
      </c>
      <c r="CY3" s="30">
        <v>4.5999999999999999E-2</v>
      </c>
      <c r="CZ3" s="30">
        <v>0</v>
      </c>
      <c r="DA3" s="30">
        <v>0</v>
      </c>
      <c r="DB3" s="31">
        <f>SUM(CD3:DA3)</f>
        <v>0.35599999999999998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ref="F4:F6" si="2">IF(E4="","",TEXT(E4,"DDDD"))</f>
        <v>viernes</v>
      </c>
      <c r="G4" s="29">
        <v>19.234000000000002</v>
      </c>
      <c r="H4" s="30">
        <v>44.117999999999995</v>
      </c>
      <c r="I4" s="30">
        <v>63.461999999999996</v>
      </c>
      <c r="J4" s="30">
        <v>63.58</v>
      </c>
      <c r="K4" s="30">
        <v>63.625999999999998</v>
      </c>
      <c r="L4" s="30">
        <v>22.939999999999998</v>
      </c>
      <c r="M4" s="30">
        <v>57.75</v>
      </c>
      <c r="N4" s="30">
        <v>18.408000000000001</v>
      </c>
      <c r="O4" s="30">
        <v>21.599999999999998</v>
      </c>
      <c r="P4" s="30">
        <v>64.046000000000006</v>
      </c>
      <c r="Q4" s="30">
        <v>25.43</v>
      </c>
      <c r="R4" s="30">
        <v>25.218000000000004</v>
      </c>
      <c r="S4" s="30">
        <v>48.527999999999999</v>
      </c>
      <c r="T4" s="30">
        <v>0.82400000000000007</v>
      </c>
      <c r="U4" s="30">
        <v>63.957999999999998</v>
      </c>
      <c r="V4" s="30">
        <v>63.95</v>
      </c>
      <c r="W4" s="30">
        <v>36.770000000000003</v>
      </c>
      <c r="X4" s="30">
        <v>5.2520000000000007</v>
      </c>
      <c r="Y4" s="30">
        <v>61.595999999999997</v>
      </c>
      <c r="Z4" s="30">
        <v>0.69399999999999995</v>
      </c>
      <c r="AA4" s="30">
        <v>58.618000000000002</v>
      </c>
      <c r="AB4" s="30">
        <v>23.997999999999998</v>
      </c>
      <c r="AC4" s="30">
        <v>63.666000000000004</v>
      </c>
      <c r="AD4" s="30">
        <v>40.580000000000005</v>
      </c>
      <c r="AE4" s="31">
        <f t="shared" ref="AE4:AE6" si="3">SUM(G4:AD4)</f>
        <v>957.84600000000012</v>
      </c>
      <c r="AF4" s="30">
        <v>10.327999999999999</v>
      </c>
      <c r="AG4" s="30">
        <v>24.802</v>
      </c>
      <c r="AH4" s="30">
        <v>36.201999999999998</v>
      </c>
      <c r="AI4" s="30">
        <v>36.963999999999999</v>
      </c>
      <c r="AJ4" s="30">
        <v>37.677999999999997</v>
      </c>
      <c r="AK4" s="30">
        <v>13.596</v>
      </c>
      <c r="AL4" s="30">
        <v>35.814</v>
      </c>
      <c r="AM4" s="30">
        <v>11.151999999999999</v>
      </c>
      <c r="AN4" s="30">
        <v>12.472</v>
      </c>
      <c r="AO4" s="30">
        <v>36.875999999999998</v>
      </c>
      <c r="AP4" s="30">
        <v>14.143999999999998</v>
      </c>
      <c r="AQ4" s="30">
        <v>13.574000000000002</v>
      </c>
      <c r="AR4" s="30">
        <v>26.313999999999997</v>
      </c>
      <c r="AS4" s="30">
        <v>0.17399999999999999</v>
      </c>
      <c r="AT4" s="30">
        <v>36.294000000000004</v>
      </c>
      <c r="AU4" s="30">
        <v>37.177999999999997</v>
      </c>
      <c r="AV4" s="30">
        <v>21.478000000000002</v>
      </c>
      <c r="AW4" s="30">
        <v>3.1040000000000001</v>
      </c>
      <c r="AX4" s="30">
        <v>39.120000000000005</v>
      </c>
      <c r="AY4" s="30">
        <v>0</v>
      </c>
      <c r="AZ4" s="30">
        <v>35.954000000000001</v>
      </c>
      <c r="BA4" s="30">
        <v>14.293999999999999</v>
      </c>
      <c r="BB4" s="30">
        <v>37.981999999999999</v>
      </c>
      <c r="BC4" s="30">
        <v>24.509999999999998</v>
      </c>
      <c r="BD4" s="31">
        <f t="shared" ref="BD4:BD6" si="4">SUM(AF4:BC4)</f>
        <v>560.00399999999991</v>
      </c>
      <c r="BE4" s="30">
        <f t="shared" si="0"/>
        <v>0.71099999999999852</v>
      </c>
      <c r="BF4" s="30">
        <f t="shared" si="0"/>
        <v>2.7430000000000021</v>
      </c>
      <c r="BG4" s="30">
        <f t="shared" si="0"/>
        <v>4.4710000000000001</v>
      </c>
      <c r="BH4" s="30">
        <f t="shared" si="0"/>
        <v>5.1739999999999995</v>
      </c>
      <c r="BI4" s="30">
        <f t="shared" si="0"/>
        <v>5.8649999999999984</v>
      </c>
      <c r="BJ4" s="30">
        <f t="shared" si="0"/>
        <v>2.1260000000000012</v>
      </c>
      <c r="BK4" s="30">
        <f t="shared" si="0"/>
        <v>6.9390000000000001</v>
      </c>
      <c r="BL4" s="30">
        <f t="shared" si="0"/>
        <v>1.9479999999999986</v>
      </c>
      <c r="BM4" s="30">
        <f t="shared" si="0"/>
        <v>1.6720000000000006</v>
      </c>
      <c r="BN4" s="30">
        <f t="shared" si="0"/>
        <v>4.8529999999999944</v>
      </c>
      <c r="BO4" s="30">
        <f t="shared" si="0"/>
        <v>1.4289999999999985</v>
      </c>
      <c r="BP4" s="30">
        <f t="shared" si="0"/>
        <v>0.96499999999999986</v>
      </c>
      <c r="BQ4" s="30">
        <f t="shared" si="0"/>
        <v>2.0499999999999972</v>
      </c>
      <c r="BR4" s="30">
        <f t="shared" si="0"/>
        <v>0</v>
      </c>
      <c r="BS4" s="30">
        <f t="shared" si="0"/>
        <v>4.3150000000000048</v>
      </c>
      <c r="BT4" s="30">
        <f t="shared" si="0"/>
        <v>5.2029999999999959</v>
      </c>
      <c r="BU4" s="30">
        <f t="shared" si="1"/>
        <v>3.093</v>
      </c>
      <c r="BV4" s="30">
        <f t="shared" si="1"/>
        <v>0.47799999999999976</v>
      </c>
      <c r="BW4" s="30">
        <f t="shared" si="1"/>
        <v>8.3220000000000063</v>
      </c>
      <c r="BX4" s="30">
        <f t="shared" si="1"/>
        <v>0</v>
      </c>
      <c r="BY4" s="30">
        <f t="shared" si="1"/>
        <v>6.6449999999999996</v>
      </c>
      <c r="BZ4" s="30">
        <f t="shared" si="1"/>
        <v>2.2949999999999999</v>
      </c>
      <c r="CA4" s="30">
        <f t="shared" si="1"/>
        <v>6.1489999999999974</v>
      </c>
      <c r="CB4" s="30">
        <f t="shared" si="1"/>
        <v>4.2199999999999953</v>
      </c>
      <c r="CC4" s="31">
        <f t="shared" ref="CC4:CC6" si="5">SUM(BE4:CB4)</f>
        <v>81.666000000000011</v>
      </c>
      <c r="CD4" s="30">
        <v>3.5999999999999997E-2</v>
      </c>
      <c r="CE4" s="30">
        <v>1.6E-2</v>
      </c>
      <c r="CF4" s="30">
        <v>0</v>
      </c>
      <c r="CG4" s="30">
        <v>0</v>
      </c>
      <c r="CH4" s="30">
        <v>0</v>
      </c>
      <c r="CI4" s="30">
        <v>2.4E-2</v>
      </c>
      <c r="CJ4" s="30">
        <v>4.0000000000000001E-3</v>
      </c>
      <c r="CK4" s="30">
        <v>3.0000000000000002E-2</v>
      </c>
      <c r="CL4" s="30">
        <v>3.2000000000000001E-2</v>
      </c>
      <c r="CM4" s="30">
        <v>0</v>
      </c>
      <c r="CN4" s="30">
        <v>0.03</v>
      </c>
      <c r="CO4" s="30">
        <v>3.4000000000000002E-2</v>
      </c>
      <c r="CP4" s="30">
        <v>8.0000000000000002E-3</v>
      </c>
      <c r="CQ4" s="30">
        <v>5.6000000000000001E-2</v>
      </c>
      <c r="CR4" s="30">
        <v>0</v>
      </c>
      <c r="CS4" s="30">
        <v>0</v>
      </c>
      <c r="CT4" s="30">
        <v>0.02</v>
      </c>
      <c r="CU4" s="30">
        <v>3.8000000000000006E-2</v>
      </c>
      <c r="CV4" s="30">
        <v>0</v>
      </c>
      <c r="CW4" s="30">
        <v>4.2000000000000003E-2</v>
      </c>
      <c r="CX4" s="30">
        <v>4.0000000000000001E-3</v>
      </c>
      <c r="CY4" s="30">
        <v>2.6000000000000002E-2</v>
      </c>
      <c r="CZ4" s="30">
        <v>0</v>
      </c>
      <c r="DA4" s="30">
        <v>1.2E-2</v>
      </c>
      <c r="DB4" s="31">
        <f t="shared" ref="DB4:DB6" si="6">SUM(CD4:DA4)</f>
        <v>0.41200000000000009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ref="EA4:EA6" si="7"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2"/>
        <v>sábado</v>
      </c>
      <c r="G5" s="29">
        <v>28.03</v>
      </c>
      <c r="H5" s="30">
        <v>63.960000000000008</v>
      </c>
      <c r="I5" s="30">
        <v>63.981999999999999</v>
      </c>
      <c r="J5" s="30">
        <v>64.057999999999993</v>
      </c>
      <c r="K5" s="30">
        <v>34.183999999999997</v>
      </c>
      <c r="L5" s="30">
        <v>64.528000000000006</v>
      </c>
      <c r="M5" s="30">
        <v>11.295999999999999</v>
      </c>
      <c r="N5" s="30">
        <v>39.308</v>
      </c>
      <c r="O5" s="30">
        <v>15.792</v>
      </c>
      <c r="P5" s="30">
        <v>58.63600000000001</v>
      </c>
      <c r="Q5" s="30">
        <v>35.657999999999994</v>
      </c>
      <c r="R5" s="30">
        <v>44.228000000000002</v>
      </c>
      <c r="S5" s="30">
        <v>45.411999999999999</v>
      </c>
      <c r="T5" s="30">
        <v>6.9220000000000006</v>
      </c>
      <c r="U5" s="30">
        <v>64.114000000000004</v>
      </c>
      <c r="V5" s="30">
        <v>12.882000000000001</v>
      </c>
      <c r="W5" s="30">
        <v>19.57</v>
      </c>
      <c r="X5" s="30">
        <v>0</v>
      </c>
      <c r="Y5" s="30">
        <v>0</v>
      </c>
      <c r="Z5" s="30">
        <v>0</v>
      </c>
      <c r="AA5" s="30">
        <v>0.16600000000000001</v>
      </c>
      <c r="AB5" s="30">
        <v>58.440000000000005</v>
      </c>
      <c r="AC5" s="30">
        <v>21.504000000000001</v>
      </c>
      <c r="AD5" s="30">
        <v>51.9</v>
      </c>
      <c r="AE5" s="31">
        <f t="shared" si="3"/>
        <v>804.57000000000016</v>
      </c>
      <c r="AF5" s="30">
        <v>17.124000000000002</v>
      </c>
      <c r="AG5" s="30">
        <v>39.762</v>
      </c>
      <c r="AH5" s="30">
        <v>40.173999999999999</v>
      </c>
      <c r="AI5" s="30">
        <v>40.745999999999995</v>
      </c>
      <c r="AJ5" s="30">
        <v>21.662000000000003</v>
      </c>
      <c r="AK5" s="30">
        <v>41.632000000000005</v>
      </c>
      <c r="AL5" s="30">
        <v>6.9820000000000002</v>
      </c>
      <c r="AM5" s="30">
        <v>25.002000000000002</v>
      </c>
      <c r="AN5" s="30">
        <v>9.57</v>
      </c>
      <c r="AO5" s="30">
        <v>35.834000000000003</v>
      </c>
      <c r="AP5" s="30">
        <v>21.658000000000001</v>
      </c>
      <c r="AQ5" s="30">
        <v>25.897999999999996</v>
      </c>
      <c r="AR5" s="30">
        <v>26.946000000000002</v>
      </c>
      <c r="AS5" s="30">
        <v>3.8580000000000001</v>
      </c>
      <c r="AT5" s="30">
        <v>38.462000000000003</v>
      </c>
      <c r="AU5" s="30">
        <v>7.3220000000000001</v>
      </c>
      <c r="AV5" s="30">
        <v>12.076000000000001</v>
      </c>
      <c r="AW5" s="30">
        <v>0</v>
      </c>
      <c r="AX5" s="30">
        <v>0</v>
      </c>
      <c r="AY5" s="30">
        <v>0</v>
      </c>
      <c r="AZ5" s="30">
        <v>0</v>
      </c>
      <c r="BA5" s="30">
        <v>34.686</v>
      </c>
      <c r="BB5" s="30">
        <v>12.432</v>
      </c>
      <c r="BC5" s="30">
        <v>30.422000000000004</v>
      </c>
      <c r="BD5" s="31">
        <f t="shared" si="4"/>
        <v>492.24800000000005</v>
      </c>
      <c r="BE5" s="30">
        <f t="shared" si="0"/>
        <v>3.1090000000000018</v>
      </c>
      <c r="BF5" s="30">
        <f t="shared" si="0"/>
        <v>7.7819999999999965</v>
      </c>
      <c r="BG5" s="30">
        <f t="shared" si="0"/>
        <v>8.1829999999999998</v>
      </c>
      <c r="BH5" s="30">
        <f t="shared" si="0"/>
        <v>8.7169999999999987</v>
      </c>
      <c r="BI5" s="30">
        <f t="shared" si="0"/>
        <v>4.5700000000000038</v>
      </c>
      <c r="BJ5" s="30">
        <f t="shared" si="0"/>
        <v>9.3680000000000021</v>
      </c>
      <c r="BK5" s="30">
        <f t="shared" si="0"/>
        <v>1.3340000000000005</v>
      </c>
      <c r="BL5" s="30">
        <f t="shared" si="0"/>
        <v>5.3480000000000025</v>
      </c>
      <c r="BM5" s="30">
        <f t="shared" si="0"/>
        <v>1.6740000000000004</v>
      </c>
      <c r="BN5" s="30">
        <f t="shared" si="0"/>
        <v>6.5159999999999982</v>
      </c>
      <c r="BO5" s="30">
        <f t="shared" si="0"/>
        <v>3.8290000000000042</v>
      </c>
      <c r="BP5" s="30">
        <f t="shared" si="0"/>
        <v>3.7839999999999954</v>
      </c>
      <c r="BQ5" s="30">
        <f t="shared" si="0"/>
        <v>4.240000000000002</v>
      </c>
      <c r="BR5" s="30">
        <f t="shared" si="0"/>
        <v>0.3969999999999998</v>
      </c>
      <c r="BS5" s="30">
        <f t="shared" si="0"/>
        <v>6.4050000000000011</v>
      </c>
      <c r="BT5" s="30">
        <f t="shared" si="0"/>
        <v>0.88099999999999934</v>
      </c>
      <c r="BU5" s="30">
        <f t="shared" si="1"/>
        <v>2.2910000000000004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5.4659999999999975</v>
      </c>
      <c r="CA5" s="30">
        <f t="shared" si="1"/>
        <v>1.6799999999999997</v>
      </c>
      <c r="CB5" s="30">
        <f t="shared" si="1"/>
        <v>4.4720000000000049</v>
      </c>
      <c r="CC5" s="31">
        <f t="shared" si="5"/>
        <v>90.046000000000021</v>
      </c>
      <c r="CD5" s="30">
        <v>2.0000000000000004E-2</v>
      </c>
      <c r="CE5" s="30">
        <v>0</v>
      </c>
      <c r="CF5" s="30">
        <v>0</v>
      </c>
      <c r="CG5" s="30">
        <v>0</v>
      </c>
      <c r="CH5" s="30">
        <v>1.2E-2</v>
      </c>
      <c r="CI5" s="30">
        <v>0</v>
      </c>
      <c r="CJ5" s="30">
        <v>2.6000000000000002E-2</v>
      </c>
      <c r="CK5" s="30">
        <v>1.4E-2</v>
      </c>
      <c r="CL5" s="30">
        <v>2.8000000000000004E-2</v>
      </c>
      <c r="CM5" s="30">
        <v>4.0000000000000001E-3</v>
      </c>
      <c r="CN5" s="30">
        <v>1.8000000000000002E-2</v>
      </c>
      <c r="CO5" s="30">
        <v>1.4E-2</v>
      </c>
      <c r="CP5" s="30">
        <v>0.01</v>
      </c>
      <c r="CQ5" s="30">
        <v>0.04</v>
      </c>
      <c r="CR5" s="30">
        <v>0</v>
      </c>
      <c r="CS5" s="30">
        <v>3.6000000000000004E-2</v>
      </c>
      <c r="CT5" s="30">
        <v>2.4E-2</v>
      </c>
      <c r="CU5" s="30">
        <v>0</v>
      </c>
      <c r="CV5" s="30">
        <v>0</v>
      </c>
      <c r="CW5" s="30">
        <v>0</v>
      </c>
      <c r="CX5" s="30">
        <v>0.01</v>
      </c>
      <c r="CY5" s="30">
        <v>4.0000000000000001E-3</v>
      </c>
      <c r="CZ5" s="30">
        <v>3.2000000000000001E-2</v>
      </c>
      <c r="DA5" s="30">
        <v>8.0000000000000002E-3</v>
      </c>
      <c r="DB5" s="31">
        <f t="shared" si="6"/>
        <v>0.30000000000000004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63.577999999999996</v>
      </c>
      <c r="H6" s="30">
        <v>58.896000000000001</v>
      </c>
      <c r="I6" s="30">
        <v>8.9520000000000017</v>
      </c>
      <c r="J6" s="30">
        <v>63.92</v>
      </c>
      <c r="K6" s="30">
        <v>63.914000000000009</v>
      </c>
      <c r="L6" s="30">
        <v>21.762</v>
      </c>
      <c r="M6" s="30">
        <v>53.89</v>
      </c>
      <c r="N6" s="30">
        <v>64.16</v>
      </c>
      <c r="O6" s="30">
        <v>5.3140000000000001</v>
      </c>
      <c r="P6" s="30">
        <v>40.555999999999997</v>
      </c>
      <c r="Q6" s="30">
        <v>46.197999999999993</v>
      </c>
      <c r="R6" s="30">
        <v>35.9</v>
      </c>
      <c r="S6" s="30">
        <v>20.981999999999999</v>
      </c>
      <c r="T6" s="30">
        <v>59.141999999999996</v>
      </c>
      <c r="U6" s="30">
        <v>15.008000000000001</v>
      </c>
      <c r="V6" s="30">
        <v>47.792000000000002</v>
      </c>
      <c r="W6" s="30">
        <v>0.67400000000000004</v>
      </c>
      <c r="X6" s="30">
        <v>46.569999999999993</v>
      </c>
      <c r="Y6" s="30">
        <v>15.272</v>
      </c>
      <c r="Z6" s="30">
        <v>62.933999999999997</v>
      </c>
      <c r="AA6" s="30">
        <v>0.64400000000000002</v>
      </c>
      <c r="AB6" s="30">
        <v>62.085999999999999</v>
      </c>
      <c r="AC6" s="30">
        <v>62.917999999999999</v>
      </c>
      <c r="AD6" s="30">
        <v>38.770000000000003</v>
      </c>
      <c r="AE6" s="31">
        <f t="shared" si="3"/>
        <v>959.83200000000011</v>
      </c>
      <c r="AF6" s="30">
        <v>38.085999999999999</v>
      </c>
      <c r="AG6" s="30">
        <v>35.583999999999996</v>
      </c>
      <c r="AH6" s="30">
        <v>5.2039999999999997</v>
      </c>
      <c r="AI6" s="30">
        <v>39.492000000000004</v>
      </c>
      <c r="AJ6" s="30">
        <v>39.903999999999996</v>
      </c>
      <c r="AK6" s="30">
        <v>13.4</v>
      </c>
      <c r="AL6" s="30">
        <v>34.091999999999999</v>
      </c>
      <c r="AM6" s="30">
        <v>40.114000000000004</v>
      </c>
      <c r="AN6" s="30">
        <v>2.9260000000000002</v>
      </c>
      <c r="AO6" s="30">
        <v>24.050000000000004</v>
      </c>
      <c r="AP6" s="30">
        <v>27.112000000000002</v>
      </c>
      <c r="AQ6" s="30">
        <v>20.426000000000002</v>
      </c>
      <c r="AR6" s="30">
        <v>11.66</v>
      </c>
      <c r="AS6" s="30">
        <v>32.506</v>
      </c>
      <c r="AT6" s="30">
        <v>8.0060000000000002</v>
      </c>
      <c r="AU6" s="30">
        <v>26.284000000000002</v>
      </c>
      <c r="AV6" s="30">
        <v>0</v>
      </c>
      <c r="AW6" s="30">
        <v>26.768000000000001</v>
      </c>
      <c r="AX6" s="30">
        <v>8.0640000000000001</v>
      </c>
      <c r="AY6" s="30">
        <v>33.423999999999999</v>
      </c>
      <c r="AZ6" s="30">
        <v>0</v>
      </c>
      <c r="BA6" s="30">
        <v>32.658000000000001</v>
      </c>
      <c r="BB6" s="30">
        <v>33.141999999999996</v>
      </c>
      <c r="BC6" s="30">
        <v>20.74</v>
      </c>
      <c r="BD6" s="31">
        <f t="shared" si="4"/>
        <v>553.64200000000005</v>
      </c>
      <c r="BE6" s="30">
        <f t="shared" si="0"/>
        <v>6.2970000000000006</v>
      </c>
      <c r="BF6" s="30">
        <f t="shared" si="0"/>
        <v>6.1359999999999957</v>
      </c>
      <c r="BG6" s="30">
        <f t="shared" si="0"/>
        <v>0.72799999999999887</v>
      </c>
      <c r="BH6" s="30">
        <f t="shared" si="0"/>
        <v>7.5320000000000036</v>
      </c>
      <c r="BI6" s="30">
        <f t="shared" si="0"/>
        <v>7.9469999999999921</v>
      </c>
      <c r="BJ6" s="30">
        <f t="shared" si="0"/>
        <v>2.5190000000000001</v>
      </c>
      <c r="BK6" s="30">
        <f t="shared" si="0"/>
        <v>7.1469999999999985</v>
      </c>
      <c r="BL6" s="30">
        <f t="shared" si="0"/>
        <v>8.034000000000006</v>
      </c>
      <c r="BM6" s="30">
        <f t="shared" si="0"/>
        <v>0.26900000000000013</v>
      </c>
      <c r="BN6" s="30">
        <f t="shared" si="0"/>
        <v>3.7720000000000056</v>
      </c>
      <c r="BO6" s="30">
        <f t="shared" si="0"/>
        <v>4.0130000000000052</v>
      </c>
      <c r="BP6" s="30">
        <f t="shared" si="0"/>
        <v>2.4760000000000026</v>
      </c>
      <c r="BQ6" s="30">
        <f t="shared" si="0"/>
        <v>1.1690000000000005</v>
      </c>
      <c r="BR6" s="30">
        <f t="shared" si="0"/>
        <v>2.9350000000000023</v>
      </c>
      <c r="BS6" s="30">
        <f t="shared" si="0"/>
        <v>0.50199999999999978</v>
      </c>
      <c r="BT6" s="30">
        <f t="shared" si="0"/>
        <v>2.3880000000000017</v>
      </c>
      <c r="BU6" s="30">
        <f t="shared" si="1"/>
        <v>0</v>
      </c>
      <c r="BV6" s="30">
        <f t="shared" si="1"/>
        <v>3.4830000000000041</v>
      </c>
      <c r="BW6" s="30">
        <f t="shared" si="1"/>
        <v>0.42799999999999994</v>
      </c>
      <c r="BX6" s="30">
        <f t="shared" si="1"/>
        <v>1.9570000000000007</v>
      </c>
      <c r="BY6" s="30">
        <f t="shared" si="1"/>
        <v>0</v>
      </c>
      <c r="BZ6" s="30">
        <f t="shared" si="1"/>
        <v>1.615000000000002</v>
      </c>
      <c r="CA6" s="30">
        <f t="shared" si="1"/>
        <v>1.6829999999999963</v>
      </c>
      <c r="CB6" s="30">
        <f t="shared" si="1"/>
        <v>1.3549999999999969</v>
      </c>
      <c r="CC6" s="31">
        <f t="shared" si="5"/>
        <v>74.384999999999991</v>
      </c>
      <c r="CD6" s="30">
        <v>0</v>
      </c>
      <c r="CE6" s="30">
        <v>2E-3</v>
      </c>
      <c r="CF6" s="30">
        <v>3.6000000000000004E-2</v>
      </c>
      <c r="CG6" s="30">
        <v>0</v>
      </c>
      <c r="CH6" s="30">
        <v>0</v>
      </c>
      <c r="CI6" s="30">
        <v>2.1999999999999999E-2</v>
      </c>
      <c r="CJ6" s="30">
        <v>6.0000000000000001E-3</v>
      </c>
      <c r="CK6" s="30">
        <v>0</v>
      </c>
      <c r="CL6" s="30">
        <v>0.03</v>
      </c>
      <c r="CM6" s="30">
        <v>1.4E-2</v>
      </c>
      <c r="CN6" s="30">
        <v>0.01</v>
      </c>
      <c r="CO6" s="30">
        <v>2.1999999999999999E-2</v>
      </c>
      <c r="CP6" s="30">
        <v>3.4000000000000002E-2</v>
      </c>
      <c r="CQ6" s="30">
        <v>4.0000000000000001E-3</v>
      </c>
      <c r="CR6" s="30">
        <v>4.2000000000000003E-2</v>
      </c>
      <c r="CS6" s="30">
        <v>0.01</v>
      </c>
      <c r="CT6" s="30">
        <v>5.4000000000000006E-2</v>
      </c>
      <c r="CU6" s="30">
        <v>1.4E-2</v>
      </c>
      <c r="CV6" s="30">
        <v>4.1999999999999996E-2</v>
      </c>
      <c r="CW6" s="30">
        <v>0</v>
      </c>
      <c r="CX6" s="30">
        <v>6.4000000000000001E-2</v>
      </c>
      <c r="CY6" s="30">
        <v>0</v>
      </c>
      <c r="CZ6" s="30">
        <v>0</v>
      </c>
      <c r="DA6" s="30">
        <v>0.02</v>
      </c>
      <c r="DB6" s="31">
        <f t="shared" si="6"/>
        <v>0.42600000000000005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>IF(E7="","",TEXT(E7,"DDDD"))</f>
        <v>lunes</v>
      </c>
      <c r="G7" s="29">
        <v>37.683999999999997</v>
      </c>
      <c r="H7" s="30">
        <v>63.23</v>
      </c>
      <c r="I7" s="30">
        <v>63.3</v>
      </c>
      <c r="J7" s="30">
        <v>53.578000000000003</v>
      </c>
      <c r="K7" s="30">
        <v>5.5419999999999998</v>
      </c>
      <c r="L7" s="30">
        <v>64.09</v>
      </c>
      <c r="M7" s="30">
        <v>64.343999999999994</v>
      </c>
      <c r="N7" s="30">
        <v>21.663999999999998</v>
      </c>
      <c r="O7" s="30">
        <v>63.862000000000002</v>
      </c>
      <c r="P7" s="30">
        <v>19.562000000000001</v>
      </c>
      <c r="Q7" s="30">
        <v>27.3</v>
      </c>
      <c r="R7" s="30">
        <v>63.820000000000007</v>
      </c>
      <c r="S7" s="30">
        <v>40.400000000000006</v>
      </c>
      <c r="T7" s="30">
        <v>33.268000000000001</v>
      </c>
      <c r="U7" s="30">
        <v>20.491999999999997</v>
      </c>
      <c r="V7" s="30">
        <v>52.807999999999993</v>
      </c>
      <c r="W7" s="30">
        <v>28.056000000000001</v>
      </c>
      <c r="X7" s="30">
        <v>22.821999999999999</v>
      </c>
      <c r="Y7" s="30">
        <v>31.783999999999999</v>
      </c>
      <c r="Z7" s="30">
        <v>29.097999999999999</v>
      </c>
      <c r="AA7" s="30">
        <v>31.393999999999998</v>
      </c>
      <c r="AB7" s="30">
        <v>63.164000000000001</v>
      </c>
      <c r="AC7" s="30">
        <v>63.132000000000005</v>
      </c>
      <c r="AD7" s="30">
        <v>63.192</v>
      </c>
      <c r="AE7" s="31">
        <f>SUM(G7:AD7)</f>
        <v>1027.586</v>
      </c>
      <c r="AF7" s="30">
        <v>20.57</v>
      </c>
      <c r="AG7" s="30">
        <v>35.283999999999999</v>
      </c>
      <c r="AH7" s="30">
        <v>36.038000000000004</v>
      </c>
      <c r="AI7" s="30">
        <v>31.191999999999997</v>
      </c>
      <c r="AJ7" s="30">
        <v>2.97</v>
      </c>
      <c r="AK7" s="30">
        <v>38.564</v>
      </c>
      <c r="AL7" s="30">
        <v>40.481999999999999</v>
      </c>
      <c r="AM7" s="30">
        <v>13.294</v>
      </c>
      <c r="AN7" s="30">
        <v>37.205999999999996</v>
      </c>
      <c r="AO7" s="30">
        <v>11.104000000000001</v>
      </c>
      <c r="AP7" s="30">
        <v>15.148</v>
      </c>
      <c r="AQ7" s="30">
        <v>36.403999999999996</v>
      </c>
      <c r="AR7" s="30">
        <v>23.937999999999999</v>
      </c>
      <c r="AS7" s="30">
        <v>18.898</v>
      </c>
      <c r="AT7" s="30">
        <v>11.417999999999999</v>
      </c>
      <c r="AU7" s="30">
        <v>29.984000000000002</v>
      </c>
      <c r="AV7" s="30">
        <v>15.988</v>
      </c>
      <c r="AW7" s="30">
        <v>13.212</v>
      </c>
      <c r="AX7" s="30">
        <v>18.2</v>
      </c>
      <c r="AY7" s="30">
        <v>16.613999999999997</v>
      </c>
      <c r="AZ7" s="30">
        <v>17.34</v>
      </c>
      <c r="BA7" s="30">
        <v>34.489999999999995</v>
      </c>
      <c r="BB7" s="30">
        <v>34.35</v>
      </c>
      <c r="BC7" s="30">
        <v>34.744</v>
      </c>
      <c r="BD7" s="31">
        <f>SUM(AF7:BC7)</f>
        <v>587.43200000000002</v>
      </c>
      <c r="BE7" s="30">
        <f t="shared" si="0"/>
        <v>1.7280000000000015</v>
      </c>
      <c r="BF7" s="30">
        <f t="shared" si="0"/>
        <v>3.6690000000000005</v>
      </c>
      <c r="BG7" s="30">
        <f t="shared" si="0"/>
        <v>4.3880000000000052</v>
      </c>
      <c r="BH7" s="30">
        <f t="shared" si="0"/>
        <v>4.4029999999999951</v>
      </c>
      <c r="BI7" s="30">
        <f t="shared" si="0"/>
        <v>0.19900000000000029</v>
      </c>
      <c r="BJ7" s="30">
        <f t="shared" si="0"/>
        <v>6.5189999999999984</v>
      </c>
      <c r="BK7" s="30">
        <f t="shared" si="0"/>
        <v>8.3100000000000023</v>
      </c>
      <c r="BL7" s="30">
        <f t="shared" si="0"/>
        <v>2.4620000000000015</v>
      </c>
      <c r="BM7" s="30">
        <f t="shared" si="0"/>
        <v>5.274999999999995</v>
      </c>
      <c r="BN7" s="30">
        <f t="shared" si="0"/>
        <v>1.3230000000000004</v>
      </c>
      <c r="BO7" s="30">
        <f t="shared" si="0"/>
        <v>1.4979999999999993</v>
      </c>
      <c r="BP7" s="30">
        <f t="shared" si="0"/>
        <v>4.4939999999999927</v>
      </c>
      <c r="BQ7" s="30">
        <f t="shared" si="0"/>
        <v>3.737999999999996</v>
      </c>
      <c r="BR7" s="30">
        <f t="shared" si="0"/>
        <v>2.2639999999999993</v>
      </c>
      <c r="BS7" s="30">
        <f t="shared" si="0"/>
        <v>1.1720000000000006</v>
      </c>
      <c r="BT7" s="30">
        <f t="shared" si="0"/>
        <v>3.5800000000000054</v>
      </c>
      <c r="BU7" s="30">
        <f t="shared" si="1"/>
        <v>1.9599999999999991</v>
      </c>
      <c r="BV7" s="30">
        <f t="shared" si="1"/>
        <v>1.8010000000000002</v>
      </c>
      <c r="BW7" s="30">
        <f t="shared" si="1"/>
        <v>2.3079999999999998</v>
      </c>
      <c r="BX7" s="30">
        <f t="shared" si="1"/>
        <v>2.0649999999999977</v>
      </c>
      <c r="BY7" s="30">
        <f t="shared" si="1"/>
        <v>1.6430000000000007</v>
      </c>
      <c r="BZ7" s="30">
        <f t="shared" si="1"/>
        <v>2.9079999999999941</v>
      </c>
      <c r="CA7" s="30">
        <f t="shared" si="1"/>
        <v>2.7839999999999989</v>
      </c>
      <c r="CB7" s="30">
        <f t="shared" si="1"/>
        <v>3.1479999999999997</v>
      </c>
      <c r="CC7" s="31">
        <f>SUM(BE7:CB7)</f>
        <v>73.638999999999953</v>
      </c>
      <c r="CD7" s="30">
        <v>2.1999999999999999E-2</v>
      </c>
      <c r="CE7" s="30">
        <v>0</v>
      </c>
      <c r="CF7" s="30">
        <v>0</v>
      </c>
      <c r="CG7" s="30">
        <v>6.0000000000000001E-3</v>
      </c>
      <c r="CH7" s="30">
        <v>4.2000000000000003E-2</v>
      </c>
      <c r="CI7" s="30">
        <v>0</v>
      </c>
      <c r="CJ7" s="30">
        <v>0</v>
      </c>
      <c r="CK7" s="30">
        <v>2.6000000000000002E-2</v>
      </c>
      <c r="CL7" s="30">
        <v>0</v>
      </c>
      <c r="CM7" s="30">
        <v>3.4000000000000002E-2</v>
      </c>
      <c r="CN7" s="30">
        <v>3.2000000000000001E-2</v>
      </c>
      <c r="CO7" s="30">
        <v>0</v>
      </c>
      <c r="CP7" s="30">
        <v>1.2E-2</v>
      </c>
      <c r="CQ7" s="30">
        <v>2.4E-2</v>
      </c>
      <c r="CR7" s="30">
        <v>3.4000000000000002E-2</v>
      </c>
      <c r="CS7" s="30">
        <v>6.0000000000000001E-3</v>
      </c>
      <c r="CT7" s="30">
        <v>0.03</v>
      </c>
      <c r="CU7" s="30">
        <v>3.0000000000000002E-2</v>
      </c>
      <c r="CV7" s="30">
        <v>2.4E-2</v>
      </c>
      <c r="CW7" s="30">
        <v>2.6000000000000002E-2</v>
      </c>
      <c r="CX7" s="30">
        <v>2.8000000000000001E-2</v>
      </c>
      <c r="CY7" s="30">
        <v>0</v>
      </c>
      <c r="CZ7" s="30">
        <v>0</v>
      </c>
      <c r="DA7" s="30">
        <v>0</v>
      </c>
      <c r="DB7" s="31">
        <f>SUM(CD7:DA7)</f>
        <v>0.37600000000000011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>SUM(DC7:DZ7)</f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39.700000000000003</v>
      </c>
      <c r="H8" s="30">
        <v>16.501999999999999</v>
      </c>
      <c r="I8" s="30">
        <v>63.65</v>
      </c>
      <c r="J8" s="30">
        <v>63.692</v>
      </c>
      <c r="K8" s="30">
        <v>64.074000000000012</v>
      </c>
      <c r="L8" s="30">
        <v>64.19</v>
      </c>
      <c r="M8" s="30">
        <v>64.373999999999995</v>
      </c>
      <c r="N8" s="30">
        <v>32.481999999999999</v>
      </c>
      <c r="O8" s="30">
        <v>6.8460000000000001</v>
      </c>
      <c r="P8" s="30">
        <v>63.819999999999993</v>
      </c>
      <c r="Q8" s="30">
        <v>63.660000000000004</v>
      </c>
      <c r="R8" s="30">
        <v>63.567999999999998</v>
      </c>
      <c r="S8" s="30">
        <v>60.07</v>
      </c>
      <c r="T8" s="30">
        <v>0.68</v>
      </c>
      <c r="U8" s="30">
        <v>33.561999999999998</v>
      </c>
      <c r="V8" s="30">
        <v>63.656000000000006</v>
      </c>
      <c r="W8" s="30">
        <v>63.683999999999997</v>
      </c>
      <c r="X8" s="30">
        <v>19.176000000000002</v>
      </c>
      <c r="Y8" s="30">
        <v>32.480000000000004</v>
      </c>
      <c r="Z8" s="30">
        <v>63.361999999999995</v>
      </c>
      <c r="AA8" s="30">
        <v>63.203999999999994</v>
      </c>
      <c r="AB8" s="30">
        <v>63.095999999999997</v>
      </c>
      <c r="AC8" s="30">
        <v>53.591999999999999</v>
      </c>
      <c r="AD8" s="30">
        <v>25.792000000000002</v>
      </c>
      <c r="AE8" s="31">
        <f>SUM(G8:AD8)</f>
        <v>1148.912</v>
      </c>
      <c r="AF8" s="30">
        <v>22.241999999999997</v>
      </c>
      <c r="AG8" s="30">
        <v>9.31</v>
      </c>
      <c r="AH8" s="30">
        <v>37.18</v>
      </c>
      <c r="AI8" s="30">
        <v>37.83</v>
      </c>
      <c r="AJ8" s="30">
        <v>38.304000000000002</v>
      </c>
      <c r="AK8" s="30">
        <v>39.245999999999995</v>
      </c>
      <c r="AL8" s="30">
        <v>40.404000000000003</v>
      </c>
      <c r="AM8" s="30">
        <v>19.932000000000002</v>
      </c>
      <c r="AN8" s="30">
        <v>3.714</v>
      </c>
      <c r="AO8" s="30">
        <v>37.108000000000004</v>
      </c>
      <c r="AP8" s="30">
        <v>36.576000000000001</v>
      </c>
      <c r="AQ8" s="30">
        <v>36.061999999999998</v>
      </c>
      <c r="AR8" s="30">
        <v>35.4</v>
      </c>
      <c r="AS8" s="30">
        <v>0</v>
      </c>
      <c r="AT8" s="30">
        <v>18.591999999999999</v>
      </c>
      <c r="AU8" s="30">
        <v>35.283999999999999</v>
      </c>
      <c r="AV8" s="30">
        <v>35.68</v>
      </c>
      <c r="AW8" s="30">
        <v>10.702</v>
      </c>
      <c r="AX8" s="30">
        <v>18.276</v>
      </c>
      <c r="AY8" s="30">
        <v>35.738</v>
      </c>
      <c r="AZ8" s="30">
        <v>34.944000000000003</v>
      </c>
      <c r="BA8" s="30">
        <v>34.251999999999995</v>
      </c>
      <c r="BB8" s="30">
        <v>29.385999999999996</v>
      </c>
      <c r="BC8" s="30">
        <v>14.471999999999998</v>
      </c>
      <c r="BD8" s="31">
        <f>SUM(AF8:BC8)</f>
        <v>660.63399999999979</v>
      </c>
      <c r="BE8" s="30">
        <f t="shared" si="0"/>
        <v>2.3919999999999959</v>
      </c>
      <c r="BF8" s="30">
        <f t="shared" si="0"/>
        <v>1.0590000000000011</v>
      </c>
      <c r="BG8" s="30">
        <f t="shared" si="0"/>
        <v>5.3550000000000004</v>
      </c>
      <c r="BH8" s="30">
        <f t="shared" si="0"/>
        <v>5.9839999999999982</v>
      </c>
      <c r="BI8" s="30">
        <f t="shared" si="0"/>
        <v>6.2669999999999959</v>
      </c>
      <c r="BJ8" s="30">
        <f t="shared" si="0"/>
        <v>7.1509999999999962</v>
      </c>
      <c r="BK8" s="30">
        <f t="shared" si="0"/>
        <v>8.2170000000000059</v>
      </c>
      <c r="BL8" s="30">
        <f t="shared" si="0"/>
        <v>3.6910000000000025</v>
      </c>
      <c r="BM8" s="30">
        <f t="shared" si="0"/>
        <v>0.29099999999999993</v>
      </c>
      <c r="BN8" s="30">
        <f t="shared" si="0"/>
        <v>5.1980000000000075</v>
      </c>
      <c r="BO8" s="30">
        <f t="shared" si="0"/>
        <v>4.7459999999999987</v>
      </c>
      <c r="BP8" s="30">
        <f t="shared" si="0"/>
        <v>4.2779999999999987</v>
      </c>
      <c r="BQ8" s="30">
        <f t="shared" si="0"/>
        <v>5.3649999999999984</v>
      </c>
      <c r="BR8" s="30">
        <f t="shared" si="0"/>
        <v>0</v>
      </c>
      <c r="BS8" s="30">
        <f t="shared" si="0"/>
        <v>1.8109999999999999</v>
      </c>
      <c r="BT8" s="30">
        <f t="shared" si="0"/>
        <v>3.455999999999996</v>
      </c>
      <c r="BU8" s="30">
        <f t="shared" si="1"/>
        <v>3.838000000000001</v>
      </c>
      <c r="BV8" s="30">
        <f t="shared" si="1"/>
        <v>1.113999999999999</v>
      </c>
      <c r="BW8" s="30">
        <f t="shared" si="1"/>
        <v>2.0359999999999978</v>
      </c>
      <c r="BX8" s="30">
        <f t="shared" si="1"/>
        <v>4.0570000000000022</v>
      </c>
      <c r="BY8" s="30">
        <f t="shared" si="1"/>
        <v>3.3420000000000059</v>
      </c>
      <c r="BZ8" s="30">
        <f t="shared" si="1"/>
        <v>2.7039999999999971</v>
      </c>
      <c r="CA8" s="30">
        <f t="shared" si="1"/>
        <v>2.5899999999999963</v>
      </c>
      <c r="CB8" s="30">
        <f t="shared" si="1"/>
        <v>1.575999999999997</v>
      </c>
      <c r="CC8" s="31">
        <f>SUM(BE8:CB8)</f>
        <v>86.517999999999972</v>
      </c>
      <c r="CD8" s="30">
        <v>1.6E-2</v>
      </c>
      <c r="CE8" s="30">
        <v>3.8000000000000006E-2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1.8000000000000002E-2</v>
      </c>
      <c r="CL8" s="30">
        <v>4.2000000000000003E-2</v>
      </c>
      <c r="CM8" s="30">
        <v>0</v>
      </c>
      <c r="CN8" s="30">
        <v>0</v>
      </c>
      <c r="CO8" s="30">
        <v>0</v>
      </c>
      <c r="CP8" s="30">
        <v>0</v>
      </c>
      <c r="CQ8" s="30">
        <v>4.5999999999999999E-2</v>
      </c>
      <c r="CR8" s="30">
        <v>2.4E-2</v>
      </c>
      <c r="CS8" s="30">
        <v>0</v>
      </c>
      <c r="CT8" s="30">
        <v>0</v>
      </c>
      <c r="CU8" s="30">
        <v>3.2000000000000001E-2</v>
      </c>
      <c r="CV8" s="30">
        <v>2.4E-2</v>
      </c>
      <c r="CW8" s="30">
        <v>0</v>
      </c>
      <c r="CX8" s="30">
        <v>0</v>
      </c>
      <c r="CY8" s="30">
        <v>0</v>
      </c>
      <c r="CZ8" s="30">
        <v>4.0000000000000001E-3</v>
      </c>
      <c r="DA8" s="30">
        <v>2.8000000000000001E-2</v>
      </c>
      <c r="DB8" s="31">
        <f>SUM(CD8:DA8)</f>
        <v>0.27200000000000002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63.43</v>
      </c>
      <c r="H9" s="30">
        <v>63.400000000000006</v>
      </c>
      <c r="I9" s="30">
        <v>63.588000000000001</v>
      </c>
      <c r="J9" s="30">
        <v>63.940000000000005</v>
      </c>
      <c r="K9" s="30">
        <v>63.978000000000002</v>
      </c>
      <c r="L9" s="30">
        <v>50.384</v>
      </c>
      <c r="M9" s="30">
        <v>0.70399999999999996</v>
      </c>
      <c r="N9" s="30">
        <v>50.198000000000008</v>
      </c>
      <c r="O9" s="30">
        <v>63.905999999999999</v>
      </c>
      <c r="P9" s="30">
        <v>10.998000000000001</v>
      </c>
      <c r="Q9" s="30">
        <v>0.68400000000000005</v>
      </c>
      <c r="R9" s="30">
        <v>0.67600000000000005</v>
      </c>
      <c r="S9" s="30">
        <v>0.69599999999999995</v>
      </c>
      <c r="T9" s="30">
        <v>0.68799999999999994</v>
      </c>
      <c r="U9" s="30">
        <v>0.69399999999999995</v>
      </c>
      <c r="V9" s="30">
        <v>0.69199999999999995</v>
      </c>
      <c r="W9" s="30">
        <v>0.69599999999999995</v>
      </c>
      <c r="X9" s="30">
        <v>0.70399999999999996</v>
      </c>
      <c r="Y9" s="30">
        <v>0.66399999999999992</v>
      </c>
      <c r="Z9" s="30">
        <v>0.69</v>
      </c>
      <c r="AA9" s="30">
        <v>0.67800000000000005</v>
      </c>
      <c r="AB9" s="30">
        <v>0.66800000000000004</v>
      </c>
      <c r="AC9" s="30">
        <v>20.398</v>
      </c>
      <c r="AD9" s="30">
        <v>60.367999999999995</v>
      </c>
      <c r="AE9" s="31">
        <f>SUM(G9:AD9)</f>
        <v>583.52200000000016</v>
      </c>
      <c r="AF9" s="30">
        <v>36.635999999999996</v>
      </c>
      <c r="AG9" s="30">
        <v>36.632000000000005</v>
      </c>
      <c r="AH9" s="30">
        <v>37.33</v>
      </c>
      <c r="AI9" s="30">
        <v>38.027999999999999</v>
      </c>
      <c r="AJ9" s="30">
        <v>38.578000000000003</v>
      </c>
      <c r="AK9" s="30">
        <v>30.725999999999999</v>
      </c>
      <c r="AL9" s="30">
        <v>0</v>
      </c>
      <c r="AM9" s="30">
        <v>30.233999999999998</v>
      </c>
      <c r="AN9" s="30">
        <v>38.034000000000006</v>
      </c>
      <c r="AO9" s="30">
        <v>6.3319999999999999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11.200000000000001</v>
      </c>
      <c r="BC9" s="30">
        <v>34.335999999999999</v>
      </c>
      <c r="BD9" s="31">
        <f>SUM(AF9:BC9)</f>
        <v>338.06600000000003</v>
      </c>
      <c r="BE9" s="30">
        <f t="shared" si="0"/>
        <v>4.9209999999999958</v>
      </c>
      <c r="BF9" s="30">
        <f t="shared" si="0"/>
        <v>4.9320000000000022</v>
      </c>
      <c r="BG9" s="30">
        <f t="shared" si="0"/>
        <v>5.5359999999999978</v>
      </c>
      <c r="BH9" s="30">
        <f t="shared" si="0"/>
        <v>6.0579999999999963</v>
      </c>
      <c r="BI9" s="30">
        <f t="shared" si="0"/>
        <v>6.5890000000000022</v>
      </c>
      <c r="BJ9" s="30">
        <f t="shared" si="0"/>
        <v>5.5339999999999989</v>
      </c>
      <c r="BK9" s="30">
        <f t="shared" si="0"/>
        <v>0</v>
      </c>
      <c r="BL9" s="30">
        <f t="shared" si="0"/>
        <v>5.1349999999999945</v>
      </c>
      <c r="BM9" s="30">
        <f t="shared" si="0"/>
        <v>6.0810000000000066</v>
      </c>
      <c r="BN9" s="30">
        <f t="shared" si="0"/>
        <v>0.8329999999999993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0</v>
      </c>
      <c r="BT9" s="30">
        <f t="shared" si="0"/>
        <v>0</v>
      </c>
      <c r="BU9" s="30">
        <f t="shared" si="1"/>
        <v>0</v>
      </c>
      <c r="BV9" s="30">
        <f t="shared" si="1"/>
        <v>0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1.0010000000000012</v>
      </c>
      <c r="CB9" s="30">
        <f t="shared" si="1"/>
        <v>4.152000000000001</v>
      </c>
      <c r="CC9" s="31">
        <f>SUM(BE9:CB9)</f>
        <v>50.771999999999991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8.0000000000000002E-3</v>
      </c>
      <c r="CJ9" s="30">
        <v>3.6000000000000004E-2</v>
      </c>
      <c r="CK9" s="30">
        <v>0.01</v>
      </c>
      <c r="CL9" s="30">
        <v>0</v>
      </c>
      <c r="CM9" s="30">
        <v>3.2000000000000001E-2</v>
      </c>
      <c r="CN9" s="30">
        <v>4.4000000000000004E-2</v>
      </c>
      <c r="CO9" s="30">
        <v>4.8000000000000001E-2</v>
      </c>
      <c r="CP9" s="30">
        <v>0.04</v>
      </c>
      <c r="CQ9" s="30">
        <v>4.4000000000000004E-2</v>
      </c>
      <c r="CR9" s="30">
        <v>4.3999999999999997E-2</v>
      </c>
      <c r="CS9" s="30">
        <v>4.4000000000000004E-2</v>
      </c>
      <c r="CT9" s="30">
        <v>4.3999999999999997E-2</v>
      </c>
      <c r="CU9" s="30">
        <v>3.7999999999999999E-2</v>
      </c>
      <c r="CV9" s="30">
        <v>3.4000000000000002E-2</v>
      </c>
      <c r="CW9" s="30">
        <v>4.3999999999999997E-2</v>
      </c>
      <c r="CX9" s="30">
        <v>5.2000000000000005E-2</v>
      </c>
      <c r="CY9" s="30">
        <v>5.3999999999999999E-2</v>
      </c>
      <c r="CZ9" s="30">
        <v>3.7999999999999999E-2</v>
      </c>
      <c r="DA9" s="30">
        <v>0</v>
      </c>
      <c r="DB9" s="31">
        <f>SUM(CD9:DA9)</f>
        <v>0.65400000000000014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ref="F10:F11" si="8">IF(E10="","",TEXT(E10,"DDDD"))</f>
        <v>jueves</v>
      </c>
      <c r="G10" s="29">
        <v>0.86399999999999999</v>
      </c>
      <c r="H10" s="30">
        <v>63.591999999999999</v>
      </c>
      <c r="I10" s="30">
        <v>29.934000000000001</v>
      </c>
      <c r="J10" s="30">
        <v>27.938000000000002</v>
      </c>
      <c r="K10" s="30">
        <v>37.694000000000003</v>
      </c>
      <c r="L10" s="30">
        <v>38.868000000000002</v>
      </c>
      <c r="M10" s="30">
        <v>21.057999999999996</v>
      </c>
      <c r="N10" s="30">
        <v>0.69199999999999995</v>
      </c>
      <c r="O10" s="30">
        <v>44.676000000000002</v>
      </c>
      <c r="P10" s="30">
        <v>0.67</v>
      </c>
      <c r="Q10" s="30">
        <v>0.66400000000000003</v>
      </c>
      <c r="R10" s="30">
        <v>0.64600000000000002</v>
      </c>
      <c r="S10" s="30">
        <v>0.65600000000000003</v>
      </c>
      <c r="T10" s="30">
        <v>19.86</v>
      </c>
      <c r="U10" s="30">
        <v>40.516000000000005</v>
      </c>
      <c r="V10" s="30">
        <v>0.70799999999999996</v>
      </c>
      <c r="W10" s="30">
        <v>0.71399999999999997</v>
      </c>
      <c r="X10" s="30">
        <v>0.71599999999999997</v>
      </c>
      <c r="Y10" s="30">
        <v>33.168000000000006</v>
      </c>
      <c r="Z10" s="30">
        <v>19.591999999999999</v>
      </c>
      <c r="AA10" s="30">
        <v>31.586000000000002</v>
      </c>
      <c r="AB10" s="30">
        <v>10.55</v>
      </c>
      <c r="AC10" s="30">
        <v>63.444000000000003</v>
      </c>
      <c r="AD10" s="30">
        <v>31.256</v>
      </c>
      <c r="AE10" s="31">
        <f>SUM(G10:AD10)</f>
        <v>520.06200000000013</v>
      </c>
      <c r="AF10" s="30">
        <v>0.192</v>
      </c>
      <c r="AG10" s="30">
        <v>37.258000000000003</v>
      </c>
      <c r="AH10" s="30">
        <v>17.667999999999999</v>
      </c>
      <c r="AI10" s="30">
        <v>16.988</v>
      </c>
      <c r="AJ10" s="30">
        <v>23.128</v>
      </c>
      <c r="AK10" s="30">
        <v>24.398</v>
      </c>
      <c r="AL10" s="30">
        <v>13.137999999999998</v>
      </c>
      <c r="AM10" s="30">
        <v>0</v>
      </c>
      <c r="AN10" s="30">
        <v>26.036000000000001</v>
      </c>
      <c r="AO10" s="30">
        <v>0</v>
      </c>
      <c r="AP10" s="30">
        <v>0</v>
      </c>
      <c r="AQ10" s="30">
        <v>0</v>
      </c>
      <c r="AR10" s="30">
        <v>0</v>
      </c>
      <c r="AS10" s="30">
        <v>10.407999999999999</v>
      </c>
      <c r="AT10" s="30">
        <v>22.402000000000001</v>
      </c>
      <c r="AU10" s="30">
        <v>0</v>
      </c>
      <c r="AV10" s="30">
        <v>0</v>
      </c>
      <c r="AW10" s="30">
        <v>0</v>
      </c>
      <c r="AX10" s="30">
        <v>20.088000000000001</v>
      </c>
      <c r="AY10" s="30">
        <v>11.465999999999999</v>
      </c>
      <c r="AZ10" s="30">
        <v>18.396000000000001</v>
      </c>
      <c r="BA10" s="30">
        <v>5.81</v>
      </c>
      <c r="BB10" s="30">
        <v>36.65</v>
      </c>
      <c r="BC10" s="30">
        <v>18.283999999999999</v>
      </c>
      <c r="BD10" s="31">
        <f>SUM(AF10:BC10)</f>
        <v>302.30999999999995</v>
      </c>
      <c r="BE10" s="30">
        <f t="shared" si="0"/>
        <v>0</v>
      </c>
      <c r="BF10" s="30">
        <f t="shared" si="0"/>
        <v>5.4620000000000033</v>
      </c>
      <c r="BG10" s="30">
        <f t="shared" si="0"/>
        <v>2.7009999999999987</v>
      </c>
      <c r="BH10" s="30">
        <f t="shared" si="0"/>
        <v>3.0189999999999984</v>
      </c>
      <c r="BI10" s="30">
        <f t="shared" si="0"/>
        <v>4.2809999999999988</v>
      </c>
      <c r="BJ10" s="30">
        <f t="shared" si="0"/>
        <v>4.9639999999999986</v>
      </c>
      <c r="BK10" s="30">
        <f t="shared" si="0"/>
        <v>2.609</v>
      </c>
      <c r="BL10" s="30">
        <f t="shared" si="0"/>
        <v>0</v>
      </c>
      <c r="BM10" s="30">
        <f t="shared" si="0"/>
        <v>3.6980000000000004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0.47799999999999976</v>
      </c>
      <c r="BS10" s="30">
        <f t="shared" si="0"/>
        <v>2.1439999999999984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3.5039999999999978</v>
      </c>
      <c r="BX10" s="30">
        <f t="shared" si="1"/>
        <v>1.67</v>
      </c>
      <c r="BY10" s="30">
        <f t="shared" si="1"/>
        <v>2.6029999999999998</v>
      </c>
      <c r="BZ10" s="30">
        <f t="shared" si="1"/>
        <v>0.53499999999999925</v>
      </c>
      <c r="CA10" s="30">
        <f t="shared" si="1"/>
        <v>4.9279999999999973</v>
      </c>
      <c r="CB10" s="30">
        <f t="shared" si="1"/>
        <v>2.6559999999999988</v>
      </c>
      <c r="CC10" s="31">
        <f>SUM(BE10:CB10)</f>
        <v>45.251999999999995</v>
      </c>
      <c r="CD10" s="30">
        <v>4.8000000000000001E-2</v>
      </c>
      <c r="CE10" s="30">
        <v>0</v>
      </c>
      <c r="CF10" s="30">
        <v>2.1999999999999999E-2</v>
      </c>
      <c r="CG10" s="30">
        <v>2.6000000000000002E-2</v>
      </c>
      <c r="CH10" s="30">
        <v>1.4E-2</v>
      </c>
      <c r="CI10" s="30">
        <v>1.6E-2</v>
      </c>
      <c r="CJ10" s="30">
        <v>2.4E-2</v>
      </c>
      <c r="CK10" s="30">
        <v>4.8000000000000001E-2</v>
      </c>
      <c r="CL10" s="30">
        <v>1.4E-2</v>
      </c>
      <c r="CM10" s="30">
        <v>5.2000000000000005E-2</v>
      </c>
      <c r="CN10" s="30">
        <v>5.8000000000000003E-2</v>
      </c>
      <c r="CO10" s="30">
        <v>6.2E-2</v>
      </c>
      <c r="CP10" s="30">
        <v>0.06</v>
      </c>
      <c r="CQ10" s="30">
        <v>4.1999999999999996E-2</v>
      </c>
      <c r="CR10" s="30">
        <v>1.4E-2</v>
      </c>
      <c r="CS10" s="30">
        <v>0.04</v>
      </c>
      <c r="CT10" s="30">
        <v>3.7999999999999999E-2</v>
      </c>
      <c r="CU10" s="30">
        <v>3.7999999999999999E-2</v>
      </c>
      <c r="CV10" s="30">
        <v>1.8000000000000002E-2</v>
      </c>
      <c r="CW10" s="30">
        <v>0.03</v>
      </c>
      <c r="CX10" s="30">
        <v>2.4E-2</v>
      </c>
      <c r="CY10" s="30">
        <v>4.4000000000000004E-2</v>
      </c>
      <c r="CZ10" s="30">
        <v>0</v>
      </c>
      <c r="DA10" s="30">
        <v>0.02</v>
      </c>
      <c r="DB10" s="31">
        <f>SUM(CD10:DA10)</f>
        <v>0.75200000000000022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8"/>
        <v>viernes</v>
      </c>
      <c r="G11" s="29">
        <v>3.6219999999999999</v>
      </c>
      <c r="H11" s="30">
        <v>32.071999999999996</v>
      </c>
      <c r="I11" s="30">
        <v>0.70399999999999996</v>
      </c>
      <c r="J11" s="30">
        <v>0.70799999999999996</v>
      </c>
      <c r="K11" s="30">
        <v>0.71199999999999997</v>
      </c>
      <c r="L11" s="30">
        <v>0.72199999999999998</v>
      </c>
      <c r="M11" s="30">
        <v>0.73</v>
      </c>
      <c r="N11" s="30">
        <v>0.72</v>
      </c>
      <c r="O11" s="30">
        <v>0.70599999999999996</v>
      </c>
      <c r="P11" s="30">
        <v>0.69599999999999995</v>
      </c>
      <c r="Q11" s="30">
        <v>0.68200000000000005</v>
      </c>
      <c r="R11" s="30">
        <v>0.67600000000000005</v>
      </c>
      <c r="S11" s="30">
        <v>0.67400000000000004</v>
      </c>
      <c r="T11" s="30">
        <v>39.872</v>
      </c>
      <c r="U11" s="30">
        <v>32.396000000000001</v>
      </c>
      <c r="V11" s="30">
        <v>0.66400000000000003</v>
      </c>
      <c r="W11" s="30">
        <v>29.799999999999997</v>
      </c>
      <c r="X11" s="30">
        <v>30.9</v>
      </c>
      <c r="Y11" s="30">
        <v>25.68</v>
      </c>
      <c r="Z11" s="30">
        <v>39.29</v>
      </c>
      <c r="AA11" s="30">
        <v>41.384</v>
      </c>
      <c r="AB11" s="30">
        <v>0.65800000000000003</v>
      </c>
      <c r="AC11" s="30">
        <v>49.18</v>
      </c>
      <c r="AD11" s="30">
        <v>63.177999999999997</v>
      </c>
      <c r="AE11" s="31">
        <f t="shared" ref="AE11" si="9">SUM(G11:AD11)</f>
        <v>396.42600000000004</v>
      </c>
      <c r="AF11" s="30">
        <v>1.8680000000000001</v>
      </c>
      <c r="AG11" s="30">
        <v>19.338000000000001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21.66</v>
      </c>
      <c r="AT11" s="30">
        <v>17.327999999999999</v>
      </c>
      <c r="AU11" s="30">
        <v>0</v>
      </c>
      <c r="AV11" s="30">
        <v>17.257999999999999</v>
      </c>
      <c r="AW11" s="30">
        <v>18.404</v>
      </c>
      <c r="AX11" s="30">
        <v>14.384</v>
      </c>
      <c r="AY11" s="30">
        <v>22.204000000000001</v>
      </c>
      <c r="AZ11" s="30">
        <v>23.213999999999999</v>
      </c>
      <c r="BA11" s="30">
        <v>0</v>
      </c>
      <c r="BB11" s="30">
        <v>26.795999999999999</v>
      </c>
      <c r="BC11" s="30">
        <v>35.071999999999996</v>
      </c>
      <c r="BD11" s="31">
        <f t="shared" ref="BD11" si="10">SUM(AF11:BC11)</f>
        <v>217.52599999999998</v>
      </c>
      <c r="BE11" s="30">
        <f t="shared" si="0"/>
        <v>5.7000000000000162E-2</v>
      </c>
      <c r="BF11" s="30">
        <f t="shared" si="0"/>
        <v>3.3020000000000032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0</v>
      </c>
      <c r="BL11" s="30">
        <f t="shared" si="0"/>
        <v>0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1.7240000000000002</v>
      </c>
      <c r="BS11" s="30">
        <f t="shared" si="0"/>
        <v>1.129999999999999</v>
      </c>
      <c r="BT11" s="30">
        <f t="shared" si="0"/>
        <v>0</v>
      </c>
      <c r="BU11" s="30">
        <f t="shared" si="1"/>
        <v>2.3580000000000005</v>
      </c>
      <c r="BV11" s="30">
        <f t="shared" si="1"/>
        <v>2.9540000000000006</v>
      </c>
      <c r="BW11" s="30">
        <f t="shared" si="1"/>
        <v>1.5440000000000005</v>
      </c>
      <c r="BX11" s="30">
        <f t="shared" si="1"/>
        <v>2.5590000000000011</v>
      </c>
      <c r="BY11" s="30">
        <f t="shared" si="1"/>
        <v>2.5219999999999985</v>
      </c>
      <c r="BZ11" s="30">
        <f t="shared" si="1"/>
        <v>0</v>
      </c>
      <c r="CA11" s="30">
        <f t="shared" si="1"/>
        <v>2.2059999999999995</v>
      </c>
      <c r="CB11" s="30">
        <f t="shared" si="1"/>
        <v>3.482999999999997</v>
      </c>
      <c r="CC11" s="31">
        <f t="shared" ref="CC11" si="11">SUM(BE11:CB11)</f>
        <v>23.839000000000002</v>
      </c>
      <c r="CD11" s="30">
        <v>3.7999999999999999E-2</v>
      </c>
      <c r="CE11" s="30">
        <v>1.8000000000000002E-2</v>
      </c>
      <c r="CF11" s="30">
        <v>4.1999999999999996E-2</v>
      </c>
      <c r="CG11" s="30">
        <v>3.7999999999999999E-2</v>
      </c>
      <c r="CH11" s="30">
        <v>3.7999999999999999E-2</v>
      </c>
      <c r="CI11" s="30">
        <v>3.2000000000000001E-2</v>
      </c>
      <c r="CJ11" s="30">
        <v>0.03</v>
      </c>
      <c r="CK11" s="30">
        <v>3.4000000000000002E-2</v>
      </c>
      <c r="CL11" s="30">
        <v>0.04</v>
      </c>
      <c r="CM11" s="30">
        <v>4.5999999999999999E-2</v>
      </c>
      <c r="CN11" s="30">
        <v>5.2000000000000005E-2</v>
      </c>
      <c r="CO11" s="30">
        <v>5.3999999999999999E-2</v>
      </c>
      <c r="CP11" s="30">
        <v>5.6000000000000001E-2</v>
      </c>
      <c r="CQ11" s="30">
        <v>2.1999999999999999E-2</v>
      </c>
      <c r="CR11" s="30">
        <v>2.6000000000000002E-2</v>
      </c>
      <c r="CS11" s="30">
        <v>5.6000000000000001E-2</v>
      </c>
      <c r="CT11" s="30">
        <v>2.8000000000000001E-2</v>
      </c>
      <c r="CU11" s="30">
        <v>1.8000000000000002E-2</v>
      </c>
      <c r="CV11" s="30">
        <v>2.7999999999999997E-2</v>
      </c>
      <c r="CW11" s="30">
        <v>0.02</v>
      </c>
      <c r="CX11" s="30">
        <v>1.6E-2</v>
      </c>
      <c r="CY11" s="30">
        <v>5.6000000000000001E-2</v>
      </c>
      <c r="CZ11" s="30">
        <v>1.4E-2</v>
      </c>
      <c r="DA11" s="30">
        <v>0</v>
      </c>
      <c r="DB11" s="31">
        <f t="shared" ref="DB11" si="12">SUM(CD11:DA11)</f>
        <v>0.80200000000000027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ref="EA11" si="13"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>IF(E12="","",TEXT(E12,"DDDD"))</f>
        <v>sábado</v>
      </c>
      <c r="G12" s="29">
        <v>33.792000000000002</v>
      </c>
      <c r="H12" s="30">
        <v>15.746</v>
      </c>
      <c r="I12" s="30">
        <v>63.315999999999995</v>
      </c>
      <c r="J12" s="30">
        <v>42.126000000000005</v>
      </c>
      <c r="K12" s="30">
        <v>63.44</v>
      </c>
      <c r="L12" s="30">
        <v>36.57</v>
      </c>
      <c r="M12" s="30">
        <v>63.678000000000004</v>
      </c>
      <c r="N12" s="30">
        <v>12.690000000000001</v>
      </c>
      <c r="O12" s="30">
        <v>0.68400000000000005</v>
      </c>
      <c r="P12" s="30">
        <v>22.35</v>
      </c>
      <c r="Q12" s="30">
        <v>55.853999999999999</v>
      </c>
      <c r="R12" s="30">
        <v>0.66200000000000003</v>
      </c>
      <c r="S12" s="30">
        <v>0.65</v>
      </c>
      <c r="T12" s="30">
        <v>0.65</v>
      </c>
      <c r="U12" s="30">
        <v>24.518000000000001</v>
      </c>
      <c r="V12" s="30">
        <v>63.440000000000005</v>
      </c>
      <c r="W12" s="30">
        <v>4.5100000000000007</v>
      </c>
      <c r="X12" s="30">
        <v>0.67800000000000005</v>
      </c>
      <c r="Y12" s="30">
        <v>0.66800000000000004</v>
      </c>
      <c r="Z12" s="30">
        <v>0.65400000000000003</v>
      </c>
      <c r="AA12" s="30">
        <v>32.281999999999996</v>
      </c>
      <c r="AB12" s="30">
        <v>0.64800000000000002</v>
      </c>
      <c r="AC12" s="30">
        <v>38.364000000000004</v>
      </c>
      <c r="AD12" s="30">
        <v>46.061999999999998</v>
      </c>
      <c r="AE12" s="31">
        <f>SUM(G12:AD12)</f>
        <v>624.03200000000004</v>
      </c>
      <c r="AF12" s="30">
        <v>19.003999999999998</v>
      </c>
      <c r="AG12" s="30">
        <v>8.8919999999999995</v>
      </c>
      <c r="AH12" s="30">
        <v>37.038000000000004</v>
      </c>
      <c r="AI12" s="30">
        <v>25.1</v>
      </c>
      <c r="AJ12" s="30">
        <v>38.488</v>
      </c>
      <c r="AK12" s="30">
        <v>22.756</v>
      </c>
      <c r="AL12" s="30">
        <v>39.805999999999997</v>
      </c>
      <c r="AM12" s="30">
        <v>7.468</v>
      </c>
      <c r="AN12" s="30">
        <v>0</v>
      </c>
      <c r="AO12" s="30">
        <v>12.64</v>
      </c>
      <c r="AP12" s="30">
        <v>31.816000000000003</v>
      </c>
      <c r="AQ12" s="30">
        <v>0</v>
      </c>
      <c r="AR12" s="30">
        <v>0</v>
      </c>
      <c r="AS12" s="30">
        <v>0</v>
      </c>
      <c r="AT12" s="30">
        <v>12.996</v>
      </c>
      <c r="AU12" s="30">
        <v>34.683999999999997</v>
      </c>
      <c r="AV12" s="30">
        <v>2.1760000000000002</v>
      </c>
      <c r="AW12" s="30">
        <v>0</v>
      </c>
      <c r="AX12" s="30">
        <v>0</v>
      </c>
      <c r="AY12" s="30">
        <v>0</v>
      </c>
      <c r="AZ12" s="30">
        <v>17.192</v>
      </c>
      <c r="BA12" s="30">
        <v>0</v>
      </c>
      <c r="BB12" s="30">
        <v>20.076000000000001</v>
      </c>
      <c r="BC12" s="30">
        <v>24.368000000000002</v>
      </c>
      <c r="BD12" s="31">
        <f>SUM(AF12:BC12)</f>
        <v>354.5</v>
      </c>
      <c r="BE12" s="30">
        <f t="shared" si="0"/>
        <v>2.107999999999997</v>
      </c>
      <c r="BF12" s="30">
        <f t="shared" si="0"/>
        <v>1.0189999999999992</v>
      </c>
      <c r="BG12" s="30">
        <f t="shared" si="0"/>
        <v>5.3800000000000061</v>
      </c>
      <c r="BH12" s="30">
        <f t="shared" si="0"/>
        <v>4.036999999999999</v>
      </c>
      <c r="BI12" s="30">
        <f t="shared" si="0"/>
        <v>6.7680000000000007</v>
      </c>
      <c r="BJ12" s="30">
        <f t="shared" si="0"/>
        <v>4.4710000000000001</v>
      </c>
      <c r="BK12" s="30">
        <f t="shared" si="0"/>
        <v>7.9669999999999952</v>
      </c>
      <c r="BL12" s="30">
        <f t="shared" si="0"/>
        <v>1.1229999999999993</v>
      </c>
      <c r="BM12" s="30">
        <f t="shared" si="0"/>
        <v>0</v>
      </c>
      <c r="BN12" s="30">
        <f t="shared" si="0"/>
        <v>1.4649999999999999</v>
      </c>
      <c r="BO12" s="30">
        <f t="shared" si="0"/>
        <v>3.8890000000000029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0.7370000000000001</v>
      </c>
      <c r="BT12" s="30">
        <f t="shared" si="0"/>
        <v>2.9639999999999951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1.0510000000000019</v>
      </c>
      <c r="BZ12" s="30">
        <f t="shared" si="1"/>
        <v>0</v>
      </c>
      <c r="CA12" s="30">
        <f t="shared" si="1"/>
        <v>0.89399999999999835</v>
      </c>
      <c r="CB12" s="30">
        <f t="shared" si="1"/>
        <v>1.3370000000000033</v>
      </c>
      <c r="CC12" s="31">
        <f>SUM(BE12:CB12)</f>
        <v>45.21</v>
      </c>
      <c r="CD12" s="30">
        <v>2.1999999999999999E-2</v>
      </c>
      <c r="CE12" s="30">
        <v>3.8000000000000006E-2</v>
      </c>
      <c r="CF12" s="30">
        <v>0</v>
      </c>
      <c r="CG12" s="30">
        <v>1.2E-2</v>
      </c>
      <c r="CH12" s="30">
        <v>0</v>
      </c>
      <c r="CI12" s="30">
        <v>1.2E-2</v>
      </c>
      <c r="CJ12" s="30">
        <v>0</v>
      </c>
      <c r="CK12" s="30">
        <v>0.03</v>
      </c>
      <c r="CL12" s="30">
        <v>4.8000000000000001E-2</v>
      </c>
      <c r="CM12" s="30">
        <v>3.2000000000000001E-2</v>
      </c>
      <c r="CN12" s="30">
        <v>4.0000000000000001E-3</v>
      </c>
      <c r="CO12" s="30">
        <v>5.3999999999999999E-2</v>
      </c>
      <c r="CP12" s="30">
        <v>0.06</v>
      </c>
      <c r="CQ12" s="30">
        <v>0.06</v>
      </c>
      <c r="CR12" s="30">
        <v>3.7999999999999999E-2</v>
      </c>
      <c r="CS12" s="30">
        <v>0</v>
      </c>
      <c r="CT12" s="30">
        <v>4.5999999999999999E-2</v>
      </c>
      <c r="CU12" s="30">
        <v>4.8000000000000001E-2</v>
      </c>
      <c r="CV12" s="30">
        <v>5.1999999999999998E-2</v>
      </c>
      <c r="CW12" s="30">
        <v>5.8000000000000003E-2</v>
      </c>
      <c r="CX12" s="30">
        <v>2.8000000000000001E-2</v>
      </c>
      <c r="CY12" s="30">
        <v>0.06</v>
      </c>
      <c r="CZ12" s="30">
        <v>2.4E-2</v>
      </c>
      <c r="DA12" s="30">
        <v>1.2E-2</v>
      </c>
      <c r="DB12" s="31">
        <f>SUM(CD12:DA12)</f>
        <v>0.73800000000000021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0.65600000000000003</v>
      </c>
      <c r="H13" s="30">
        <v>44.475999999999999</v>
      </c>
      <c r="I13" s="30">
        <v>63.108000000000004</v>
      </c>
      <c r="J13" s="30">
        <v>25.827999999999996</v>
      </c>
      <c r="K13" s="30">
        <v>54.046000000000006</v>
      </c>
      <c r="L13" s="30">
        <v>3.6639999999999997</v>
      </c>
      <c r="M13" s="30">
        <v>51.454000000000001</v>
      </c>
      <c r="N13" s="30">
        <v>0.7</v>
      </c>
      <c r="O13" s="30">
        <v>0.69599999999999995</v>
      </c>
      <c r="P13" s="30">
        <v>14.302</v>
      </c>
      <c r="Q13" s="30">
        <v>57.088000000000001</v>
      </c>
      <c r="R13" s="30">
        <v>0.66400000000000003</v>
      </c>
      <c r="S13" s="30">
        <v>0.66200000000000003</v>
      </c>
      <c r="T13" s="30">
        <v>0.66200000000000003</v>
      </c>
      <c r="U13" s="30">
        <v>32.46</v>
      </c>
      <c r="V13" s="30">
        <v>63.444000000000003</v>
      </c>
      <c r="W13" s="30">
        <v>34.526000000000003</v>
      </c>
      <c r="X13" s="30">
        <v>0.68199999999999994</v>
      </c>
      <c r="Y13" s="30">
        <v>52.492000000000004</v>
      </c>
      <c r="Z13" s="30">
        <v>24.334</v>
      </c>
      <c r="AA13" s="30">
        <v>34.840000000000003</v>
      </c>
      <c r="AB13" s="30">
        <v>55.426000000000002</v>
      </c>
      <c r="AC13" s="30">
        <v>19.2</v>
      </c>
      <c r="AD13" s="30">
        <v>54.102000000000004</v>
      </c>
      <c r="AE13" s="31">
        <f>SUM(G13:AD13)</f>
        <v>689.51200000000006</v>
      </c>
      <c r="AF13" s="30">
        <v>0</v>
      </c>
      <c r="AG13" s="30">
        <v>24.432000000000002</v>
      </c>
      <c r="AH13" s="30">
        <v>35.338000000000001</v>
      </c>
      <c r="AI13" s="30">
        <v>14.608000000000001</v>
      </c>
      <c r="AJ13" s="30">
        <v>31.13</v>
      </c>
      <c r="AK13" s="30">
        <v>1.91</v>
      </c>
      <c r="AL13" s="30">
        <v>31.274000000000001</v>
      </c>
      <c r="AM13" s="30">
        <v>0</v>
      </c>
      <c r="AN13" s="30">
        <v>0</v>
      </c>
      <c r="AO13" s="30">
        <v>8.1460000000000008</v>
      </c>
      <c r="AP13" s="30">
        <v>32.9</v>
      </c>
      <c r="AQ13" s="30">
        <v>0</v>
      </c>
      <c r="AR13" s="30">
        <v>0</v>
      </c>
      <c r="AS13" s="30">
        <v>0</v>
      </c>
      <c r="AT13" s="30">
        <v>17.622</v>
      </c>
      <c r="AU13" s="30">
        <v>34.937999999999995</v>
      </c>
      <c r="AV13" s="30">
        <v>19.22</v>
      </c>
      <c r="AW13" s="30">
        <v>0</v>
      </c>
      <c r="AX13" s="30">
        <v>29.98</v>
      </c>
      <c r="AY13" s="30">
        <v>13.756</v>
      </c>
      <c r="AZ13" s="30">
        <v>19.402000000000001</v>
      </c>
      <c r="BA13" s="30">
        <v>30.042000000000002</v>
      </c>
      <c r="BB13" s="30">
        <v>10.135999999999999</v>
      </c>
      <c r="BC13" s="30">
        <v>29.265999999999998</v>
      </c>
      <c r="BD13" s="31">
        <f>SUM(AF13:BC13)</f>
        <v>384.1</v>
      </c>
      <c r="BE13" s="30">
        <f t="shared" si="0"/>
        <v>0</v>
      </c>
      <c r="BF13" s="30">
        <f t="shared" si="0"/>
        <v>2.1940000000000026</v>
      </c>
      <c r="BG13" s="30">
        <f t="shared" si="0"/>
        <v>3.7839999999999989</v>
      </c>
      <c r="BH13" s="30">
        <f t="shared" si="0"/>
        <v>1.6940000000000026</v>
      </c>
      <c r="BI13" s="30">
        <f t="shared" si="0"/>
        <v>4.1069999999999958</v>
      </c>
      <c r="BJ13" s="30">
        <f t="shared" si="0"/>
        <v>7.8000000000000069E-2</v>
      </c>
      <c r="BK13" s="30">
        <f t="shared" si="0"/>
        <v>5.5470000000000006</v>
      </c>
      <c r="BL13" s="30">
        <f t="shared" si="0"/>
        <v>0</v>
      </c>
      <c r="BM13" s="30">
        <f t="shared" si="0"/>
        <v>0</v>
      </c>
      <c r="BN13" s="30">
        <f t="shared" si="0"/>
        <v>0.99500000000000099</v>
      </c>
      <c r="BO13" s="30">
        <f t="shared" si="0"/>
        <v>4.3559999999999981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1.3919999999999995</v>
      </c>
      <c r="BT13" s="30">
        <f t="shared" si="0"/>
        <v>3.215999999999994</v>
      </c>
      <c r="BU13" s="30">
        <f t="shared" si="1"/>
        <v>1.9569999999999972</v>
      </c>
      <c r="BV13" s="30">
        <f t="shared" si="1"/>
        <v>0</v>
      </c>
      <c r="BW13" s="30">
        <f t="shared" si="1"/>
        <v>3.7339999999999982</v>
      </c>
      <c r="BX13" s="30">
        <f t="shared" si="1"/>
        <v>1.5890000000000004</v>
      </c>
      <c r="BY13" s="30">
        <f t="shared" si="1"/>
        <v>1.9819999999999993</v>
      </c>
      <c r="BZ13" s="30">
        <f t="shared" si="1"/>
        <v>2.3290000000000006</v>
      </c>
      <c r="CA13" s="30">
        <f t="shared" si="1"/>
        <v>0.53599999999999959</v>
      </c>
      <c r="CB13" s="30">
        <f t="shared" si="1"/>
        <v>2.2149999999999963</v>
      </c>
      <c r="CC13" s="31">
        <f>SUM(BE13:CB13)</f>
        <v>41.704999999999984</v>
      </c>
      <c r="CD13" s="30">
        <v>0.06</v>
      </c>
      <c r="CE13" s="30">
        <v>1.6E-2</v>
      </c>
      <c r="CF13" s="30">
        <v>0</v>
      </c>
      <c r="CG13" s="30">
        <v>2.8000000000000004E-2</v>
      </c>
      <c r="CH13" s="30">
        <v>4.0000000000000001E-3</v>
      </c>
      <c r="CI13" s="30">
        <v>4.2000000000000003E-2</v>
      </c>
      <c r="CJ13" s="30">
        <v>6.0000000000000001E-3</v>
      </c>
      <c r="CK13" s="30">
        <v>4.1999999999999996E-2</v>
      </c>
      <c r="CL13" s="30">
        <v>4.3999999999999997E-2</v>
      </c>
      <c r="CM13" s="30">
        <v>3.8000000000000006E-2</v>
      </c>
      <c r="CN13" s="30">
        <v>2E-3</v>
      </c>
      <c r="CO13" s="30">
        <v>5.8000000000000003E-2</v>
      </c>
      <c r="CP13" s="30">
        <v>5.8000000000000003E-2</v>
      </c>
      <c r="CQ13" s="30">
        <v>5.8000000000000003E-2</v>
      </c>
      <c r="CR13" s="30">
        <v>2.8000000000000001E-2</v>
      </c>
      <c r="CS13" s="30">
        <v>0</v>
      </c>
      <c r="CT13" s="30">
        <v>0.02</v>
      </c>
      <c r="CU13" s="30">
        <v>4.8000000000000008E-2</v>
      </c>
      <c r="CV13" s="30">
        <v>0.01</v>
      </c>
      <c r="CW13" s="30">
        <v>3.2000000000000001E-2</v>
      </c>
      <c r="CX13" s="30">
        <v>2.4E-2</v>
      </c>
      <c r="CY13" s="30">
        <v>6.0000000000000001E-3</v>
      </c>
      <c r="CZ13" s="30">
        <v>4.1999999999999996E-2</v>
      </c>
      <c r="DA13" s="30">
        <v>6.0000000000000001E-3</v>
      </c>
      <c r="DB13" s="31">
        <f>SUM(CD13:DA13)</f>
        <v>0.67200000000000015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ref="F14:F15" si="14">IF(E14="","",TEXT(E14,"DDDD"))</f>
        <v>lunes</v>
      </c>
      <c r="G14" s="29">
        <v>35.981999999999999</v>
      </c>
      <c r="H14" s="30">
        <v>9.5159999999999982</v>
      </c>
      <c r="I14" s="30">
        <v>62.468000000000004</v>
      </c>
      <c r="J14" s="30">
        <v>50.31</v>
      </c>
      <c r="K14" s="30">
        <v>39.885999999999996</v>
      </c>
      <c r="L14" s="30">
        <v>57.64</v>
      </c>
      <c r="M14" s="30">
        <v>0.70799999999999996</v>
      </c>
      <c r="N14" s="30">
        <v>25.661999999999999</v>
      </c>
      <c r="O14" s="30">
        <v>57.58</v>
      </c>
      <c r="P14" s="30">
        <v>0.67600000000000005</v>
      </c>
      <c r="Q14" s="30">
        <v>54.155999999999999</v>
      </c>
      <c r="R14" s="30">
        <v>17.350000000000001</v>
      </c>
      <c r="S14" s="30">
        <v>0.66200000000000003</v>
      </c>
      <c r="T14" s="30">
        <v>32.216000000000001</v>
      </c>
      <c r="U14" s="30">
        <v>59.634</v>
      </c>
      <c r="V14" s="30">
        <v>0.67400000000000004</v>
      </c>
      <c r="W14" s="30">
        <v>21.488</v>
      </c>
      <c r="X14" s="30">
        <v>25.564</v>
      </c>
      <c r="Y14" s="30">
        <v>10.928000000000001</v>
      </c>
      <c r="Z14" s="30">
        <v>54.387999999999998</v>
      </c>
      <c r="AA14" s="30">
        <v>0.67800000000000005</v>
      </c>
      <c r="AB14" s="30">
        <v>21.748000000000001</v>
      </c>
      <c r="AC14" s="30">
        <v>63.573999999999998</v>
      </c>
      <c r="AD14" s="30">
        <v>51.144000000000005</v>
      </c>
      <c r="AE14" s="31">
        <f t="shared" ref="AE14:AE15" si="15">SUM(G14:AD14)</f>
        <v>754.63199999999995</v>
      </c>
      <c r="AF14" s="30">
        <v>20.061999999999998</v>
      </c>
      <c r="AG14" s="30">
        <v>5.0599999999999996</v>
      </c>
      <c r="AH14" s="30">
        <v>35.92</v>
      </c>
      <c r="AI14" s="30">
        <v>29.013999999999999</v>
      </c>
      <c r="AJ14" s="30">
        <v>23.442</v>
      </c>
      <c r="AK14" s="30">
        <v>35.012</v>
      </c>
      <c r="AL14" s="30">
        <v>0</v>
      </c>
      <c r="AM14" s="30">
        <v>15.288</v>
      </c>
      <c r="AN14" s="30">
        <v>33.756</v>
      </c>
      <c r="AO14" s="30">
        <v>0</v>
      </c>
      <c r="AP14" s="30">
        <v>30.275999999999996</v>
      </c>
      <c r="AQ14" s="30">
        <v>9.3040000000000003</v>
      </c>
      <c r="AR14" s="30">
        <v>0</v>
      </c>
      <c r="AS14" s="30">
        <v>16.966000000000001</v>
      </c>
      <c r="AT14" s="30">
        <v>32.700000000000003</v>
      </c>
      <c r="AU14" s="30">
        <v>0</v>
      </c>
      <c r="AV14" s="30">
        <v>12.648</v>
      </c>
      <c r="AW14" s="30">
        <v>15.876000000000001</v>
      </c>
      <c r="AX14" s="30">
        <v>6.548</v>
      </c>
      <c r="AY14" s="30">
        <v>32.064</v>
      </c>
      <c r="AZ14" s="30">
        <v>0</v>
      </c>
      <c r="BA14" s="30">
        <v>12.491999999999999</v>
      </c>
      <c r="BB14" s="30">
        <v>37.323999999999998</v>
      </c>
      <c r="BC14" s="30">
        <v>30.225999999999999</v>
      </c>
      <c r="BD14" s="31">
        <f t="shared" ref="BD14:BD15" si="16">SUM(AF14:BC14)</f>
        <v>433.97800000000007</v>
      </c>
      <c r="BE14" s="30">
        <f t="shared" si="0"/>
        <v>2.070999999999998</v>
      </c>
      <c r="BF14" s="30">
        <f t="shared" si="0"/>
        <v>0.30200000000000049</v>
      </c>
      <c r="BG14" s="30">
        <f t="shared" si="0"/>
        <v>4.6859999999999999</v>
      </c>
      <c r="BH14" s="30">
        <f t="shared" si="0"/>
        <v>3.8589999999999982</v>
      </c>
      <c r="BI14" s="30">
        <f t="shared" si="0"/>
        <v>3.4990000000000023</v>
      </c>
      <c r="BJ14" s="30">
        <f t="shared" si="0"/>
        <v>6.1920000000000002</v>
      </c>
      <c r="BK14" s="30">
        <f t="shared" si="0"/>
        <v>0</v>
      </c>
      <c r="BL14" s="30">
        <f t="shared" si="0"/>
        <v>2.4570000000000007</v>
      </c>
      <c r="BM14" s="30">
        <f t="shared" si="0"/>
        <v>4.9660000000000011</v>
      </c>
      <c r="BN14" s="30">
        <f t="shared" si="0"/>
        <v>0</v>
      </c>
      <c r="BO14" s="30">
        <f t="shared" si="0"/>
        <v>3.1979999999999968</v>
      </c>
      <c r="BP14" s="30">
        <f t="shared" si="0"/>
        <v>0.62899999999999956</v>
      </c>
      <c r="BQ14" s="30">
        <f t="shared" si="0"/>
        <v>0</v>
      </c>
      <c r="BR14" s="30">
        <f t="shared" si="0"/>
        <v>0.85800000000000054</v>
      </c>
      <c r="BS14" s="30">
        <f t="shared" si="0"/>
        <v>2.8830000000000027</v>
      </c>
      <c r="BT14" s="30">
        <f t="shared" si="0"/>
        <v>0</v>
      </c>
      <c r="BU14" s="30">
        <f t="shared" si="1"/>
        <v>1.9039999999999999</v>
      </c>
      <c r="BV14" s="30">
        <f t="shared" si="1"/>
        <v>3.0940000000000012</v>
      </c>
      <c r="BW14" s="30">
        <f t="shared" si="1"/>
        <v>1.0839999999999996</v>
      </c>
      <c r="BX14" s="30">
        <f t="shared" si="1"/>
        <v>4.870000000000001</v>
      </c>
      <c r="BY14" s="30">
        <f t="shared" si="1"/>
        <v>0</v>
      </c>
      <c r="BZ14" s="30">
        <f t="shared" si="1"/>
        <v>1.6179999999999986</v>
      </c>
      <c r="CA14" s="30">
        <f t="shared" si="1"/>
        <v>5.536999999999999</v>
      </c>
      <c r="CB14" s="30">
        <f t="shared" si="1"/>
        <v>4.6539999999999964</v>
      </c>
      <c r="CC14" s="31">
        <f t="shared" ref="CC14:CC15" si="17">SUM(BE14:CB14)</f>
        <v>58.360999999999997</v>
      </c>
      <c r="CD14" s="30">
        <v>2.4E-2</v>
      </c>
      <c r="CE14" s="30">
        <v>4.4000000000000004E-2</v>
      </c>
      <c r="CF14" s="30">
        <v>0</v>
      </c>
      <c r="CG14" s="30">
        <v>8.0000000000000002E-3</v>
      </c>
      <c r="CH14" s="30">
        <v>1.6E-2</v>
      </c>
      <c r="CI14" s="30">
        <v>2E-3</v>
      </c>
      <c r="CJ14" s="30">
        <v>3.6000000000000004E-2</v>
      </c>
      <c r="CK14" s="30">
        <v>2.5999999999999999E-2</v>
      </c>
      <c r="CL14" s="30">
        <v>2E-3</v>
      </c>
      <c r="CM14" s="30">
        <v>5.2000000000000005E-2</v>
      </c>
      <c r="CN14" s="30">
        <v>8.0000000000000002E-3</v>
      </c>
      <c r="CO14" s="30">
        <v>3.7999999999999999E-2</v>
      </c>
      <c r="CP14" s="30">
        <v>5.6000000000000001E-2</v>
      </c>
      <c r="CQ14" s="30">
        <v>2.8000000000000001E-2</v>
      </c>
      <c r="CR14" s="30">
        <v>0</v>
      </c>
      <c r="CS14" s="30">
        <v>5.3999999999999999E-2</v>
      </c>
      <c r="CT14" s="30">
        <v>3.2000000000000001E-2</v>
      </c>
      <c r="CU14" s="30">
        <v>0.02</v>
      </c>
      <c r="CV14" s="30">
        <v>3.2000000000000001E-2</v>
      </c>
      <c r="CW14" s="30">
        <v>6.0000000000000001E-3</v>
      </c>
      <c r="CX14" s="30">
        <v>5.1999999999999998E-2</v>
      </c>
      <c r="CY14" s="30">
        <v>3.6000000000000004E-2</v>
      </c>
      <c r="CZ14" s="30">
        <v>0</v>
      </c>
      <c r="DA14" s="30">
        <v>6.0000000000000001E-3</v>
      </c>
      <c r="DB14" s="31">
        <f t="shared" ref="DB14:DB15" si="18">SUM(CD14:DA14)</f>
        <v>0.57800000000000018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ref="EA14:EA15" si="19"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14"/>
        <v>martes</v>
      </c>
      <c r="G15" s="29">
        <v>0.68599999999999994</v>
      </c>
      <c r="H15" s="30">
        <v>31.77</v>
      </c>
      <c r="I15" s="30">
        <v>63.738</v>
      </c>
      <c r="J15" s="30">
        <v>63.8</v>
      </c>
      <c r="K15" s="30">
        <v>63.847999999999999</v>
      </c>
      <c r="L15" s="30">
        <v>33.921999999999997</v>
      </c>
      <c r="M15" s="30">
        <v>0.73</v>
      </c>
      <c r="N15" s="30">
        <v>20.956</v>
      </c>
      <c r="O15" s="30">
        <v>63.13</v>
      </c>
      <c r="P15" s="30">
        <v>17.718000000000004</v>
      </c>
      <c r="Q15" s="30">
        <v>24.928000000000001</v>
      </c>
      <c r="R15" s="30">
        <v>24.474</v>
      </c>
      <c r="S15" s="30">
        <v>46.185999999999993</v>
      </c>
      <c r="T15" s="30">
        <v>12.554</v>
      </c>
      <c r="U15" s="30">
        <v>14.548</v>
      </c>
      <c r="V15" s="30">
        <v>13.1</v>
      </c>
      <c r="W15" s="30">
        <v>31.996000000000002</v>
      </c>
      <c r="X15" s="30">
        <v>7.3320000000000007</v>
      </c>
      <c r="Y15" s="30">
        <v>32.68</v>
      </c>
      <c r="Z15" s="30">
        <v>2.02</v>
      </c>
      <c r="AA15" s="30">
        <v>10.54</v>
      </c>
      <c r="AB15" s="30">
        <v>63.063999999999993</v>
      </c>
      <c r="AC15" s="30">
        <v>48.352000000000004</v>
      </c>
      <c r="AD15" s="30">
        <v>0.67</v>
      </c>
      <c r="AE15" s="31">
        <f t="shared" si="15"/>
        <v>692.74199999999985</v>
      </c>
      <c r="AF15" s="30">
        <v>0</v>
      </c>
      <c r="AG15" s="30">
        <v>18.963999999999999</v>
      </c>
      <c r="AH15" s="30">
        <v>39.038000000000004</v>
      </c>
      <c r="AI15" s="30">
        <v>40.208000000000006</v>
      </c>
      <c r="AJ15" s="30">
        <v>41.225999999999999</v>
      </c>
      <c r="AK15" s="30">
        <v>21.995999999999999</v>
      </c>
      <c r="AL15" s="30">
        <v>0</v>
      </c>
      <c r="AM15" s="30">
        <v>13.366</v>
      </c>
      <c r="AN15" s="30">
        <v>40.066000000000003</v>
      </c>
      <c r="AO15" s="30">
        <v>10.544</v>
      </c>
      <c r="AP15" s="30">
        <v>14.878</v>
      </c>
      <c r="AQ15" s="30">
        <v>14.103999999999999</v>
      </c>
      <c r="AR15" s="30">
        <v>27.158000000000001</v>
      </c>
      <c r="AS15" s="30">
        <v>6.7880000000000003</v>
      </c>
      <c r="AT15" s="30">
        <v>7.8680000000000003</v>
      </c>
      <c r="AU15" s="30">
        <v>7.2519999999999998</v>
      </c>
      <c r="AV15" s="30">
        <v>18.667999999999999</v>
      </c>
      <c r="AW15" s="30">
        <v>4.0140000000000002</v>
      </c>
      <c r="AX15" s="30">
        <v>18.95</v>
      </c>
      <c r="AY15" s="30">
        <v>0.79200000000000004</v>
      </c>
      <c r="AZ15" s="30">
        <v>5.55</v>
      </c>
      <c r="BA15" s="30">
        <v>34.438000000000002</v>
      </c>
      <c r="BB15" s="30">
        <v>26.544</v>
      </c>
      <c r="BC15" s="30">
        <v>0</v>
      </c>
      <c r="BD15" s="31">
        <f t="shared" si="16"/>
        <v>412.41199999999998</v>
      </c>
      <c r="BE15" s="30">
        <f t="shared" si="0"/>
        <v>0</v>
      </c>
      <c r="BF15" s="30">
        <f t="shared" si="0"/>
        <v>3.0789999999999988</v>
      </c>
      <c r="BG15" s="30">
        <f t="shared" si="0"/>
        <v>7.169000000000004</v>
      </c>
      <c r="BH15" s="30">
        <f t="shared" si="0"/>
        <v>8.3080000000000069</v>
      </c>
      <c r="BI15" s="30">
        <f t="shared" si="0"/>
        <v>9.3019999999999996</v>
      </c>
      <c r="BJ15" s="30">
        <f t="shared" si="0"/>
        <v>5.0350000000000001</v>
      </c>
      <c r="BK15" s="30">
        <f t="shared" si="0"/>
        <v>0</v>
      </c>
      <c r="BL15" s="30">
        <f t="shared" si="0"/>
        <v>2.8879999999999999</v>
      </c>
      <c r="BM15" s="30">
        <f t="shared" si="0"/>
        <v>8.5010000000000012</v>
      </c>
      <c r="BN15" s="30">
        <f t="shared" si="0"/>
        <v>1.6849999999999987</v>
      </c>
      <c r="BO15" s="30">
        <f t="shared" si="0"/>
        <v>2.4139999999999997</v>
      </c>
      <c r="BP15" s="30">
        <f t="shared" si="0"/>
        <v>1.8669999999999991</v>
      </c>
      <c r="BQ15" s="30">
        <f t="shared" si="0"/>
        <v>4.0650000000000048</v>
      </c>
      <c r="BR15" s="30">
        <f t="shared" si="0"/>
        <v>0.51100000000000012</v>
      </c>
      <c r="BS15" s="30">
        <f t="shared" si="0"/>
        <v>0.59400000000000031</v>
      </c>
      <c r="BT15" s="30">
        <f t="shared" si="0"/>
        <v>0.70199999999999996</v>
      </c>
      <c r="BU15" s="30">
        <f t="shared" si="1"/>
        <v>2.6699999999999982</v>
      </c>
      <c r="BV15" s="30">
        <f t="shared" si="1"/>
        <v>0.34799999999999986</v>
      </c>
      <c r="BW15" s="30">
        <f t="shared" si="1"/>
        <v>2.6099999999999994</v>
      </c>
      <c r="BX15" s="30">
        <f t="shared" si="1"/>
        <v>0</v>
      </c>
      <c r="BY15" s="30">
        <f t="shared" si="1"/>
        <v>0.28000000000000025</v>
      </c>
      <c r="BZ15" s="30">
        <f t="shared" si="1"/>
        <v>2.9060000000000059</v>
      </c>
      <c r="CA15" s="30">
        <f t="shared" si="1"/>
        <v>2.3679999999999986</v>
      </c>
      <c r="CB15" s="30">
        <f t="shared" si="1"/>
        <v>0</v>
      </c>
      <c r="CC15" s="31">
        <f t="shared" si="17"/>
        <v>67.302000000000021</v>
      </c>
      <c r="CD15" s="30">
        <v>4.8000000000000001E-2</v>
      </c>
      <c r="CE15" s="30">
        <v>2.4E-2</v>
      </c>
      <c r="CF15" s="30">
        <v>0</v>
      </c>
      <c r="CG15" s="30">
        <v>0</v>
      </c>
      <c r="CH15" s="30">
        <v>0</v>
      </c>
      <c r="CI15" s="30">
        <v>0.01</v>
      </c>
      <c r="CJ15" s="30">
        <v>2.1999999999999999E-2</v>
      </c>
      <c r="CK15" s="30">
        <v>1.6E-2</v>
      </c>
      <c r="CL15" s="30">
        <v>0</v>
      </c>
      <c r="CM15" s="30">
        <v>2.6000000000000002E-2</v>
      </c>
      <c r="CN15" s="30">
        <v>2.4E-2</v>
      </c>
      <c r="CO15" s="30">
        <v>2.7999999999999997E-2</v>
      </c>
      <c r="CP15" s="30">
        <v>0.01</v>
      </c>
      <c r="CQ15" s="30">
        <v>4.200000000000001E-2</v>
      </c>
      <c r="CR15" s="30">
        <v>0.04</v>
      </c>
      <c r="CS15" s="30">
        <v>4.4000000000000004E-2</v>
      </c>
      <c r="CT15" s="30">
        <v>2.1999999999999999E-2</v>
      </c>
      <c r="CU15" s="30">
        <v>3.4000000000000002E-2</v>
      </c>
      <c r="CV15" s="30">
        <v>2.1999999999999999E-2</v>
      </c>
      <c r="CW15" s="30">
        <v>4.5999999999999999E-2</v>
      </c>
      <c r="CX15" s="30">
        <v>4.3999999999999997E-2</v>
      </c>
      <c r="CY15" s="30">
        <v>0</v>
      </c>
      <c r="CZ15" s="30">
        <v>0.01</v>
      </c>
      <c r="DA15" s="30">
        <v>5.3999999999999999E-2</v>
      </c>
      <c r="DB15" s="31">
        <f t="shared" si="18"/>
        <v>0.56600000000000006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9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>IF(E16="","",TEXT(E16,"DDDD"))</f>
        <v>miércoles</v>
      </c>
      <c r="G16" s="29">
        <v>0.67600000000000005</v>
      </c>
      <c r="H16" s="30">
        <v>63.467999999999996</v>
      </c>
      <c r="I16" s="30">
        <v>63.422000000000004</v>
      </c>
      <c r="J16" s="30">
        <v>63.384</v>
      </c>
      <c r="K16" s="30">
        <v>37.601999999999997</v>
      </c>
      <c r="L16" s="30">
        <v>0.69799999999999995</v>
      </c>
      <c r="M16" s="30">
        <v>55.078000000000003</v>
      </c>
      <c r="N16" s="30">
        <v>2.6500000000000004</v>
      </c>
      <c r="O16" s="30">
        <v>0.7</v>
      </c>
      <c r="P16" s="30">
        <v>0.70199999999999996</v>
      </c>
      <c r="Q16" s="30">
        <v>0.69199999999999995</v>
      </c>
      <c r="R16" s="30">
        <v>0.68599999999999994</v>
      </c>
      <c r="S16" s="30">
        <v>0.69799999999999995</v>
      </c>
      <c r="T16" s="30">
        <v>0.67800000000000005</v>
      </c>
      <c r="U16" s="30">
        <v>0.67799999999999994</v>
      </c>
      <c r="V16" s="30">
        <v>0.69799999999999995</v>
      </c>
      <c r="W16" s="30">
        <v>0.71</v>
      </c>
      <c r="X16" s="30">
        <v>0.70199999999999996</v>
      </c>
      <c r="Y16" s="30">
        <v>0.69799999999999995</v>
      </c>
      <c r="Z16" s="30">
        <v>0.68799999999999994</v>
      </c>
      <c r="AA16" s="30">
        <v>0.68399999999999994</v>
      </c>
      <c r="AB16" s="30">
        <v>0.67800000000000005</v>
      </c>
      <c r="AC16" s="30">
        <v>0.67800000000000005</v>
      </c>
      <c r="AD16" s="30">
        <v>0.68799999999999994</v>
      </c>
      <c r="AE16" s="31">
        <f>SUM(G16:AD16)</f>
        <v>298.03599999999983</v>
      </c>
      <c r="AF16" s="30">
        <v>0</v>
      </c>
      <c r="AG16" s="30">
        <v>36.658000000000001</v>
      </c>
      <c r="AH16" s="30">
        <v>37.236000000000004</v>
      </c>
      <c r="AI16" s="30">
        <v>37.564</v>
      </c>
      <c r="AJ16" s="30">
        <v>22.285999999999998</v>
      </c>
      <c r="AK16" s="30">
        <v>0</v>
      </c>
      <c r="AL16" s="30">
        <v>35.212000000000003</v>
      </c>
      <c r="AM16" s="30">
        <v>1.266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1">
        <f>SUM(AF16:BC16)</f>
        <v>170.22200000000001</v>
      </c>
      <c r="BE16" s="30">
        <f t="shared" si="0"/>
        <v>0</v>
      </c>
      <c r="BF16" s="30">
        <f t="shared" si="0"/>
        <v>4.924000000000003</v>
      </c>
      <c r="BG16" s="30">
        <f t="shared" si="0"/>
        <v>5.5250000000000021</v>
      </c>
      <c r="BH16" s="30">
        <f t="shared" si="0"/>
        <v>5.8719999999999999</v>
      </c>
      <c r="BI16" s="30">
        <f t="shared" si="0"/>
        <v>3.4849999999999994</v>
      </c>
      <c r="BJ16" s="30">
        <f t="shared" si="0"/>
        <v>0</v>
      </c>
      <c r="BK16" s="30">
        <f t="shared" si="0"/>
        <v>7.6730000000000018</v>
      </c>
      <c r="BL16" s="30">
        <f t="shared" si="0"/>
        <v>0</v>
      </c>
      <c r="BM16" s="30">
        <f t="shared" si="0"/>
        <v>0</v>
      </c>
      <c r="BN16" s="30">
        <f t="shared" si="0"/>
        <v>0</v>
      </c>
      <c r="BO16" s="30">
        <f t="shared" si="0"/>
        <v>0</v>
      </c>
      <c r="BP16" s="30">
        <f t="shared" si="0"/>
        <v>0</v>
      </c>
      <c r="BQ16" s="30">
        <f t="shared" si="0"/>
        <v>0</v>
      </c>
      <c r="BR16" s="30">
        <f t="shared" si="0"/>
        <v>0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0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>SUM(BE16:CB16)</f>
        <v>27.479000000000006</v>
      </c>
      <c r="CD16" s="30">
        <v>5.2000000000000005E-2</v>
      </c>
      <c r="CE16" s="30">
        <v>0</v>
      </c>
      <c r="CF16" s="30">
        <v>0</v>
      </c>
      <c r="CG16" s="30">
        <v>0</v>
      </c>
      <c r="CH16" s="30">
        <v>1.4E-2</v>
      </c>
      <c r="CI16" s="30">
        <v>3.7999999999999999E-2</v>
      </c>
      <c r="CJ16" s="30">
        <v>4.0000000000000001E-3</v>
      </c>
      <c r="CK16" s="30">
        <v>0.03</v>
      </c>
      <c r="CL16" s="30">
        <v>3.8000000000000006E-2</v>
      </c>
      <c r="CM16" s="30">
        <v>3.6000000000000004E-2</v>
      </c>
      <c r="CN16" s="30">
        <v>0.04</v>
      </c>
      <c r="CO16" s="30">
        <v>4.4000000000000004E-2</v>
      </c>
      <c r="CP16" s="30">
        <v>3.8000000000000006E-2</v>
      </c>
      <c r="CQ16" s="30">
        <v>4.5999999999999999E-2</v>
      </c>
      <c r="CR16" s="30">
        <v>4.8000000000000008E-2</v>
      </c>
      <c r="CS16" s="30">
        <v>3.7999999999999999E-2</v>
      </c>
      <c r="CT16" s="30">
        <v>3.4000000000000002E-2</v>
      </c>
      <c r="CU16" s="30">
        <v>3.6000000000000004E-2</v>
      </c>
      <c r="CV16" s="30">
        <v>4.0000000000000008E-2</v>
      </c>
      <c r="CW16" s="30">
        <v>4.3999999999999997E-2</v>
      </c>
      <c r="CX16" s="30">
        <v>4.5999999999999999E-2</v>
      </c>
      <c r="CY16" s="30">
        <v>4.8000000000000001E-2</v>
      </c>
      <c r="CZ16" s="30">
        <v>4.8000000000000001E-2</v>
      </c>
      <c r="DA16" s="30">
        <v>4.3999999999999997E-2</v>
      </c>
      <c r="DB16" s="31">
        <f>SUM(CD16:DA16)</f>
        <v>0.80600000000000016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>SUM(DC16:DZ16)</f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ref="F17:F18" si="20">IF(E17="","",TEXT(E17,"DDDD"))</f>
        <v>jueves</v>
      </c>
      <c r="G17" s="29">
        <v>0.69</v>
      </c>
      <c r="H17" s="30">
        <v>0.69199999999999995</v>
      </c>
      <c r="I17" s="30">
        <v>0.69599999999999995</v>
      </c>
      <c r="J17" s="30">
        <v>0.69599999999999995</v>
      </c>
      <c r="K17" s="30">
        <v>0.7</v>
      </c>
      <c r="L17" s="30">
        <v>0.71199999999999997</v>
      </c>
      <c r="M17" s="30">
        <v>39.866</v>
      </c>
      <c r="N17" s="30">
        <v>22.547999999999998</v>
      </c>
      <c r="O17" s="30">
        <v>0.69599999999999995</v>
      </c>
      <c r="P17" s="30">
        <v>6.1619999999999999</v>
      </c>
      <c r="Q17" s="30">
        <v>0.68599999999999994</v>
      </c>
      <c r="R17" s="30">
        <v>0.67800000000000005</v>
      </c>
      <c r="S17" s="30">
        <v>11.161999999999999</v>
      </c>
      <c r="T17" s="30">
        <v>34.676000000000002</v>
      </c>
      <c r="U17" s="30">
        <v>0.71799999999999997</v>
      </c>
      <c r="V17" s="30">
        <v>0.71799999999999997</v>
      </c>
      <c r="W17" s="30">
        <v>0.72</v>
      </c>
      <c r="X17" s="30">
        <v>0.72199999999999998</v>
      </c>
      <c r="Y17" s="30">
        <v>0.71399999999999997</v>
      </c>
      <c r="Z17" s="30">
        <v>0.66800000000000004</v>
      </c>
      <c r="AA17" s="30">
        <v>0.69599999999999995</v>
      </c>
      <c r="AB17" s="30">
        <v>0.68800000000000006</v>
      </c>
      <c r="AC17" s="30">
        <v>0.68799999999999994</v>
      </c>
      <c r="AD17" s="30">
        <v>0.69399999999999995</v>
      </c>
      <c r="AE17" s="31">
        <f t="shared" ref="AE17:AE18" si="21">SUM(G17:AD17)</f>
        <v>127.68600000000002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25.257999999999999</v>
      </c>
      <c r="AM17" s="30">
        <v>14.1</v>
      </c>
      <c r="AN17" s="30">
        <v>0</v>
      </c>
      <c r="AO17" s="30">
        <v>3.3660000000000001</v>
      </c>
      <c r="AP17" s="30">
        <v>0</v>
      </c>
      <c r="AQ17" s="30">
        <v>0</v>
      </c>
      <c r="AR17" s="30">
        <v>6.048</v>
      </c>
      <c r="AS17" s="30">
        <v>21.14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1">
        <f t="shared" ref="BD17:BD18" si="22">SUM(AF17:BC17)</f>
        <v>69.912000000000006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5.3249999999999993</v>
      </c>
      <c r="BL17" s="30">
        <f t="shared" si="0"/>
        <v>2.8260000000000005</v>
      </c>
      <c r="BM17" s="30">
        <f t="shared" si="0"/>
        <v>0</v>
      </c>
      <c r="BN17" s="30">
        <f t="shared" si="0"/>
        <v>0.28500000000000014</v>
      </c>
      <c r="BO17" s="30">
        <f t="shared" si="0"/>
        <v>0</v>
      </c>
      <c r="BP17" s="30">
        <f t="shared" si="0"/>
        <v>0</v>
      </c>
      <c r="BQ17" s="30">
        <f t="shared" si="0"/>
        <v>0.46700000000000053</v>
      </c>
      <c r="BR17" s="30">
        <f t="shared" si="0"/>
        <v>3.8019999999999996</v>
      </c>
      <c r="BS17" s="30">
        <f t="shared" si="0"/>
        <v>0</v>
      </c>
      <c r="BT17" s="30">
        <f t="shared" si="0"/>
        <v>0</v>
      </c>
      <c r="BU17" s="30">
        <f t="shared" si="1"/>
        <v>0</v>
      </c>
      <c r="BV17" s="30">
        <f t="shared" si="1"/>
        <v>0</v>
      </c>
      <c r="BW17" s="30">
        <f t="shared" si="1"/>
        <v>0</v>
      </c>
      <c r="BX17" s="30">
        <f t="shared" si="1"/>
        <v>0</v>
      </c>
      <c r="BY17" s="30">
        <f t="shared" si="1"/>
        <v>0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 t="shared" ref="CC17:CC18" si="23">SUM(BE17:CB17)</f>
        <v>12.705</v>
      </c>
      <c r="CD17" s="30">
        <v>4.2000000000000003E-2</v>
      </c>
      <c r="CE17" s="30">
        <v>0.04</v>
      </c>
      <c r="CF17" s="30">
        <v>0.04</v>
      </c>
      <c r="CG17" s="30">
        <v>0.04</v>
      </c>
      <c r="CH17" s="30">
        <v>3.7999999999999999E-2</v>
      </c>
      <c r="CI17" s="30">
        <v>3.2000000000000001E-2</v>
      </c>
      <c r="CJ17" s="30">
        <v>1.2E-2</v>
      </c>
      <c r="CK17" s="30">
        <v>2.1999999999999999E-2</v>
      </c>
      <c r="CL17" s="30">
        <v>4.2000000000000003E-2</v>
      </c>
      <c r="CM17" s="30">
        <v>0.04</v>
      </c>
      <c r="CN17" s="30">
        <v>4.8000000000000001E-2</v>
      </c>
      <c r="CO17" s="30">
        <v>0.05</v>
      </c>
      <c r="CP17" s="30">
        <v>0.04</v>
      </c>
      <c r="CQ17" s="30">
        <v>1.8000000000000002E-2</v>
      </c>
      <c r="CR17" s="30">
        <v>0.03</v>
      </c>
      <c r="CS17" s="30">
        <v>0.03</v>
      </c>
      <c r="CT17" s="30">
        <v>0.03</v>
      </c>
      <c r="CU17" s="30">
        <v>2.8000000000000001E-2</v>
      </c>
      <c r="CV17" s="30">
        <v>3.2000000000000001E-2</v>
      </c>
      <c r="CW17" s="30">
        <v>3.4000000000000002E-2</v>
      </c>
      <c r="CX17" s="30">
        <v>0.04</v>
      </c>
      <c r="CY17" s="30">
        <v>4.3999999999999997E-2</v>
      </c>
      <c r="CZ17" s="30">
        <v>4.3999999999999997E-2</v>
      </c>
      <c r="DA17" s="30">
        <v>4.2000000000000003E-2</v>
      </c>
      <c r="DB17" s="31">
        <f t="shared" ref="DB17:DB18" si="24">SUM(CD17:DA17)</f>
        <v>0.85800000000000021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ref="EA17:EA18" si="25"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20"/>
        <v>viernes</v>
      </c>
      <c r="G18" s="29">
        <v>0.69599999999999995</v>
      </c>
      <c r="H18" s="30">
        <v>0.7</v>
      </c>
      <c r="I18" s="30">
        <v>0.70199999999999996</v>
      </c>
      <c r="J18" s="30">
        <v>0.70399999999999996</v>
      </c>
      <c r="K18" s="30">
        <v>0.70199999999999996</v>
      </c>
      <c r="L18" s="30">
        <v>0.70799999999999996</v>
      </c>
      <c r="M18" s="30">
        <v>0.71599999999999997</v>
      </c>
      <c r="N18" s="30">
        <v>0.70799999999999996</v>
      </c>
      <c r="O18" s="30">
        <v>0.70199999999999996</v>
      </c>
      <c r="P18" s="30">
        <v>0.69599999999999995</v>
      </c>
      <c r="Q18" s="30">
        <v>0.69399999999999995</v>
      </c>
      <c r="R18" s="30">
        <v>0.70199999999999996</v>
      </c>
      <c r="S18" s="30">
        <v>0.70599999999999996</v>
      </c>
      <c r="T18" s="30">
        <v>0.69199999999999995</v>
      </c>
      <c r="U18" s="30">
        <v>0.68400000000000005</v>
      </c>
      <c r="V18" s="30">
        <v>64.147999999999996</v>
      </c>
      <c r="W18" s="30">
        <v>63.622</v>
      </c>
      <c r="X18" s="30">
        <v>63.760000000000005</v>
      </c>
      <c r="Y18" s="30">
        <v>63.553999999999995</v>
      </c>
      <c r="Z18" s="30">
        <v>63.45</v>
      </c>
      <c r="AA18" s="30">
        <v>30.742000000000004</v>
      </c>
      <c r="AB18" s="30">
        <v>60.92</v>
      </c>
      <c r="AC18" s="30">
        <v>16.603999999999999</v>
      </c>
      <c r="AD18" s="30">
        <v>48.441999999999993</v>
      </c>
      <c r="AE18" s="31">
        <f t="shared" si="21"/>
        <v>485.75399999999996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37.659999999999997</v>
      </c>
      <c r="AV18" s="30">
        <v>38.467999999999996</v>
      </c>
      <c r="AW18" s="30">
        <v>39.995999999999995</v>
      </c>
      <c r="AX18" s="30">
        <v>38.847999999999999</v>
      </c>
      <c r="AY18" s="30">
        <v>37.713999999999999</v>
      </c>
      <c r="AZ18" s="30">
        <v>17.881999999999998</v>
      </c>
      <c r="BA18" s="30">
        <v>34.844000000000001</v>
      </c>
      <c r="BB18" s="30">
        <v>9.1639999999999997</v>
      </c>
      <c r="BC18" s="30">
        <v>28.007999999999999</v>
      </c>
      <c r="BD18" s="31">
        <f t="shared" si="22"/>
        <v>282.58399999999995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0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26">IF(AU18="","",IF((AU18&gt;(V18/2)),(AU18-(V18/2)),0))</f>
        <v>5.5859999999999985</v>
      </c>
      <c r="BU18" s="30">
        <f t="shared" si="1"/>
        <v>6.6569999999999965</v>
      </c>
      <c r="BV18" s="30">
        <f t="shared" si="1"/>
        <v>8.1159999999999926</v>
      </c>
      <c r="BW18" s="30">
        <f t="shared" si="1"/>
        <v>7.0710000000000015</v>
      </c>
      <c r="BX18" s="30">
        <f t="shared" si="1"/>
        <v>5.9889999999999972</v>
      </c>
      <c r="BY18" s="30">
        <f t="shared" si="1"/>
        <v>2.5109999999999957</v>
      </c>
      <c r="BZ18" s="30">
        <f t="shared" si="1"/>
        <v>4.3840000000000003</v>
      </c>
      <c r="CA18" s="30">
        <f t="shared" si="1"/>
        <v>0.8620000000000001</v>
      </c>
      <c r="CB18" s="30">
        <f t="shared" si="1"/>
        <v>3.7870000000000026</v>
      </c>
      <c r="CC18" s="31">
        <f t="shared" si="23"/>
        <v>44.96299999999998</v>
      </c>
      <c r="CD18" s="30">
        <v>3.7999999999999999E-2</v>
      </c>
      <c r="CE18" s="30">
        <v>0.04</v>
      </c>
      <c r="CF18" s="30">
        <v>3.6000000000000004E-2</v>
      </c>
      <c r="CG18" s="30">
        <v>3.6000000000000004E-2</v>
      </c>
      <c r="CH18" s="30">
        <v>3.7999999999999999E-2</v>
      </c>
      <c r="CI18" s="30">
        <v>3.6000000000000004E-2</v>
      </c>
      <c r="CJ18" s="30">
        <v>0.03</v>
      </c>
      <c r="CK18" s="30">
        <v>3.4000000000000002E-2</v>
      </c>
      <c r="CL18" s="30">
        <v>0.04</v>
      </c>
      <c r="CM18" s="30">
        <v>0.04</v>
      </c>
      <c r="CN18" s="30">
        <v>4.2000000000000003E-2</v>
      </c>
      <c r="CO18" s="30">
        <v>3.7999999999999999E-2</v>
      </c>
      <c r="CP18" s="30">
        <v>3.8000000000000006E-2</v>
      </c>
      <c r="CQ18" s="30">
        <v>4.2000000000000003E-2</v>
      </c>
      <c r="CR18" s="30">
        <v>4.5999999999999999E-2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1.6E-2</v>
      </c>
      <c r="CY18" s="30">
        <v>2E-3</v>
      </c>
      <c r="CZ18" s="30">
        <v>3.7999999999999999E-2</v>
      </c>
      <c r="DA18" s="30">
        <v>1.2E-2</v>
      </c>
      <c r="DB18" s="31">
        <f t="shared" si="24"/>
        <v>0.64200000000000013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25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>IF(E19="","",TEXT(E19,"DDDD"))</f>
        <v>sábado</v>
      </c>
      <c r="G19" s="29">
        <v>27.756000000000004</v>
      </c>
      <c r="H19" s="30">
        <v>35.067999999999998</v>
      </c>
      <c r="I19" s="30">
        <v>59.548000000000002</v>
      </c>
      <c r="J19" s="30">
        <v>0.69799999999999995</v>
      </c>
      <c r="K19" s="30">
        <v>57.308000000000007</v>
      </c>
      <c r="L19" s="30">
        <v>63.727999999999994</v>
      </c>
      <c r="M19" s="30">
        <v>17.919999999999998</v>
      </c>
      <c r="N19" s="30">
        <v>0.872</v>
      </c>
      <c r="O19" s="30">
        <v>64.096000000000004</v>
      </c>
      <c r="P19" s="30">
        <v>7.9780000000000006</v>
      </c>
      <c r="Q19" s="30">
        <v>33.525999999999996</v>
      </c>
      <c r="R19" s="30">
        <v>29.434000000000001</v>
      </c>
      <c r="S19" s="30">
        <v>7.6840000000000002</v>
      </c>
      <c r="T19" s="30">
        <v>64.191999999999993</v>
      </c>
      <c r="U19" s="30">
        <v>27.294</v>
      </c>
      <c r="V19" s="30">
        <v>27.243999999999996</v>
      </c>
      <c r="W19" s="30">
        <v>37.646000000000001</v>
      </c>
      <c r="X19" s="30">
        <v>23.899999999999995</v>
      </c>
      <c r="Y19" s="30">
        <v>63.849999999999994</v>
      </c>
      <c r="Z19" s="30">
        <v>5.8519999999999994</v>
      </c>
      <c r="AA19" s="30">
        <v>51.158000000000001</v>
      </c>
      <c r="AB19" s="30">
        <v>63.287999999999997</v>
      </c>
      <c r="AC19" s="30">
        <v>63.231999999999999</v>
      </c>
      <c r="AD19" s="30">
        <v>23.238</v>
      </c>
      <c r="AE19" s="31">
        <f>SUM(G19:AD19)</f>
        <v>856.51</v>
      </c>
      <c r="AF19" s="30">
        <v>16.125999999999998</v>
      </c>
      <c r="AG19" s="30">
        <v>20.603999999999999</v>
      </c>
      <c r="AH19" s="30">
        <v>35.694000000000003</v>
      </c>
      <c r="AI19" s="30">
        <v>0</v>
      </c>
      <c r="AJ19" s="30">
        <v>35.503999999999998</v>
      </c>
      <c r="AK19" s="30">
        <v>40.287999999999997</v>
      </c>
      <c r="AL19" s="30">
        <v>11.29</v>
      </c>
      <c r="AM19" s="30">
        <v>0.192</v>
      </c>
      <c r="AN19" s="30">
        <v>38.946000000000005</v>
      </c>
      <c r="AO19" s="30">
        <v>4.4539999999999997</v>
      </c>
      <c r="AP19" s="30">
        <v>20.594000000000001</v>
      </c>
      <c r="AQ19" s="30">
        <v>17.920000000000002</v>
      </c>
      <c r="AR19" s="30">
        <v>4.5220000000000002</v>
      </c>
      <c r="AS19" s="30">
        <v>40.239999999999995</v>
      </c>
      <c r="AT19" s="30">
        <v>16.559999999999999</v>
      </c>
      <c r="AU19" s="30">
        <v>16.582000000000001</v>
      </c>
      <c r="AV19" s="30">
        <v>23.118000000000002</v>
      </c>
      <c r="AW19" s="30">
        <v>14.58</v>
      </c>
      <c r="AX19" s="30">
        <v>38.731999999999999</v>
      </c>
      <c r="AY19" s="30">
        <v>3.1619999999999999</v>
      </c>
      <c r="AZ19" s="30">
        <v>30.253999999999998</v>
      </c>
      <c r="BA19" s="30">
        <v>36.97</v>
      </c>
      <c r="BB19" s="30">
        <v>36.653999999999996</v>
      </c>
      <c r="BC19" s="30">
        <v>13.401999999999999</v>
      </c>
      <c r="BD19" s="31">
        <f>SUM(AF19:BC19)</f>
        <v>516.38800000000003</v>
      </c>
      <c r="BE19" s="30">
        <f t="shared" ref="BE19:BS33" si="27">IF(AF19="","",IF((AF19&gt;(G19/2)),(AF19-(G19/2)),0))</f>
        <v>2.2479999999999958</v>
      </c>
      <c r="BF19" s="30">
        <f t="shared" si="27"/>
        <v>3.0700000000000003</v>
      </c>
      <c r="BG19" s="30">
        <f t="shared" si="27"/>
        <v>5.9200000000000017</v>
      </c>
      <c r="BH19" s="30">
        <f t="shared" si="27"/>
        <v>0</v>
      </c>
      <c r="BI19" s="30">
        <f t="shared" si="27"/>
        <v>6.8499999999999943</v>
      </c>
      <c r="BJ19" s="30">
        <f t="shared" si="27"/>
        <v>8.4239999999999995</v>
      </c>
      <c r="BK19" s="30">
        <f t="shared" si="27"/>
        <v>2.33</v>
      </c>
      <c r="BL19" s="30">
        <f t="shared" si="27"/>
        <v>0</v>
      </c>
      <c r="BM19" s="30">
        <f t="shared" si="27"/>
        <v>6.8980000000000032</v>
      </c>
      <c r="BN19" s="30">
        <f t="shared" si="27"/>
        <v>0.46499999999999941</v>
      </c>
      <c r="BO19" s="30">
        <f t="shared" si="27"/>
        <v>3.8310000000000031</v>
      </c>
      <c r="BP19" s="30">
        <f t="shared" si="27"/>
        <v>3.2030000000000012</v>
      </c>
      <c r="BQ19" s="30">
        <f t="shared" si="27"/>
        <v>0.68000000000000016</v>
      </c>
      <c r="BR19" s="30">
        <f t="shared" si="27"/>
        <v>8.1439999999999984</v>
      </c>
      <c r="BS19" s="30">
        <f t="shared" si="27"/>
        <v>2.9129999999999985</v>
      </c>
      <c r="BT19" s="30">
        <f t="shared" si="26"/>
        <v>2.9600000000000026</v>
      </c>
      <c r="BU19" s="30">
        <f t="shared" si="1"/>
        <v>4.2950000000000017</v>
      </c>
      <c r="BV19" s="30">
        <f t="shared" si="1"/>
        <v>2.6300000000000026</v>
      </c>
      <c r="BW19" s="30">
        <f t="shared" si="1"/>
        <v>6.8070000000000022</v>
      </c>
      <c r="BX19" s="30">
        <f t="shared" si="1"/>
        <v>0.23600000000000021</v>
      </c>
      <c r="BY19" s="30">
        <f t="shared" si="1"/>
        <v>4.6749999999999972</v>
      </c>
      <c r="BZ19" s="30">
        <f t="shared" si="1"/>
        <v>5.3260000000000005</v>
      </c>
      <c r="CA19" s="30">
        <f t="shared" si="1"/>
        <v>5.0379999999999967</v>
      </c>
      <c r="CB19" s="30">
        <f t="shared" si="1"/>
        <v>1.7829999999999995</v>
      </c>
      <c r="CC19" s="31">
        <f>SUM(BE19:CB19)</f>
        <v>88.725999999999999</v>
      </c>
      <c r="CD19" s="30">
        <v>2.1999999999999999E-2</v>
      </c>
      <c r="CE19" s="30">
        <v>2.1999999999999999E-2</v>
      </c>
      <c r="CF19" s="30">
        <v>2E-3</v>
      </c>
      <c r="CG19" s="30">
        <v>0.04</v>
      </c>
      <c r="CH19" s="30">
        <v>4.0000000000000001E-3</v>
      </c>
      <c r="CI19" s="30">
        <v>0</v>
      </c>
      <c r="CJ19" s="30">
        <v>2.1999999999999999E-2</v>
      </c>
      <c r="CK19" s="30">
        <v>3.8000000000000006E-2</v>
      </c>
      <c r="CL19" s="30">
        <v>0</v>
      </c>
      <c r="CM19" s="30">
        <v>3.8000000000000006E-2</v>
      </c>
      <c r="CN19" s="30">
        <v>0.02</v>
      </c>
      <c r="CO19" s="30">
        <v>1.6E-2</v>
      </c>
      <c r="CP19" s="30">
        <v>3.0000000000000002E-2</v>
      </c>
      <c r="CQ19" s="30">
        <v>0</v>
      </c>
      <c r="CR19" s="30">
        <v>0.02</v>
      </c>
      <c r="CS19" s="30">
        <v>0.02</v>
      </c>
      <c r="CT19" s="30">
        <v>1.6E-2</v>
      </c>
      <c r="CU19" s="30">
        <v>2.1999999999999999E-2</v>
      </c>
      <c r="CV19" s="30">
        <v>0</v>
      </c>
      <c r="CW19" s="30">
        <v>3.7999999999999999E-2</v>
      </c>
      <c r="CX19" s="30">
        <v>0.01</v>
      </c>
      <c r="CY19" s="30">
        <v>0</v>
      </c>
      <c r="CZ19" s="30">
        <v>0</v>
      </c>
      <c r="DA19" s="30">
        <v>2.8000000000000001E-2</v>
      </c>
      <c r="DB19" s="31">
        <f>SUM(CD19:DA19)</f>
        <v>0.40800000000000008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63.366</v>
      </c>
      <c r="H20" s="30">
        <v>63.41</v>
      </c>
      <c r="I20" s="30">
        <v>41.64</v>
      </c>
      <c r="J20" s="30">
        <v>37.769999999999996</v>
      </c>
      <c r="K20" s="30">
        <v>63.686</v>
      </c>
      <c r="L20" s="30">
        <v>63.846000000000004</v>
      </c>
      <c r="M20" s="30">
        <v>30.265999999999998</v>
      </c>
      <c r="N20" s="30">
        <v>27.131999999999998</v>
      </c>
      <c r="O20" s="30">
        <v>49.430000000000007</v>
      </c>
      <c r="P20" s="30">
        <v>11.054</v>
      </c>
      <c r="Q20" s="30">
        <v>62.353999999999999</v>
      </c>
      <c r="R20" s="30">
        <v>0.69399999999999995</v>
      </c>
      <c r="S20" s="30">
        <v>45.066000000000003</v>
      </c>
      <c r="T20" s="30">
        <v>17.95</v>
      </c>
      <c r="U20" s="30">
        <v>25.798000000000002</v>
      </c>
      <c r="V20" s="30">
        <v>64.22</v>
      </c>
      <c r="W20" s="30">
        <v>45.432000000000002</v>
      </c>
      <c r="X20" s="30">
        <v>0.70799999999999996</v>
      </c>
      <c r="Y20" s="30">
        <v>60.688000000000002</v>
      </c>
      <c r="Z20" s="30">
        <v>63.658000000000001</v>
      </c>
      <c r="AA20" s="30">
        <v>63.417999999999999</v>
      </c>
      <c r="AB20" s="30">
        <v>21.786000000000001</v>
      </c>
      <c r="AC20" s="30">
        <v>47.206000000000003</v>
      </c>
      <c r="AD20" s="30">
        <v>63.402000000000008</v>
      </c>
      <c r="AE20" s="31">
        <f>SUM(G20:AD20)</f>
        <v>1033.98</v>
      </c>
      <c r="AF20" s="30">
        <v>37.485999999999997</v>
      </c>
      <c r="AG20" s="30">
        <v>38.224000000000004</v>
      </c>
      <c r="AH20" s="30">
        <v>25.433999999999997</v>
      </c>
      <c r="AI20" s="30">
        <v>23.432000000000002</v>
      </c>
      <c r="AJ20" s="30">
        <v>40.058</v>
      </c>
      <c r="AK20" s="30">
        <v>41.141999999999996</v>
      </c>
      <c r="AL20" s="30">
        <v>19.676000000000002</v>
      </c>
      <c r="AM20" s="30">
        <v>17.34</v>
      </c>
      <c r="AN20" s="30">
        <v>31.891999999999999</v>
      </c>
      <c r="AO20" s="30">
        <v>6.6859999999999999</v>
      </c>
      <c r="AP20" s="30">
        <v>38.879999999999995</v>
      </c>
      <c r="AQ20" s="30">
        <v>0</v>
      </c>
      <c r="AR20" s="30">
        <v>26.655999999999999</v>
      </c>
      <c r="AS20" s="30">
        <v>10.382</v>
      </c>
      <c r="AT20" s="30">
        <v>15.573999999999998</v>
      </c>
      <c r="AU20" s="30">
        <v>39.585999999999999</v>
      </c>
      <c r="AV20" s="30">
        <v>28.024000000000001</v>
      </c>
      <c r="AW20" s="30">
        <v>0</v>
      </c>
      <c r="AX20" s="30">
        <v>37.886000000000003</v>
      </c>
      <c r="AY20" s="30">
        <v>39.049999999999997</v>
      </c>
      <c r="AZ20" s="30">
        <v>38.113999999999997</v>
      </c>
      <c r="BA20" s="30">
        <v>12.646000000000001</v>
      </c>
      <c r="BB20" s="30">
        <v>27.594000000000001</v>
      </c>
      <c r="BC20" s="30">
        <v>37.629999999999995</v>
      </c>
      <c r="BD20" s="31">
        <f>SUM(AF20:BC20)</f>
        <v>633.39200000000005</v>
      </c>
      <c r="BE20" s="30">
        <f t="shared" si="27"/>
        <v>5.8029999999999973</v>
      </c>
      <c r="BF20" s="30">
        <f t="shared" si="27"/>
        <v>6.5190000000000055</v>
      </c>
      <c r="BG20" s="30">
        <f t="shared" si="27"/>
        <v>4.6139999999999972</v>
      </c>
      <c r="BH20" s="30">
        <f t="shared" si="27"/>
        <v>4.5470000000000041</v>
      </c>
      <c r="BI20" s="30">
        <f t="shared" si="27"/>
        <v>8.2149999999999999</v>
      </c>
      <c r="BJ20" s="30">
        <f t="shared" si="27"/>
        <v>9.2189999999999941</v>
      </c>
      <c r="BK20" s="30">
        <f t="shared" si="27"/>
        <v>4.5430000000000028</v>
      </c>
      <c r="BL20" s="30">
        <f t="shared" si="27"/>
        <v>3.7740000000000009</v>
      </c>
      <c r="BM20" s="30">
        <f t="shared" si="27"/>
        <v>7.176999999999996</v>
      </c>
      <c r="BN20" s="30">
        <f t="shared" si="27"/>
        <v>1.1589999999999998</v>
      </c>
      <c r="BO20" s="30">
        <f t="shared" si="27"/>
        <v>7.7029999999999959</v>
      </c>
      <c r="BP20" s="30">
        <f t="shared" si="27"/>
        <v>0</v>
      </c>
      <c r="BQ20" s="30">
        <f t="shared" si="27"/>
        <v>4.1229999999999976</v>
      </c>
      <c r="BR20" s="30">
        <f t="shared" si="27"/>
        <v>1.407</v>
      </c>
      <c r="BS20" s="30">
        <f t="shared" si="27"/>
        <v>2.6749999999999972</v>
      </c>
      <c r="BT20" s="30">
        <f t="shared" si="26"/>
        <v>7.4759999999999991</v>
      </c>
      <c r="BU20" s="30">
        <f t="shared" si="1"/>
        <v>5.3079999999999998</v>
      </c>
      <c r="BV20" s="30">
        <f t="shared" si="1"/>
        <v>0</v>
      </c>
      <c r="BW20" s="30">
        <f t="shared" si="1"/>
        <v>7.5420000000000016</v>
      </c>
      <c r="BX20" s="30">
        <f t="shared" si="1"/>
        <v>7.2209999999999965</v>
      </c>
      <c r="BY20" s="30">
        <f t="shared" si="1"/>
        <v>6.4049999999999976</v>
      </c>
      <c r="BZ20" s="30">
        <f t="shared" si="1"/>
        <v>1.7530000000000001</v>
      </c>
      <c r="CA20" s="30">
        <f t="shared" si="1"/>
        <v>3.9909999999999997</v>
      </c>
      <c r="CB20" s="30">
        <f t="shared" si="1"/>
        <v>5.9289999999999914</v>
      </c>
      <c r="CC20" s="31">
        <f>SUM(BE20:CB20)</f>
        <v>117.10299999999997</v>
      </c>
      <c r="CD20" s="30">
        <v>0</v>
      </c>
      <c r="CE20" s="30">
        <v>0</v>
      </c>
      <c r="CF20" s="30">
        <v>1.2E-2</v>
      </c>
      <c r="CG20" s="30">
        <v>1.6E-2</v>
      </c>
      <c r="CH20" s="30">
        <v>0</v>
      </c>
      <c r="CI20" s="30">
        <v>0</v>
      </c>
      <c r="CJ20" s="30">
        <v>1.4E-2</v>
      </c>
      <c r="CK20" s="30">
        <v>1.8000000000000002E-2</v>
      </c>
      <c r="CL20" s="30">
        <v>4.0000000000000001E-3</v>
      </c>
      <c r="CM20" s="30">
        <v>2.6000000000000002E-2</v>
      </c>
      <c r="CN20" s="30">
        <v>0</v>
      </c>
      <c r="CO20" s="30">
        <v>0.04</v>
      </c>
      <c r="CP20" s="30">
        <v>1.4E-2</v>
      </c>
      <c r="CQ20" s="30">
        <v>2.6000000000000002E-2</v>
      </c>
      <c r="CR20" s="30">
        <v>2.4E-2</v>
      </c>
      <c r="CS20" s="30">
        <v>0</v>
      </c>
      <c r="CT20" s="30">
        <v>8.0000000000000002E-3</v>
      </c>
      <c r="CU20" s="30">
        <v>3.6000000000000004E-2</v>
      </c>
      <c r="CV20" s="30">
        <v>2E-3</v>
      </c>
      <c r="CW20" s="30">
        <v>0</v>
      </c>
      <c r="CX20" s="30">
        <v>0</v>
      </c>
      <c r="CY20" s="30">
        <v>2.8000000000000001E-2</v>
      </c>
      <c r="CZ20" s="30">
        <v>0.01</v>
      </c>
      <c r="DA20" s="30">
        <v>0</v>
      </c>
      <c r="DB20" s="31">
        <f>SUM(CD20:DA20)</f>
        <v>0.27800000000000002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63.497999999999998</v>
      </c>
      <c r="H21" s="30">
        <v>18.27</v>
      </c>
      <c r="I21" s="30">
        <v>63.697999999999993</v>
      </c>
      <c r="J21" s="30">
        <v>63.717999999999996</v>
      </c>
      <c r="K21" s="30">
        <v>63.766000000000005</v>
      </c>
      <c r="L21" s="30">
        <v>4.0600000000000005</v>
      </c>
      <c r="M21" s="30">
        <v>23.287999999999997</v>
      </c>
      <c r="N21" s="30">
        <v>63.994</v>
      </c>
      <c r="O21" s="30">
        <v>25.675999999999998</v>
      </c>
      <c r="P21" s="30">
        <v>0.68800000000000006</v>
      </c>
      <c r="Q21" s="30">
        <v>0.68400000000000005</v>
      </c>
      <c r="R21" s="30">
        <v>0.67799999999999994</v>
      </c>
      <c r="S21" s="30">
        <v>0.69799999999999995</v>
      </c>
      <c r="T21" s="30">
        <v>0.68400000000000005</v>
      </c>
      <c r="U21" s="30">
        <v>0.68</v>
      </c>
      <c r="V21" s="30">
        <v>0.68</v>
      </c>
      <c r="W21" s="30">
        <v>0.68399999999999994</v>
      </c>
      <c r="X21" s="30">
        <v>0.69399999999999995</v>
      </c>
      <c r="Y21" s="30">
        <v>0.68800000000000006</v>
      </c>
      <c r="Z21" s="30">
        <v>0.67400000000000004</v>
      </c>
      <c r="AA21" s="30">
        <v>0.66200000000000003</v>
      </c>
      <c r="AB21" s="30">
        <v>0.65</v>
      </c>
      <c r="AC21" s="30">
        <v>25.805999999999997</v>
      </c>
      <c r="AD21" s="30">
        <v>63.096000000000004</v>
      </c>
      <c r="AE21" s="31">
        <f>SUM(G21:AD21)</f>
        <v>487.714</v>
      </c>
      <c r="AF21" s="30">
        <v>38.436</v>
      </c>
      <c r="AG21" s="30">
        <v>11.02</v>
      </c>
      <c r="AH21" s="30">
        <v>39.630000000000003</v>
      </c>
      <c r="AI21" s="30">
        <v>40.033999999999999</v>
      </c>
      <c r="AJ21" s="30">
        <v>40.677999999999997</v>
      </c>
      <c r="AK21" s="30">
        <v>2.1819999999999999</v>
      </c>
      <c r="AL21" s="30">
        <v>15.294</v>
      </c>
      <c r="AM21" s="30">
        <v>39.593999999999994</v>
      </c>
      <c r="AN21" s="30">
        <v>15.181999999999999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13.585999999999999</v>
      </c>
      <c r="BC21" s="30">
        <v>34.488</v>
      </c>
      <c r="BD21" s="31">
        <f>SUM(AF21:BC21)</f>
        <v>290.12399999999997</v>
      </c>
      <c r="BE21" s="30">
        <f t="shared" si="27"/>
        <v>6.6870000000000012</v>
      </c>
      <c r="BF21" s="30">
        <f t="shared" si="27"/>
        <v>1.8849999999999998</v>
      </c>
      <c r="BG21" s="30">
        <f t="shared" si="27"/>
        <v>7.7810000000000059</v>
      </c>
      <c r="BH21" s="30">
        <f t="shared" si="27"/>
        <v>8.1750000000000007</v>
      </c>
      <c r="BI21" s="30">
        <f t="shared" si="27"/>
        <v>8.7949999999999946</v>
      </c>
      <c r="BJ21" s="30">
        <f t="shared" si="27"/>
        <v>0.15199999999999969</v>
      </c>
      <c r="BK21" s="30">
        <f t="shared" si="27"/>
        <v>3.6500000000000021</v>
      </c>
      <c r="BL21" s="30">
        <f t="shared" si="27"/>
        <v>7.5969999999999942</v>
      </c>
      <c r="BM21" s="30">
        <f t="shared" si="27"/>
        <v>2.3439999999999994</v>
      </c>
      <c r="BN21" s="30">
        <f t="shared" si="27"/>
        <v>0</v>
      </c>
      <c r="BO21" s="30">
        <f t="shared" si="27"/>
        <v>0</v>
      </c>
      <c r="BP21" s="30">
        <f t="shared" si="27"/>
        <v>0</v>
      </c>
      <c r="BQ21" s="30">
        <f t="shared" si="27"/>
        <v>0</v>
      </c>
      <c r="BR21" s="30">
        <f t="shared" si="27"/>
        <v>0</v>
      </c>
      <c r="BS21" s="30">
        <f t="shared" si="27"/>
        <v>0</v>
      </c>
      <c r="BT21" s="30">
        <f t="shared" si="26"/>
        <v>0</v>
      </c>
      <c r="BU21" s="30">
        <f t="shared" si="1"/>
        <v>0</v>
      </c>
      <c r="BV21" s="30">
        <f t="shared" si="1"/>
        <v>0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0.68299999999999983</v>
      </c>
      <c r="CB21" s="30">
        <f t="shared" si="1"/>
        <v>2.9399999999999977</v>
      </c>
      <c r="CC21" s="31">
        <f>SUM(BE21:CB21)</f>
        <v>50.689000000000007</v>
      </c>
      <c r="CD21" s="30">
        <v>0</v>
      </c>
      <c r="CE21" s="30">
        <v>2.1999999999999999E-2</v>
      </c>
      <c r="CF21" s="30">
        <v>0</v>
      </c>
      <c r="CG21" s="30">
        <v>0</v>
      </c>
      <c r="CH21" s="30">
        <v>0</v>
      </c>
      <c r="CI21" s="30">
        <v>2.1999999999999999E-2</v>
      </c>
      <c r="CJ21" s="30">
        <v>1.4E-2</v>
      </c>
      <c r="CK21" s="30">
        <v>0</v>
      </c>
      <c r="CL21" s="30">
        <v>2.4E-2</v>
      </c>
      <c r="CM21" s="30">
        <v>4.3999999999999997E-2</v>
      </c>
      <c r="CN21" s="30">
        <v>4.5999999999999999E-2</v>
      </c>
      <c r="CO21" s="30">
        <v>0.05</v>
      </c>
      <c r="CP21" s="30">
        <v>4.2000000000000003E-2</v>
      </c>
      <c r="CQ21" s="30">
        <v>4.8000000000000001E-2</v>
      </c>
      <c r="CR21" s="30">
        <v>0.05</v>
      </c>
      <c r="CS21" s="30">
        <v>0.05</v>
      </c>
      <c r="CT21" s="30">
        <v>4.8000000000000001E-2</v>
      </c>
      <c r="CU21" s="30">
        <v>4.3999999999999997E-2</v>
      </c>
      <c r="CV21" s="30">
        <v>4.3999999999999997E-2</v>
      </c>
      <c r="CW21" s="30">
        <v>5.3999999999999999E-2</v>
      </c>
      <c r="CX21" s="30">
        <v>5.6000000000000001E-2</v>
      </c>
      <c r="CY21" s="30">
        <v>6.2E-2</v>
      </c>
      <c r="CZ21" s="30">
        <v>3.7999999999999999E-2</v>
      </c>
      <c r="DA21" s="30">
        <v>0</v>
      </c>
      <c r="DB21" s="31">
        <f>SUM(CD21:DA21)</f>
        <v>0.75800000000000001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 t="shared" ref="F22:F33" si="28">IF(E22="","",TEXT(E22,"DDDD"))</f>
        <v>martes</v>
      </c>
      <c r="G22" s="29">
        <v>25.893999999999998</v>
      </c>
      <c r="H22" s="30">
        <v>43.264000000000003</v>
      </c>
      <c r="I22" s="30">
        <v>34.69</v>
      </c>
      <c r="J22" s="30">
        <v>47.491999999999997</v>
      </c>
      <c r="K22" s="30">
        <v>27.178000000000001</v>
      </c>
      <c r="L22" s="30">
        <v>24.41</v>
      </c>
      <c r="M22" s="30">
        <v>32.366</v>
      </c>
      <c r="N22" s="30">
        <v>2.0419999999999998</v>
      </c>
      <c r="O22" s="30">
        <v>35.094000000000001</v>
      </c>
      <c r="P22" s="30">
        <v>21.526</v>
      </c>
      <c r="Q22" s="30">
        <v>9.3839999999999986</v>
      </c>
      <c r="R22" s="30">
        <v>38.76</v>
      </c>
      <c r="S22" s="30">
        <v>2.972</v>
      </c>
      <c r="T22" s="30">
        <v>30.497999999999998</v>
      </c>
      <c r="U22" s="30">
        <v>17.312000000000001</v>
      </c>
      <c r="V22" s="30">
        <v>62.872</v>
      </c>
      <c r="W22" s="30">
        <v>15.760000000000002</v>
      </c>
      <c r="X22" s="30">
        <v>47.021999999999998</v>
      </c>
      <c r="Y22" s="30">
        <v>11.879999999999999</v>
      </c>
      <c r="Z22" s="30">
        <v>49.03</v>
      </c>
      <c r="AA22" s="30">
        <v>21.64</v>
      </c>
      <c r="AB22" s="30">
        <v>44.45</v>
      </c>
      <c r="AC22" s="30">
        <v>20.905999999999999</v>
      </c>
      <c r="AD22" s="30">
        <v>63.146000000000001</v>
      </c>
      <c r="AE22" s="31">
        <f t="shared" ref="AE22:AE33" si="29">SUM(G22:AD22)</f>
        <v>729.58799999999997</v>
      </c>
      <c r="AF22" s="30">
        <v>14.206</v>
      </c>
      <c r="AG22" s="30">
        <v>24.554000000000002</v>
      </c>
      <c r="AH22" s="30">
        <v>19.841999999999999</v>
      </c>
      <c r="AI22" s="30">
        <v>27.414000000000001</v>
      </c>
      <c r="AJ22" s="30">
        <v>15.662000000000001</v>
      </c>
      <c r="AK22" s="30">
        <v>14.295999999999999</v>
      </c>
      <c r="AL22" s="30">
        <v>19.68</v>
      </c>
      <c r="AM22" s="30">
        <v>0.88</v>
      </c>
      <c r="AN22" s="30">
        <v>20.279999999999998</v>
      </c>
      <c r="AO22" s="30">
        <v>12</v>
      </c>
      <c r="AP22" s="30">
        <v>4.9939999999999998</v>
      </c>
      <c r="AQ22" s="30">
        <v>21.052</v>
      </c>
      <c r="AR22" s="30">
        <v>1.288</v>
      </c>
      <c r="AS22" s="30">
        <v>16.141999999999999</v>
      </c>
      <c r="AT22" s="30">
        <v>9.1960000000000015</v>
      </c>
      <c r="AU22" s="30">
        <v>36.927999999999997</v>
      </c>
      <c r="AV22" s="30">
        <v>9.3559999999999999</v>
      </c>
      <c r="AW22" s="30">
        <v>27.990000000000002</v>
      </c>
      <c r="AX22" s="30">
        <v>6.5060000000000002</v>
      </c>
      <c r="AY22" s="30">
        <v>27.846</v>
      </c>
      <c r="AZ22" s="30">
        <v>11.738</v>
      </c>
      <c r="BA22" s="30">
        <v>24.256000000000004</v>
      </c>
      <c r="BB22" s="30">
        <v>11.1</v>
      </c>
      <c r="BC22" s="30">
        <v>34.572000000000003</v>
      </c>
      <c r="BD22" s="31">
        <f t="shared" ref="BD22:BD33" si="30">SUM(AF22:BC22)</f>
        <v>411.77800000000002</v>
      </c>
      <c r="BE22" s="30">
        <f t="shared" si="27"/>
        <v>1.2590000000000003</v>
      </c>
      <c r="BF22" s="30">
        <f t="shared" si="27"/>
        <v>2.9220000000000006</v>
      </c>
      <c r="BG22" s="30">
        <f t="shared" si="27"/>
        <v>2.4969999999999999</v>
      </c>
      <c r="BH22" s="30">
        <f t="shared" si="27"/>
        <v>3.6680000000000028</v>
      </c>
      <c r="BI22" s="30">
        <f t="shared" si="27"/>
        <v>2.0730000000000004</v>
      </c>
      <c r="BJ22" s="30">
        <f t="shared" si="27"/>
        <v>2.0909999999999993</v>
      </c>
      <c r="BK22" s="30">
        <f t="shared" si="27"/>
        <v>3.4969999999999999</v>
      </c>
      <c r="BL22" s="30">
        <f t="shared" si="27"/>
        <v>0</v>
      </c>
      <c r="BM22" s="30">
        <f t="shared" si="27"/>
        <v>2.732999999999997</v>
      </c>
      <c r="BN22" s="30">
        <f t="shared" si="27"/>
        <v>1.2370000000000001</v>
      </c>
      <c r="BO22" s="30">
        <f t="shared" si="27"/>
        <v>0.30200000000000049</v>
      </c>
      <c r="BP22" s="30">
        <f t="shared" si="27"/>
        <v>1.6720000000000006</v>
      </c>
      <c r="BQ22" s="30">
        <f t="shared" si="27"/>
        <v>0</v>
      </c>
      <c r="BR22" s="30">
        <f t="shared" si="27"/>
        <v>0.89300000000000068</v>
      </c>
      <c r="BS22" s="30">
        <f t="shared" si="27"/>
        <v>0.54000000000000092</v>
      </c>
      <c r="BT22" s="30">
        <f t="shared" si="26"/>
        <v>5.4919999999999973</v>
      </c>
      <c r="BU22" s="30">
        <f t="shared" si="1"/>
        <v>1.4759999999999991</v>
      </c>
      <c r="BV22" s="30">
        <f t="shared" si="1"/>
        <v>4.4790000000000028</v>
      </c>
      <c r="BW22" s="30">
        <f t="shared" si="1"/>
        <v>0.56600000000000072</v>
      </c>
      <c r="BX22" s="30">
        <f t="shared" si="1"/>
        <v>3.3309999999999995</v>
      </c>
      <c r="BY22" s="30">
        <f t="shared" si="1"/>
        <v>0.91799999999999926</v>
      </c>
      <c r="BZ22" s="30">
        <f t="shared" si="1"/>
        <v>2.0310000000000024</v>
      </c>
      <c r="CA22" s="30">
        <f t="shared" si="1"/>
        <v>0.64700000000000024</v>
      </c>
      <c r="CB22" s="30">
        <f t="shared" si="1"/>
        <v>2.9990000000000023</v>
      </c>
      <c r="CC22" s="31">
        <f t="shared" ref="CC22:CC33" si="31">SUM(BE22:CB22)</f>
        <v>47.323000000000008</v>
      </c>
      <c r="CD22" s="30">
        <v>3.0000000000000002E-2</v>
      </c>
      <c r="CE22" s="30">
        <v>1.8000000000000002E-2</v>
      </c>
      <c r="CF22" s="30">
        <v>0.02</v>
      </c>
      <c r="CG22" s="30">
        <v>0.01</v>
      </c>
      <c r="CH22" s="30">
        <v>3.0000000000000002E-2</v>
      </c>
      <c r="CI22" s="30">
        <v>2.4E-2</v>
      </c>
      <c r="CJ22" s="30">
        <v>1.8000000000000002E-2</v>
      </c>
      <c r="CK22" s="30">
        <v>4.4000000000000004E-2</v>
      </c>
      <c r="CL22" s="30">
        <v>1.8000000000000002E-2</v>
      </c>
      <c r="CM22" s="30">
        <v>3.2000000000000001E-2</v>
      </c>
      <c r="CN22" s="30">
        <v>4.1999999999999996E-2</v>
      </c>
      <c r="CO22" s="30">
        <v>2.4E-2</v>
      </c>
      <c r="CP22" s="30">
        <v>5.1999999999999998E-2</v>
      </c>
      <c r="CQ22" s="30">
        <v>3.2000000000000001E-2</v>
      </c>
      <c r="CR22" s="30">
        <v>1.4E-2</v>
      </c>
      <c r="CS22" s="30">
        <v>0</v>
      </c>
      <c r="CT22" s="30">
        <v>3.0000000000000002E-2</v>
      </c>
      <c r="CU22" s="30">
        <v>0.01</v>
      </c>
      <c r="CV22" s="30">
        <v>3.8000000000000006E-2</v>
      </c>
      <c r="CW22" s="30">
        <v>8.0000000000000002E-3</v>
      </c>
      <c r="CX22" s="30">
        <v>3.4000000000000002E-2</v>
      </c>
      <c r="CY22" s="30">
        <v>1.4E-2</v>
      </c>
      <c r="CZ22" s="30">
        <v>0.04</v>
      </c>
      <c r="DA22" s="30">
        <v>0</v>
      </c>
      <c r="DB22" s="31">
        <f t="shared" ref="DB22:DB33" si="32">SUM(CD22:DA22)</f>
        <v>0.58200000000000018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 t="shared" ref="EA22:EA33" si="33"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si="28"/>
        <v>miércoles</v>
      </c>
      <c r="G23" s="29">
        <v>48.864000000000004</v>
      </c>
      <c r="H23" s="30">
        <v>18.058</v>
      </c>
      <c r="I23" s="30">
        <v>63.388000000000005</v>
      </c>
      <c r="J23" s="30">
        <v>63.387999999999998</v>
      </c>
      <c r="K23" s="30">
        <v>63.378</v>
      </c>
      <c r="L23" s="30">
        <v>45.1</v>
      </c>
      <c r="M23" s="30">
        <v>2.5999999999999999E-2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9.2379999999999995</v>
      </c>
      <c r="T23" s="30">
        <v>63.381999999999998</v>
      </c>
      <c r="U23" s="30">
        <v>63.182000000000002</v>
      </c>
      <c r="V23" s="30">
        <v>48.397999999999996</v>
      </c>
      <c r="W23" s="30">
        <v>14.226000000000001</v>
      </c>
      <c r="X23" s="30">
        <v>58.936</v>
      </c>
      <c r="Y23" s="30">
        <v>59.653999999999996</v>
      </c>
      <c r="Z23" s="30">
        <v>26.192</v>
      </c>
      <c r="AA23" s="30">
        <v>62.378</v>
      </c>
      <c r="AB23" s="30">
        <v>0.64200000000000002</v>
      </c>
      <c r="AC23" s="30">
        <v>47.777999999999999</v>
      </c>
      <c r="AD23" s="30">
        <v>62.942</v>
      </c>
      <c r="AE23" s="31">
        <f t="shared" si="29"/>
        <v>819.1500000000002</v>
      </c>
      <c r="AF23" s="30">
        <v>27.298000000000002</v>
      </c>
      <c r="AG23" s="30">
        <v>10.118</v>
      </c>
      <c r="AH23" s="30">
        <v>36.873999999999995</v>
      </c>
      <c r="AI23" s="30">
        <v>37.263999999999996</v>
      </c>
      <c r="AJ23" s="30">
        <v>37.283999999999999</v>
      </c>
      <c r="AK23" s="30">
        <v>27.013999999999999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5.24</v>
      </c>
      <c r="AS23" s="30">
        <v>33.96</v>
      </c>
      <c r="AT23" s="30">
        <v>32.744</v>
      </c>
      <c r="AU23" s="30">
        <v>25.775999999999996</v>
      </c>
      <c r="AV23" s="30">
        <v>7.4580000000000002</v>
      </c>
      <c r="AW23" s="30">
        <v>33.635999999999996</v>
      </c>
      <c r="AX23" s="30">
        <v>33.64</v>
      </c>
      <c r="AY23" s="30">
        <v>13.842000000000001</v>
      </c>
      <c r="AZ23" s="30">
        <v>32.888000000000005</v>
      </c>
      <c r="BA23" s="30">
        <v>0</v>
      </c>
      <c r="BB23" s="30">
        <v>24.884000000000004</v>
      </c>
      <c r="BC23" s="30">
        <v>33.200000000000003</v>
      </c>
      <c r="BD23" s="31">
        <f t="shared" si="30"/>
        <v>453.12000000000006</v>
      </c>
      <c r="BE23" s="30">
        <f t="shared" si="27"/>
        <v>2.8659999999999997</v>
      </c>
      <c r="BF23" s="30">
        <f t="shared" si="27"/>
        <v>1.0890000000000004</v>
      </c>
      <c r="BG23" s="30">
        <f t="shared" si="27"/>
        <v>5.1799999999999926</v>
      </c>
      <c r="BH23" s="30">
        <f t="shared" si="27"/>
        <v>5.5699999999999967</v>
      </c>
      <c r="BI23" s="30">
        <f t="shared" si="27"/>
        <v>5.5949999999999989</v>
      </c>
      <c r="BJ23" s="30">
        <f t="shared" si="27"/>
        <v>4.4639999999999986</v>
      </c>
      <c r="BK23" s="30">
        <f t="shared" si="27"/>
        <v>0</v>
      </c>
      <c r="BL23" s="30">
        <f t="shared" si="27"/>
        <v>0</v>
      </c>
      <c r="BM23" s="30">
        <f t="shared" si="27"/>
        <v>0</v>
      </c>
      <c r="BN23" s="30">
        <f t="shared" si="27"/>
        <v>0</v>
      </c>
      <c r="BO23" s="30">
        <f t="shared" si="27"/>
        <v>0</v>
      </c>
      <c r="BP23" s="30">
        <f t="shared" si="27"/>
        <v>0</v>
      </c>
      <c r="BQ23" s="30">
        <f t="shared" si="27"/>
        <v>0.62100000000000044</v>
      </c>
      <c r="BR23" s="30">
        <f t="shared" si="27"/>
        <v>2.2690000000000019</v>
      </c>
      <c r="BS23" s="30">
        <f t="shared" si="27"/>
        <v>1.1529999999999987</v>
      </c>
      <c r="BT23" s="30">
        <f t="shared" si="26"/>
        <v>1.5769999999999982</v>
      </c>
      <c r="BU23" s="30">
        <f t="shared" si="1"/>
        <v>0.34499999999999975</v>
      </c>
      <c r="BV23" s="30">
        <f t="shared" si="1"/>
        <v>4.1679999999999957</v>
      </c>
      <c r="BW23" s="30">
        <f t="shared" si="1"/>
        <v>3.8130000000000024</v>
      </c>
      <c r="BX23" s="30">
        <f t="shared" si="1"/>
        <v>0.74600000000000044</v>
      </c>
      <c r="BY23" s="30">
        <f t="shared" si="1"/>
        <v>1.6990000000000052</v>
      </c>
      <c r="BZ23" s="30">
        <f t="shared" si="1"/>
        <v>0</v>
      </c>
      <c r="CA23" s="30">
        <f t="shared" si="1"/>
        <v>0.99500000000000455</v>
      </c>
      <c r="CB23" s="30">
        <f t="shared" si="1"/>
        <v>1.7290000000000028</v>
      </c>
      <c r="CC23" s="31">
        <f t="shared" si="31"/>
        <v>43.879000000000005</v>
      </c>
      <c r="CD23" s="30">
        <v>8.0000000000000002E-3</v>
      </c>
      <c r="CE23" s="30">
        <v>3.8000000000000006E-2</v>
      </c>
      <c r="CF23" s="30">
        <v>0</v>
      </c>
      <c r="CG23" s="30">
        <v>0</v>
      </c>
      <c r="CH23" s="30">
        <v>0</v>
      </c>
      <c r="CI23" s="30">
        <v>8.0000000000000002E-3</v>
      </c>
      <c r="CJ23" s="30">
        <v>2E-3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1.2E-2</v>
      </c>
      <c r="CQ23" s="30">
        <v>0</v>
      </c>
      <c r="CR23" s="30">
        <v>0</v>
      </c>
      <c r="CS23" s="30">
        <v>1.2E-2</v>
      </c>
      <c r="CT23" s="30">
        <v>4.2000000000000003E-2</v>
      </c>
      <c r="CU23" s="30">
        <v>2E-3</v>
      </c>
      <c r="CV23" s="30">
        <v>0</v>
      </c>
      <c r="CW23" s="30">
        <v>3.4000000000000002E-2</v>
      </c>
      <c r="CX23" s="30">
        <v>0</v>
      </c>
      <c r="CY23" s="30">
        <v>0.06</v>
      </c>
      <c r="CZ23" s="30">
        <v>1.6E-2</v>
      </c>
      <c r="DA23" s="30">
        <v>0</v>
      </c>
      <c r="DB23" s="31">
        <f t="shared" si="32"/>
        <v>0.23399999999999999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si="33"/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62.793999999999997</v>
      </c>
      <c r="H24" s="30">
        <v>62.872</v>
      </c>
      <c r="I24" s="30">
        <v>62.944000000000003</v>
      </c>
      <c r="J24" s="30">
        <v>62.978000000000002</v>
      </c>
      <c r="K24" s="30">
        <v>22.847999999999999</v>
      </c>
      <c r="L24" s="30">
        <v>29.11</v>
      </c>
      <c r="M24" s="30">
        <v>63.962000000000003</v>
      </c>
      <c r="N24" s="30">
        <v>2.9260000000000006</v>
      </c>
      <c r="O24" s="30">
        <v>61.376000000000005</v>
      </c>
      <c r="P24" s="30">
        <v>4.386000000000001</v>
      </c>
      <c r="Q24" s="30">
        <v>39.85</v>
      </c>
      <c r="R24" s="30">
        <v>63.260000000000005</v>
      </c>
      <c r="S24" s="30">
        <v>3.9400000000000004</v>
      </c>
      <c r="T24" s="30">
        <v>48.276000000000003</v>
      </c>
      <c r="U24" s="30">
        <v>0.64800000000000002</v>
      </c>
      <c r="V24" s="30">
        <v>25.85</v>
      </c>
      <c r="W24" s="30">
        <v>66.384</v>
      </c>
      <c r="X24" s="30">
        <v>15.448</v>
      </c>
      <c r="Y24" s="30">
        <v>59.587999999999994</v>
      </c>
      <c r="Z24" s="30">
        <v>6.5280000000000005</v>
      </c>
      <c r="AA24" s="30">
        <v>41.912000000000006</v>
      </c>
      <c r="AB24" s="30">
        <v>18.948</v>
      </c>
      <c r="AC24" s="30">
        <v>63.036000000000001</v>
      </c>
      <c r="AD24" s="30">
        <v>40.58</v>
      </c>
      <c r="AE24" s="31">
        <f t="shared" si="29"/>
        <v>930.4440000000003</v>
      </c>
      <c r="AF24" s="30">
        <v>33.596000000000004</v>
      </c>
      <c r="AG24" s="30">
        <v>34.21</v>
      </c>
      <c r="AH24" s="30">
        <v>34.965999999999994</v>
      </c>
      <c r="AI24" s="30">
        <v>35.638000000000005</v>
      </c>
      <c r="AJ24" s="30">
        <v>12.818</v>
      </c>
      <c r="AK24" s="30">
        <v>17.238</v>
      </c>
      <c r="AL24" s="30">
        <v>38.712000000000003</v>
      </c>
      <c r="AM24" s="30">
        <v>1.3680000000000001</v>
      </c>
      <c r="AN24" s="30">
        <v>35.14</v>
      </c>
      <c r="AO24" s="30">
        <v>2.1440000000000001</v>
      </c>
      <c r="AP24" s="30">
        <v>21.475999999999999</v>
      </c>
      <c r="AQ24" s="30">
        <v>33.956000000000003</v>
      </c>
      <c r="AR24" s="30">
        <v>1.8</v>
      </c>
      <c r="AS24" s="30">
        <v>25.09</v>
      </c>
      <c r="AT24" s="30">
        <v>0</v>
      </c>
      <c r="AU24" s="30">
        <v>13.54</v>
      </c>
      <c r="AV24" s="30">
        <v>36.055999999999997</v>
      </c>
      <c r="AW24" s="30">
        <v>8.4060000000000006</v>
      </c>
      <c r="AX24" s="30">
        <v>33.095999999999997</v>
      </c>
      <c r="AY24" s="30">
        <v>3.226</v>
      </c>
      <c r="AZ24" s="30">
        <v>21.832000000000001</v>
      </c>
      <c r="BA24" s="30">
        <v>9.6339999999999986</v>
      </c>
      <c r="BB24" s="30">
        <v>32.682000000000002</v>
      </c>
      <c r="BC24" s="30">
        <v>21.327999999999999</v>
      </c>
      <c r="BD24" s="31">
        <f t="shared" si="30"/>
        <v>507.95200000000006</v>
      </c>
      <c r="BE24" s="30">
        <f t="shared" si="27"/>
        <v>2.1990000000000052</v>
      </c>
      <c r="BF24" s="30">
        <f t="shared" si="27"/>
        <v>2.7740000000000009</v>
      </c>
      <c r="BG24" s="30">
        <f t="shared" si="27"/>
        <v>3.4939999999999927</v>
      </c>
      <c r="BH24" s="30">
        <f t="shared" si="27"/>
        <v>4.1490000000000045</v>
      </c>
      <c r="BI24" s="30">
        <f t="shared" si="27"/>
        <v>1.3940000000000001</v>
      </c>
      <c r="BJ24" s="30">
        <f t="shared" si="27"/>
        <v>2.6829999999999998</v>
      </c>
      <c r="BK24" s="30">
        <f t="shared" si="27"/>
        <v>6.7310000000000016</v>
      </c>
      <c r="BL24" s="30">
        <f t="shared" si="27"/>
        <v>0</v>
      </c>
      <c r="BM24" s="30">
        <f t="shared" si="27"/>
        <v>4.4519999999999982</v>
      </c>
      <c r="BN24" s="30">
        <f t="shared" si="27"/>
        <v>0</v>
      </c>
      <c r="BO24" s="30">
        <f t="shared" si="27"/>
        <v>1.5509999999999984</v>
      </c>
      <c r="BP24" s="30">
        <f t="shared" si="27"/>
        <v>2.3260000000000005</v>
      </c>
      <c r="BQ24" s="30">
        <f t="shared" si="27"/>
        <v>0</v>
      </c>
      <c r="BR24" s="30">
        <f t="shared" si="27"/>
        <v>0.95199999999999818</v>
      </c>
      <c r="BS24" s="30">
        <f t="shared" si="27"/>
        <v>0</v>
      </c>
      <c r="BT24" s="30">
        <f t="shared" si="26"/>
        <v>0.61499999999999844</v>
      </c>
      <c r="BU24" s="30">
        <f t="shared" si="1"/>
        <v>2.8639999999999972</v>
      </c>
      <c r="BV24" s="30">
        <f t="shared" si="1"/>
        <v>0.68200000000000038</v>
      </c>
      <c r="BW24" s="30">
        <f t="shared" si="1"/>
        <v>3.3019999999999996</v>
      </c>
      <c r="BX24" s="30">
        <f t="shared" si="1"/>
        <v>0</v>
      </c>
      <c r="BY24" s="30">
        <f t="shared" si="1"/>
        <v>0.87599999999999767</v>
      </c>
      <c r="BZ24" s="30">
        <f t="shared" si="1"/>
        <v>0.15999999999999837</v>
      </c>
      <c r="CA24" s="30">
        <f t="shared" si="1"/>
        <v>1.1640000000000015</v>
      </c>
      <c r="CB24" s="30">
        <f t="shared" si="1"/>
        <v>1.0380000000000003</v>
      </c>
      <c r="CC24" s="31">
        <f t="shared" si="31"/>
        <v>43.405999999999992</v>
      </c>
      <c r="CD24" s="30">
        <v>0</v>
      </c>
      <c r="CE24" s="30">
        <v>0</v>
      </c>
      <c r="CF24" s="30">
        <v>0</v>
      </c>
      <c r="CG24" s="30">
        <v>0</v>
      </c>
      <c r="CH24" s="30">
        <v>0.03</v>
      </c>
      <c r="CI24" s="30">
        <v>2.6000000000000002E-2</v>
      </c>
      <c r="CJ24" s="30">
        <v>0</v>
      </c>
      <c r="CK24" s="30">
        <v>3.8000000000000006E-2</v>
      </c>
      <c r="CL24" s="30">
        <v>2E-3</v>
      </c>
      <c r="CM24" s="30">
        <v>4.8000000000000001E-2</v>
      </c>
      <c r="CN24" s="30">
        <v>2.1999999999999999E-2</v>
      </c>
      <c r="CO24" s="30">
        <v>0</v>
      </c>
      <c r="CP24" s="30">
        <v>5.3999999999999999E-2</v>
      </c>
      <c r="CQ24" s="30">
        <v>1.2E-2</v>
      </c>
      <c r="CR24" s="30">
        <v>0.06</v>
      </c>
      <c r="CS24" s="30">
        <v>2.5999999999999999E-2</v>
      </c>
      <c r="CT24" s="30">
        <v>0</v>
      </c>
      <c r="CU24" s="30">
        <v>3.4000000000000002E-2</v>
      </c>
      <c r="CV24" s="30">
        <v>6.0000000000000001E-3</v>
      </c>
      <c r="CW24" s="30">
        <v>4.8000000000000001E-2</v>
      </c>
      <c r="CX24" s="30">
        <v>0.02</v>
      </c>
      <c r="CY24" s="30">
        <v>4.2000000000000003E-2</v>
      </c>
      <c r="CZ24" s="30">
        <v>2E-3</v>
      </c>
      <c r="DA24" s="30">
        <v>1.8000000000000002E-2</v>
      </c>
      <c r="DB24" s="31">
        <f t="shared" si="32"/>
        <v>0.4880000000000001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55.156000000000006</v>
      </c>
      <c r="H25" s="30">
        <v>0.67200000000000004</v>
      </c>
      <c r="I25" s="30">
        <v>59.150000000000006</v>
      </c>
      <c r="J25" s="30">
        <v>65.805999999999997</v>
      </c>
      <c r="K25" s="30">
        <v>54.161999999999999</v>
      </c>
      <c r="L25" s="30">
        <v>40.093999999999994</v>
      </c>
      <c r="M25" s="30">
        <v>4.4720000000000013</v>
      </c>
      <c r="N25" s="30">
        <v>43.252000000000002</v>
      </c>
      <c r="O25" s="30">
        <v>24.238</v>
      </c>
      <c r="P25" s="30">
        <v>29.650000000000002</v>
      </c>
      <c r="Q25" s="30">
        <v>62.316000000000003</v>
      </c>
      <c r="R25" s="30">
        <v>0.64600000000000002</v>
      </c>
      <c r="S25" s="30">
        <v>35.03</v>
      </c>
      <c r="T25" s="30">
        <v>37.968000000000004</v>
      </c>
      <c r="U25" s="30">
        <v>18.277999999999999</v>
      </c>
      <c r="V25" s="30">
        <v>34.183999999999997</v>
      </c>
      <c r="W25" s="30">
        <v>6.4860000000000007</v>
      </c>
      <c r="X25" s="30">
        <v>66.009999999999991</v>
      </c>
      <c r="Y25" s="30">
        <v>25.25</v>
      </c>
      <c r="Z25" s="30">
        <v>0.66</v>
      </c>
      <c r="AA25" s="30">
        <v>41.876000000000005</v>
      </c>
      <c r="AB25" s="30">
        <v>65.347999999999999</v>
      </c>
      <c r="AC25" s="30">
        <v>32.552</v>
      </c>
      <c r="AD25" s="30">
        <v>22.092000000000002</v>
      </c>
      <c r="AE25" s="31">
        <f t="shared" si="29"/>
        <v>825.34799999999984</v>
      </c>
      <c r="AF25" s="30">
        <v>29.97</v>
      </c>
      <c r="AG25" s="30">
        <v>0</v>
      </c>
      <c r="AH25" s="30">
        <v>33.213999999999999</v>
      </c>
      <c r="AI25" s="30">
        <v>37.340000000000003</v>
      </c>
      <c r="AJ25" s="30">
        <v>30.858000000000001</v>
      </c>
      <c r="AK25" s="30">
        <v>23.660000000000004</v>
      </c>
      <c r="AL25" s="30">
        <v>2.286</v>
      </c>
      <c r="AM25" s="30">
        <v>24.762</v>
      </c>
      <c r="AN25" s="30">
        <v>13.355999999999998</v>
      </c>
      <c r="AO25" s="30">
        <v>15.766000000000002</v>
      </c>
      <c r="AP25" s="30">
        <v>32.884</v>
      </c>
      <c r="AQ25" s="30">
        <v>0</v>
      </c>
      <c r="AR25" s="30">
        <v>18.116</v>
      </c>
      <c r="AS25" s="30">
        <v>19.290000000000003</v>
      </c>
      <c r="AT25" s="30">
        <v>9.1440000000000001</v>
      </c>
      <c r="AU25" s="30">
        <v>17.805999999999997</v>
      </c>
      <c r="AV25" s="30">
        <v>3.25</v>
      </c>
      <c r="AW25" s="30">
        <v>36.606000000000002</v>
      </c>
      <c r="AX25" s="30">
        <v>14.065999999999999</v>
      </c>
      <c r="AY25" s="30">
        <v>0</v>
      </c>
      <c r="AZ25" s="30">
        <v>21.98</v>
      </c>
      <c r="BA25" s="30">
        <v>34.073999999999998</v>
      </c>
      <c r="BB25" s="30">
        <v>16.75</v>
      </c>
      <c r="BC25" s="30">
        <v>11.68</v>
      </c>
      <c r="BD25" s="31">
        <f t="shared" si="30"/>
        <v>446.858</v>
      </c>
      <c r="BE25" s="30">
        <f t="shared" si="27"/>
        <v>2.3919999999999959</v>
      </c>
      <c r="BF25" s="30">
        <f t="shared" si="27"/>
        <v>0</v>
      </c>
      <c r="BG25" s="30">
        <f t="shared" si="27"/>
        <v>3.6389999999999958</v>
      </c>
      <c r="BH25" s="30">
        <f t="shared" si="27"/>
        <v>4.4370000000000047</v>
      </c>
      <c r="BI25" s="30">
        <f t="shared" si="27"/>
        <v>3.777000000000001</v>
      </c>
      <c r="BJ25" s="30">
        <f t="shared" si="27"/>
        <v>3.6130000000000067</v>
      </c>
      <c r="BK25" s="30">
        <f t="shared" si="27"/>
        <v>4.9999999999999378E-2</v>
      </c>
      <c r="BL25" s="30">
        <f t="shared" si="27"/>
        <v>3.1359999999999992</v>
      </c>
      <c r="BM25" s="30">
        <f t="shared" si="27"/>
        <v>1.2369999999999983</v>
      </c>
      <c r="BN25" s="30">
        <f t="shared" si="27"/>
        <v>0.94100000000000072</v>
      </c>
      <c r="BO25" s="30">
        <f t="shared" si="27"/>
        <v>1.7259999999999991</v>
      </c>
      <c r="BP25" s="30">
        <f t="shared" si="27"/>
        <v>0</v>
      </c>
      <c r="BQ25" s="30">
        <f t="shared" si="27"/>
        <v>0.60099999999999909</v>
      </c>
      <c r="BR25" s="30">
        <f t="shared" si="27"/>
        <v>0.30600000000000094</v>
      </c>
      <c r="BS25" s="30">
        <f t="shared" si="27"/>
        <v>5.0000000000007816E-3</v>
      </c>
      <c r="BT25" s="30">
        <f t="shared" si="26"/>
        <v>0.71399999999999864</v>
      </c>
      <c r="BU25" s="30">
        <f t="shared" si="1"/>
        <v>6.9999999999996732E-3</v>
      </c>
      <c r="BV25" s="30">
        <f t="shared" si="1"/>
        <v>3.6010000000000062</v>
      </c>
      <c r="BW25" s="30">
        <f t="shared" si="1"/>
        <v>1.4409999999999989</v>
      </c>
      <c r="BX25" s="30">
        <f t="shared" si="1"/>
        <v>0</v>
      </c>
      <c r="BY25" s="30">
        <f t="shared" si="1"/>
        <v>1.041999999999998</v>
      </c>
      <c r="BZ25" s="30">
        <f t="shared" si="1"/>
        <v>1.3999999999999986</v>
      </c>
      <c r="CA25" s="30">
        <f t="shared" si="1"/>
        <v>0.4740000000000002</v>
      </c>
      <c r="CB25" s="30">
        <f t="shared" si="1"/>
        <v>0.63399999999999856</v>
      </c>
      <c r="CC25" s="31">
        <f t="shared" si="31"/>
        <v>35.173000000000002</v>
      </c>
      <c r="CD25" s="30">
        <v>8.0000000000000002E-3</v>
      </c>
      <c r="CE25" s="30">
        <v>4.5999999999999999E-2</v>
      </c>
      <c r="CF25" s="30">
        <v>6.0000000000000001E-3</v>
      </c>
      <c r="CG25" s="30">
        <v>0</v>
      </c>
      <c r="CH25" s="30">
        <v>6.0000000000000001E-3</v>
      </c>
      <c r="CI25" s="30">
        <v>1.8000000000000002E-2</v>
      </c>
      <c r="CJ25" s="30">
        <v>3.6000000000000004E-2</v>
      </c>
      <c r="CK25" s="30">
        <v>1.6E-2</v>
      </c>
      <c r="CL25" s="30">
        <v>2.8000000000000001E-2</v>
      </c>
      <c r="CM25" s="30">
        <v>2.8000000000000004E-2</v>
      </c>
      <c r="CN25" s="30">
        <v>0</v>
      </c>
      <c r="CO25" s="30">
        <v>0.06</v>
      </c>
      <c r="CP25" s="30">
        <v>2.8000000000000001E-2</v>
      </c>
      <c r="CQ25" s="30">
        <v>2.4E-2</v>
      </c>
      <c r="CR25" s="30">
        <v>4.5999999999999999E-2</v>
      </c>
      <c r="CS25" s="30">
        <v>2.6000000000000002E-2</v>
      </c>
      <c r="CT25" s="30">
        <v>0.05</v>
      </c>
      <c r="CU25" s="30">
        <v>0</v>
      </c>
      <c r="CV25" s="30">
        <v>0.03</v>
      </c>
      <c r="CW25" s="30">
        <v>5.7999999999999996E-2</v>
      </c>
      <c r="CX25" s="30">
        <v>2.1999999999999999E-2</v>
      </c>
      <c r="CY25" s="30">
        <v>0</v>
      </c>
      <c r="CZ25" s="30">
        <v>2.8000000000000001E-2</v>
      </c>
      <c r="DA25" s="30">
        <v>0.04</v>
      </c>
      <c r="DB25" s="31">
        <f t="shared" si="32"/>
        <v>0.60400000000000009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65.545999999999992</v>
      </c>
      <c r="H26" s="30">
        <v>56.953999999999994</v>
      </c>
      <c r="I26" s="30">
        <v>0.67400000000000004</v>
      </c>
      <c r="J26" s="30">
        <v>60.352000000000004</v>
      </c>
      <c r="K26" s="30">
        <v>56.646000000000001</v>
      </c>
      <c r="L26" s="30">
        <v>0.69</v>
      </c>
      <c r="M26" s="30">
        <v>38.478000000000002</v>
      </c>
      <c r="N26" s="30">
        <v>42.62</v>
      </c>
      <c r="O26" s="30">
        <v>0.67800000000000005</v>
      </c>
      <c r="P26" s="30">
        <v>0.67</v>
      </c>
      <c r="Q26" s="30">
        <v>48.783999999999999</v>
      </c>
      <c r="R26" s="30">
        <v>24.04</v>
      </c>
      <c r="S26" s="30">
        <v>52.125999999999998</v>
      </c>
      <c r="T26" s="30">
        <v>0.64600000000000002</v>
      </c>
      <c r="U26" s="30">
        <v>49.467999999999996</v>
      </c>
      <c r="V26" s="30">
        <v>9.072000000000001</v>
      </c>
      <c r="W26" s="30">
        <v>53.372</v>
      </c>
      <c r="X26" s="30">
        <v>3.996</v>
      </c>
      <c r="Y26" s="30">
        <v>50.994</v>
      </c>
      <c r="Z26" s="30">
        <v>18.899999999999999</v>
      </c>
      <c r="AA26" s="30">
        <v>20.748000000000001</v>
      </c>
      <c r="AB26" s="30">
        <v>65.738</v>
      </c>
      <c r="AC26" s="30">
        <v>20.432000000000002</v>
      </c>
      <c r="AD26" s="30">
        <v>0.65400000000000003</v>
      </c>
      <c r="AE26" s="31">
        <f t="shared" si="29"/>
        <v>742.27800000000002</v>
      </c>
      <c r="AF26" s="30">
        <v>35.762</v>
      </c>
      <c r="AG26" s="30">
        <v>31.744</v>
      </c>
      <c r="AH26" s="30">
        <v>0</v>
      </c>
      <c r="AI26" s="30">
        <v>34.158000000000001</v>
      </c>
      <c r="AJ26" s="30">
        <v>32.481999999999999</v>
      </c>
      <c r="AK26" s="30">
        <v>0</v>
      </c>
      <c r="AL26" s="30">
        <v>22.201999999999998</v>
      </c>
      <c r="AM26" s="30">
        <v>24.59</v>
      </c>
      <c r="AN26" s="30">
        <v>0</v>
      </c>
      <c r="AO26" s="30">
        <v>0</v>
      </c>
      <c r="AP26" s="30">
        <v>26.188000000000002</v>
      </c>
      <c r="AQ26" s="30">
        <v>12.612000000000002</v>
      </c>
      <c r="AR26" s="30">
        <v>27.692</v>
      </c>
      <c r="AS26" s="30">
        <v>0</v>
      </c>
      <c r="AT26" s="30">
        <v>25.011999999999997</v>
      </c>
      <c r="AU26" s="30">
        <v>4.3840000000000003</v>
      </c>
      <c r="AV26" s="30">
        <v>28.15</v>
      </c>
      <c r="AW26" s="30">
        <v>1.782</v>
      </c>
      <c r="AX26" s="30">
        <v>27.661999999999999</v>
      </c>
      <c r="AY26" s="30">
        <v>9.822000000000001</v>
      </c>
      <c r="AZ26" s="30">
        <v>10.767999999999999</v>
      </c>
      <c r="BA26" s="30">
        <v>34.393999999999998</v>
      </c>
      <c r="BB26" s="30">
        <v>10.501999999999999</v>
      </c>
      <c r="BC26" s="30">
        <v>0</v>
      </c>
      <c r="BD26" s="31">
        <f t="shared" si="30"/>
        <v>399.90599999999995</v>
      </c>
      <c r="BE26" s="30">
        <f t="shared" si="27"/>
        <v>2.9890000000000043</v>
      </c>
      <c r="BF26" s="30">
        <f t="shared" si="27"/>
        <v>3.267000000000003</v>
      </c>
      <c r="BG26" s="30">
        <f t="shared" si="27"/>
        <v>0</v>
      </c>
      <c r="BH26" s="30">
        <f t="shared" si="27"/>
        <v>3.9819999999999993</v>
      </c>
      <c r="BI26" s="30">
        <f t="shared" si="27"/>
        <v>4.1589999999999989</v>
      </c>
      <c r="BJ26" s="30">
        <f t="shared" si="27"/>
        <v>0</v>
      </c>
      <c r="BK26" s="30">
        <f t="shared" si="27"/>
        <v>2.9629999999999974</v>
      </c>
      <c r="BL26" s="30">
        <f t="shared" si="27"/>
        <v>3.2800000000000011</v>
      </c>
      <c r="BM26" s="30">
        <f t="shared" si="27"/>
        <v>0</v>
      </c>
      <c r="BN26" s="30">
        <f t="shared" si="27"/>
        <v>0</v>
      </c>
      <c r="BO26" s="30">
        <f t="shared" si="27"/>
        <v>1.7960000000000029</v>
      </c>
      <c r="BP26" s="30">
        <f t="shared" si="27"/>
        <v>0.5920000000000023</v>
      </c>
      <c r="BQ26" s="30">
        <f t="shared" si="27"/>
        <v>1.6290000000000013</v>
      </c>
      <c r="BR26" s="30">
        <f t="shared" si="27"/>
        <v>0</v>
      </c>
      <c r="BS26" s="30">
        <f t="shared" si="27"/>
        <v>0.27799999999999869</v>
      </c>
      <c r="BT26" s="30">
        <f t="shared" si="26"/>
        <v>0</v>
      </c>
      <c r="BU26" s="30">
        <f t="shared" si="1"/>
        <v>1.4639999999999986</v>
      </c>
      <c r="BV26" s="30">
        <f t="shared" si="1"/>
        <v>0</v>
      </c>
      <c r="BW26" s="30">
        <f t="shared" si="1"/>
        <v>2.1649999999999991</v>
      </c>
      <c r="BX26" s="30">
        <f t="shared" si="1"/>
        <v>0.37200000000000166</v>
      </c>
      <c r="BY26" s="30">
        <f t="shared" si="1"/>
        <v>0.39399999999999835</v>
      </c>
      <c r="BZ26" s="30">
        <f t="shared" si="1"/>
        <v>1.5249999999999986</v>
      </c>
      <c r="CA26" s="30">
        <f t="shared" si="1"/>
        <v>0.28599999999999781</v>
      </c>
      <c r="CB26" s="30">
        <f t="shared" si="1"/>
        <v>0</v>
      </c>
      <c r="CC26" s="31">
        <f t="shared" si="31"/>
        <v>31.141000000000002</v>
      </c>
      <c r="CD26" s="30">
        <v>0</v>
      </c>
      <c r="CE26" s="30">
        <v>4.0000000000000001E-3</v>
      </c>
      <c r="CF26" s="30">
        <v>4.5999999999999999E-2</v>
      </c>
      <c r="CG26" s="30">
        <v>4.0000000000000001E-3</v>
      </c>
      <c r="CH26" s="30">
        <v>4.0000000000000001E-3</v>
      </c>
      <c r="CI26" s="30">
        <v>4.1999999999999996E-2</v>
      </c>
      <c r="CJ26" s="30">
        <v>1.8000000000000002E-2</v>
      </c>
      <c r="CK26" s="30">
        <v>1.4E-2</v>
      </c>
      <c r="CL26" s="30">
        <v>0.05</v>
      </c>
      <c r="CM26" s="30">
        <v>5.6000000000000001E-2</v>
      </c>
      <c r="CN26" s="30">
        <v>1.4E-2</v>
      </c>
      <c r="CO26" s="30">
        <v>3.6000000000000004E-2</v>
      </c>
      <c r="CP26" s="30">
        <v>0.01</v>
      </c>
      <c r="CQ26" s="30">
        <v>6.2E-2</v>
      </c>
      <c r="CR26" s="30">
        <v>1.6E-2</v>
      </c>
      <c r="CS26" s="30">
        <v>0.05</v>
      </c>
      <c r="CT26" s="30">
        <v>1.2E-2</v>
      </c>
      <c r="CU26" s="30">
        <v>4.8000000000000001E-2</v>
      </c>
      <c r="CV26" s="30">
        <v>1.2E-2</v>
      </c>
      <c r="CW26" s="30">
        <v>0.04</v>
      </c>
      <c r="CX26" s="30">
        <v>0.04</v>
      </c>
      <c r="CY26" s="30">
        <v>0</v>
      </c>
      <c r="CZ26" s="30">
        <v>3.7999999999999999E-2</v>
      </c>
      <c r="DA26" s="30">
        <v>5.7999999999999996E-2</v>
      </c>
      <c r="DB26" s="31">
        <f t="shared" si="32"/>
        <v>0.67400000000000015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55.456000000000003</v>
      </c>
      <c r="H27" s="30">
        <v>65.563999999999993</v>
      </c>
      <c r="I27" s="30">
        <v>65.63</v>
      </c>
      <c r="J27" s="30">
        <v>45.210000000000008</v>
      </c>
      <c r="K27" s="30">
        <v>24.948000000000004</v>
      </c>
      <c r="L27" s="30">
        <v>55.706000000000003</v>
      </c>
      <c r="M27" s="30">
        <v>31.156000000000002</v>
      </c>
      <c r="N27" s="30">
        <v>12.780000000000001</v>
      </c>
      <c r="O27" s="30">
        <v>40.064000000000007</v>
      </c>
      <c r="P27" s="30">
        <v>0.68400000000000005</v>
      </c>
      <c r="Q27" s="30">
        <v>52.666000000000011</v>
      </c>
      <c r="R27" s="30">
        <v>24.376000000000001</v>
      </c>
      <c r="S27" s="30">
        <v>23.004000000000001</v>
      </c>
      <c r="T27" s="30">
        <v>31.080000000000002</v>
      </c>
      <c r="U27" s="30">
        <v>6.2</v>
      </c>
      <c r="V27" s="30">
        <v>17.588000000000001</v>
      </c>
      <c r="W27" s="30">
        <v>49.085999999999999</v>
      </c>
      <c r="X27" s="30">
        <v>38.006</v>
      </c>
      <c r="Y27" s="30">
        <v>23.866</v>
      </c>
      <c r="Z27" s="30">
        <v>0.67</v>
      </c>
      <c r="AA27" s="30">
        <v>45.33</v>
      </c>
      <c r="AB27" s="30">
        <v>39.518000000000001</v>
      </c>
      <c r="AC27" s="30">
        <v>65.412000000000006</v>
      </c>
      <c r="AD27" s="30">
        <v>29.918000000000003</v>
      </c>
      <c r="AE27" s="31">
        <f t="shared" si="29"/>
        <v>843.91800000000012</v>
      </c>
      <c r="AF27" s="30">
        <v>29.524000000000001</v>
      </c>
      <c r="AG27" s="30">
        <v>35.468000000000004</v>
      </c>
      <c r="AH27" s="30">
        <v>36.36</v>
      </c>
      <c r="AI27" s="30">
        <v>25.331999999999997</v>
      </c>
      <c r="AJ27" s="30">
        <v>13.994</v>
      </c>
      <c r="AK27" s="30">
        <v>32.260000000000005</v>
      </c>
      <c r="AL27" s="30">
        <v>17.701999999999998</v>
      </c>
      <c r="AM27" s="30">
        <v>7.0880000000000001</v>
      </c>
      <c r="AN27" s="30">
        <v>22.766000000000002</v>
      </c>
      <c r="AO27" s="30">
        <v>0</v>
      </c>
      <c r="AP27" s="30">
        <v>29.04</v>
      </c>
      <c r="AQ27" s="30">
        <v>13</v>
      </c>
      <c r="AR27" s="30">
        <v>12.182</v>
      </c>
      <c r="AS27" s="30">
        <v>16.434000000000001</v>
      </c>
      <c r="AT27" s="30">
        <v>3.028</v>
      </c>
      <c r="AU27" s="30">
        <v>9.0660000000000007</v>
      </c>
      <c r="AV27" s="30">
        <v>25.827999999999999</v>
      </c>
      <c r="AW27" s="30">
        <v>21.304000000000002</v>
      </c>
      <c r="AX27" s="30">
        <v>13.324</v>
      </c>
      <c r="AY27" s="30">
        <v>0</v>
      </c>
      <c r="AZ27" s="30">
        <v>24.738</v>
      </c>
      <c r="BA27" s="30">
        <v>20.841999999999999</v>
      </c>
      <c r="BB27" s="30">
        <v>34.614000000000004</v>
      </c>
      <c r="BC27" s="30">
        <v>15.8</v>
      </c>
      <c r="BD27" s="31">
        <f t="shared" si="30"/>
        <v>459.69400000000002</v>
      </c>
      <c r="BE27" s="30">
        <f t="shared" si="27"/>
        <v>1.7959999999999994</v>
      </c>
      <c r="BF27" s="30">
        <f t="shared" si="27"/>
        <v>2.686000000000007</v>
      </c>
      <c r="BG27" s="30">
        <f t="shared" si="27"/>
        <v>3.5450000000000017</v>
      </c>
      <c r="BH27" s="30">
        <f t="shared" si="27"/>
        <v>2.7269999999999932</v>
      </c>
      <c r="BI27" s="30">
        <f t="shared" si="27"/>
        <v>1.5199999999999978</v>
      </c>
      <c r="BJ27" s="30">
        <f t="shared" si="27"/>
        <v>4.4070000000000036</v>
      </c>
      <c r="BK27" s="30">
        <f t="shared" si="27"/>
        <v>2.123999999999997</v>
      </c>
      <c r="BL27" s="30">
        <f t="shared" si="27"/>
        <v>0.69799999999999951</v>
      </c>
      <c r="BM27" s="30">
        <f t="shared" si="27"/>
        <v>2.7339999999999982</v>
      </c>
      <c r="BN27" s="30">
        <f t="shared" si="27"/>
        <v>0</v>
      </c>
      <c r="BO27" s="30">
        <f t="shared" si="27"/>
        <v>2.7069999999999936</v>
      </c>
      <c r="BP27" s="30">
        <f t="shared" si="27"/>
        <v>0.81199999999999939</v>
      </c>
      <c r="BQ27" s="30">
        <f t="shared" si="27"/>
        <v>0.67999999999999972</v>
      </c>
      <c r="BR27" s="30">
        <f t="shared" si="27"/>
        <v>0.89400000000000013</v>
      </c>
      <c r="BS27" s="30">
        <f t="shared" si="27"/>
        <v>0</v>
      </c>
      <c r="BT27" s="30">
        <f t="shared" si="26"/>
        <v>0.27200000000000024</v>
      </c>
      <c r="BU27" s="30">
        <f t="shared" si="1"/>
        <v>1.2850000000000001</v>
      </c>
      <c r="BV27" s="30">
        <f t="shared" si="1"/>
        <v>2.3010000000000019</v>
      </c>
      <c r="BW27" s="30">
        <f t="shared" si="1"/>
        <v>1.391</v>
      </c>
      <c r="BX27" s="30">
        <f t="shared" si="1"/>
        <v>0</v>
      </c>
      <c r="BY27" s="30">
        <f t="shared" si="1"/>
        <v>2.0730000000000004</v>
      </c>
      <c r="BZ27" s="30">
        <f t="shared" si="1"/>
        <v>1.0829999999999984</v>
      </c>
      <c r="CA27" s="30">
        <f t="shared" si="1"/>
        <v>1.9080000000000013</v>
      </c>
      <c r="CB27" s="30">
        <f t="shared" si="1"/>
        <v>0.8409999999999993</v>
      </c>
      <c r="CC27" s="31">
        <f t="shared" si="31"/>
        <v>38.483999999999995</v>
      </c>
      <c r="CD27" s="30">
        <v>0.01</v>
      </c>
      <c r="CE27" s="30">
        <v>0</v>
      </c>
      <c r="CF27" s="30">
        <v>0</v>
      </c>
      <c r="CG27" s="30">
        <v>1.2E-2</v>
      </c>
      <c r="CH27" s="30">
        <v>2.6000000000000002E-2</v>
      </c>
      <c r="CI27" s="30">
        <v>8.0000000000000002E-3</v>
      </c>
      <c r="CJ27" s="30">
        <v>0.02</v>
      </c>
      <c r="CK27" s="30">
        <v>3.8000000000000006E-2</v>
      </c>
      <c r="CL27" s="30">
        <v>1.6E-2</v>
      </c>
      <c r="CM27" s="30">
        <v>0.05</v>
      </c>
      <c r="CN27" s="30">
        <v>1.2E-2</v>
      </c>
      <c r="CO27" s="30">
        <v>3.2000000000000001E-2</v>
      </c>
      <c r="CP27" s="30">
        <v>3.6000000000000004E-2</v>
      </c>
      <c r="CQ27" s="30">
        <v>2.8000000000000001E-2</v>
      </c>
      <c r="CR27" s="30">
        <v>4.9999999999999996E-2</v>
      </c>
      <c r="CS27" s="30">
        <v>4.3999999999999997E-2</v>
      </c>
      <c r="CT27" s="30">
        <v>1.2E-2</v>
      </c>
      <c r="CU27" s="30">
        <v>2.4E-2</v>
      </c>
      <c r="CV27" s="30">
        <v>3.0000000000000002E-2</v>
      </c>
      <c r="CW27" s="30">
        <v>5.3999999999999999E-2</v>
      </c>
      <c r="CX27" s="30">
        <v>1.4E-2</v>
      </c>
      <c r="CY27" s="30">
        <v>2.1999999999999999E-2</v>
      </c>
      <c r="CZ27" s="30">
        <v>0</v>
      </c>
      <c r="DA27" s="30">
        <v>2.6000000000000002E-2</v>
      </c>
      <c r="DB27" s="31">
        <f t="shared" si="32"/>
        <v>0.56400000000000017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0.67600000000000005</v>
      </c>
      <c r="H28" s="30">
        <v>59.758000000000003</v>
      </c>
      <c r="I28" s="30">
        <v>65.801999999999992</v>
      </c>
      <c r="J28" s="30">
        <v>5.7780000000000005</v>
      </c>
      <c r="K28" s="30">
        <v>29.853999999999999</v>
      </c>
      <c r="L28" s="30">
        <v>46.015999999999991</v>
      </c>
      <c r="M28" s="30">
        <v>0.72</v>
      </c>
      <c r="N28" s="30">
        <v>33.268000000000001</v>
      </c>
      <c r="O28" s="30">
        <v>30.712000000000003</v>
      </c>
      <c r="P28" s="30">
        <v>21.565999999999999</v>
      </c>
      <c r="Q28" s="30">
        <v>51.328000000000003</v>
      </c>
      <c r="R28" s="30">
        <v>0.66800000000000004</v>
      </c>
      <c r="S28" s="30">
        <v>61.33</v>
      </c>
      <c r="T28" s="30">
        <v>6.6820000000000004</v>
      </c>
      <c r="U28" s="30">
        <v>43.403999999999996</v>
      </c>
      <c r="V28" s="30">
        <v>40.153999999999996</v>
      </c>
      <c r="W28" s="30">
        <v>9.7020000000000017</v>
      </c>
      <c r="X28" s="30">
        <v>58.964000000000006</v>
      </c>
      <c r="Y28" s="30">
        <v>11.494</v>
      </c>
      <c r="Z28" s="30">
        <v>39.879999999999995</v>
      </c>
      <c r="AA28" s="30">
        <v>19.436</v>
      </c>
      <c r="AB28" s="30">
        <v>50.10799999999999</v>
      </c>
      <c r="AC28" s="30">
        <v>18.791999999999998</v>
      </c>
      <c r="AD28" s="30">
        <v>65.694000000000003</v>
      </c>
      <c r="AE28" s="31">
        <f t="shared" si="29"/>
        <v>771.78599999999994</v>
      </c>
      <c r="AF28" s="30">
        <v>0</v>
      </c>
      <c r="AG28" s="30">
        <v>33.682000000000002</v>
      </c>
      <c r="AH28" s="30">
        <v>37.496000000000002</v>
      </c>
      <c r="AI28" s="30">
        <v>2.98</v>
      </c>
      <c r="AJ28" s="30">
        <v>17.497999999999998</v>
      </c>
      <c r="AK28" s="30">
        <v>27.674000000000003</v>
      </c>
      <c r="AL28" s="30">
        <v>0</v>
      </c>
      <c r="AM28" s="30">
        <v>19.957999999999998</v>
      </c>
      <c r="AN28" s="30">
        <v>17.878</v>
      </c>
      <c r="AO28" s="30">
        <v>12.122</v>
      </c>
      <c r="AP28" s="30">
        <v>28.763999999999999</v>
      </c>
      <c r="AQ28" s="30">
        <v>0</v>
      </c>
      <c r="AR28" s="30">
        <v>34.112000000000002</v>
      </c>
      <c r="AS28" s="30">
        <v>3.3639999999999999</v>
      </c>
      <c r="AT28" s="30">
        <v>22.552</v>
      </c>
      <c r="AU28" s="30">
        <v>21.457999999999998</v>
      </c>
      <c r="AV28" s="30">
        <v>5.2539999999999996</v>
      </c>
      <c r="AW28" s="30">
        <v>34.244</v>
      </c>
      <c r="AX28" s="30">
        <v>6.1280000000000001</v>
      </c>
      <c r="AY28" s="30">
        <v>21.863999999999997</v>
      </c>
      <c r="AZ28" s="30">
        <v>10.293999999999999</v>
      </c>
      <c r="BA28" s="30">
        <v>26.869999999999997</v>
      </c>
      <c r="BB28" s="30">
        <v>9.9760000000000009</v>
      </c>
      <c r="BC28" s="30">
        <v>36.367999999999995</v>
      </c>
      <c r="BD28" s="31">
        <f t="shared" si="30"/>
        <v>430.536</v>
      </c>
      <c r="BE28" s="30">
        <f t="shared" si="27"/>
        <v>0</v>
      </c>
      <c r="BF28" s="30">
        <f t="shared" si="27"/>
        <v>3.8030000000000008</v>
      </c>
      <c r="BG28" s="30">
        <f t="shared" si="27"/>
        <v>4.595000000000006</v>
      </c>
      <c r="BH28" s="30">
        <f t="shared" si="27"/>
        <v>9.0999999999999748E-2</v>
      </c>
      <c r="BI28" s="30">
        <f t="shared" si="27"/>
        <v>2.570999999999998</v>
      </c>
      <c r="BJ28" s="30">
        <f t="shared" si="27"/>
        <v>4.6660000000000075</v>
      </c>
      <c r="BK28" s="30">
        <f t="shared" si="27"/>
        <v>0</v>
      </c>
      <c r="BL28" s="30">
        <f t="shared" si="27"/>
        <v>3.3239999999999981</v>
      </c>
      <c r="BM28" s="30">
        <f t="shared" si="27"/>
        <v>2.5219999999999985</v>
      </c>
      <c r="BN28" s="30">
        <f t="shared" si="27"/>
        <v>1.3390000000000004</v>
      </c>
      <c r="BO28" s="30">
        <f t="shared" si="27"/>
        <v>3.0999999999999979</v>
      </c>
      <c r="BP28" s="30">
        <f t="shared" si="27"/>
        <v>0</v>
      </c>
      <c r="BQ28" s="30">
        <f t="shared" si="27"/>
        <v>3.4470000000000027</v>
      </c>
      <c r="BR28" s="30">
        <f t="shared" si="27"/>
        <v>2.2999999999999687E-2</v>
      </c>
      <c r="BS28" s="30">
        <f t="shared" si="27"/>
        <v>0.85000000000000142</v>
      </c>
      <c r="BT28" s="30">
        <f t="shared" si="26"/>
        <v>1.3810000000000002</v>
      </c>
      <c r="BU28" s="30">
        <f t="shared" si="1"/>
        <v>0.40299999999999869</v>
      </c>
      <c r="BV28" s="30">
        <f t="shared" si="1"/>
        <v>4.7619999999999969</v>
      </c>
      <c r="BW28" s="30">
        <f t="shared" si="1"/>
        <v>0.38100000000000023</v>
      </c>
      <c r="BX28" s="30">
        <f t="shared" si="1"/>
        <v>1.9239999999999995</v>
      </c>
      <c r="BY28" s="30">
        <f t="shared" si="1"/>
        <v>0.57599999999999874</v>
      </c>
      <c r="BZ28" s="30">
        <f t="shared" si="1"/>
        <v>1.8160000000000025</v>
      </c>
      <c r="CA28" s="30">
        <f t="shared" si="1"/>
        <v>0.58000000000000185</v>
      </c>
      <c r="CB28" s="30">
        <f t="shared" si="1"/>
        <v>3.5209999999999937</v>
      </c>
      <c r="CC28" s="31">
        <f t="shared" si="31"/>
        <v>45.675000000000004</v>
      </c>
      <c r="CD28" s="30">
        <v>4.8000000000000001E-2</v>
      </c>
      <c r="CE28" s="30">
        <v>4.0000000000000001E-3</v>
      </c>
      <c r="CF28" s="30">
        <v>0</v>
      </c>
      <c r="CG28" s="30">
        <v>3.4000000000000002E-2</v>
      </c>
      <c r="CH28" s="30">
        <v>2.1999999999999999E-2</v>
      </c>
      <c r="CI28" s="30">
        <v>8.0000000000000002E-3</v>
      </c>
      <c r="CJ28" s="30">
        <v>3.2000000000000001E-2</v>
      </c>
      <c r="CK28" s="30">
        <v>1.6E-2</v>
      </c>
      <c r="CL28" s="30">
        <v>1.6E-2</v>
      </c>
      <c r="CM28" s="30">
        <v>2.8000000000000001E-2</v>
      </c>
      <c r="CN28" s="30">
        <v>0.01</v>
      </c>
      <c r="CO28" s="30">
        <v>5.2000000000000005E-2</v>
      </c>
      <c r="CP28" s="30">
        <v>4.0000000000000001E-3</v>
      </c>
      <c r="CQ28" s="30">
        <v>5.1999999999999998E-2</v>
      </c>
      <c r="CR28" s="30">
        <v>0.02</v>
      </c>
      <c r="CS28" s="30">
        <v>1.8000000000000002E-2</v>
      </c>
      <c r="CT28" s="30">
        <v>4.4000000000000004E-2</v>
      </c>
      <c r="CU28" s="30">
        <v>2E-3</v>
      </c>
      <c r="CV28" s="30">
        <v>3.6000000000000004E-2</v>
      </c>
      <c r="CW28" s="30">
        <v>0.02</v>
      </c>
      <c r="CX28" s="30">
        <v>0.04</v>
      </c>
      <c r="CY28" s="30">
        <v>0.01</v>
      </c>
      <c r="CZ28" s="30">
        <v>3.8000000000000006E-2</v>
      </c>
      <c r="DA28" s="30">
        <v>0</v>
      </c>
      <c r="DB28" s="31">
        <f t="shared" si="32"/>
        <v>0.55400000000000016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43.648000000000003</v>
      </c>
      <c r="H29" s="30">
        <v>1.9079999999999999</v>
      </c>
      <c r="I29" s="30">
        <v>66</v>
      </c>
      <c r="J29" s="30">
        <v>41.701999999999998</v>
      </c>
      <c r="K29" s="30">
        <v>5.51</v>
      </c>
      <c r="L29" s="30">
        <v>66.61</v>
      </c>
      <c r="M29" s="30">
        <v>25.9</v>
      </c>
      <c r="N29" s="30">
        <v>42.572000000000003</v>
      </c>
      <c r="O29" s="30">
        <v>1.8440000000000001</v>
      </c>
      <c r="P29" s="30">
        <v>46.286000000000001</v>
      </c>
      <c r="Q29" s="30">
        <v>5.3999999999999999E-2</v>
      </c>
      <c r="R29" s="30">
        <v>6.35</v>
      </c>
      <c r="S29" s="30">
        <v>57.218000000000004</v>
      </c>
      <c r="T29" s="30">
        <v>65.965999999999994</v>
      </c>
      <c r="U29" s="30">
        <v>26.881999999999998</v>
      </c>
      <c r="V29" s="30">
        <v>0.6359999999999999</v>
      </c>
      <c r="W29" s="30">
        <v>44.713999999999992</v>
      </c>
      <c r="X29" s="30">
        <v>22.536000000000001</v>
      </c>
      <c r="Y29" s="30">
        <v>58.316000000000003</v>
      </c>
      <c r="Z29" s="30">
        <v>14.446</v>
      </c>
      <c r="AA29" s="30">
        <v>41.206000000000003</v>
      </c>
      <c r="AB29" s="30">
        <v>27.961999999999996</v>
      </c>
      <c r="AC29" s="30">
        <v>65.572000000000003</v>
      </c>
      <c r="AD29" s="30">
        <v>15.586</v>
      </c>
      <c r="AE29" s="31">
        <f t="shared" si="29"/>
        <v>789.42400000000009</v>
      </c>
      <c r="AF29" s="30">
        <v>24.677999999999997</v>
      </c>
      <c r="AG29" s="30">
        <v>0.78400000000000003</v>
      </c>
      <c r="AH29" s="30">
        <v>38.111999999999995</v>
      </c>
      <c r="AI29" s="30">
        <v>24.184000000000001</v>
      </c>
      <c r="AJ29" s="30">
        <v>2.9820000000000002</v>
      </c>
      <c r="AK29" s="30">
        <v>41.153999999999996</v>
      </c>
      <c r="AL29" s="30">
        <v>16.14</v>
      </c>
      <c r="AM29" s="30">
        <v>26.124000000000002</v>
      </c>
      <c r="AN29" s="30">
        <v>0.76800000000000002</v>
      </c>
      <c r="AO29" s="30">
        <v>27.384</v>
      </c>
      <c r="AP29" s="30">
        <v>0.01</v>
      </c>
      <c r="AQ29" s="30">
        <v>4.016</v>
      </c>
      <c r="AR29" s="30">
        <v>34.44</v>
      </c>
      <c r="AS29" s="30">
        <v>37.234000000000002</v>
      </c>
      <c r="AT29" s="30">
        <v>14.488</v>
      </c>
      <c r="AU29" s="30">
        <v>0</v>
      </c>
      <c r="AV29" s="30">
        <v>25.38</v>
      </c>
      <c r="AW29" s="30">
        <v>13.336</v>
      </c>
      <c r="AX29" s="30">
        <v>34.08</v>
      </c>
      <c r="AY29" s="30">
        <v>8.0220000000000002</v>
      </c>
      <c r="AZ29" s="30">
        <v>22.298000000000002</v>
      </c>
      <c r="BA29" s="30">
        <v>14.921999999999999</v>
      </c>
      <c r="BB29" s="30">
        <v>35.491999999999997</v>
      </c>
      <c r="BC29" s="30">
        <v>8.2379999999999995</v>
      </c>
      <c r="BD29" s="31">
        <f t="shared" si="30"/>
        <v>454.26600000000002</v>
      </c>
      <c r="BE29" s="30">
        <f t="shared" si="27"/>
        <v>2.8539999999999957</v>
      </c>
      <c r="BF29" s="30">
        <f t="shared" si="27"/>
        <v>0</v>
      </c>
      <c r="BG29" s="30">
        <f t="shared" si="27"/>
        <v>5.1119999999999948</v>
      </c>
      <c r="BH29" s="30">
        <f t="shared" si="27"/>
        <v>3.333000000000002</v>
      </c>
      <c r="BI29" s="30">
        <f t="shared" si="27"/>
        <v>0.22700000000000031</v>
      </c>
      <c r="BJ29" s="30">
        <f t="shared" si="27"/>
        <v>7.8489999999999966</v>
      </c>
      <c r="BK29" s="30">
        <f t="shared" si="27"/>
        <v>3.1900000000000013</v>
      </c>
      <c r="BL29" s="30">
        <f t="shared" si="27"/>
        <v>4.838000000000001</v>
      </c>
      <c r="BM29" s="30">
        <f t="shared" si="27"/>
        <v>0</v>
      </c>
      <c r="BN29" s="30">
        <f t="shared" si="27"/>
        <v>4.2409999999999997</v>
      </c>
      <c r="BO29" s="30">
        <f t="shared" si="27"/>
        <v>0</v>
      </c>
      <c r="BP29" s="30">
        <f t="shared" si="27"/>
        <v>0.84100000000000019</v>
      </c>
      <c r="BQ29" s="30">
        <f t="shared" si="27"/>
        <v>5.830999999999996</v>
      </c>
      <c r="BR29" s="30">
        <f t="shared" si="27"/>
        <v>4.2510000000000048</v>
      </c>
      <c r="BS29" s="30">
        <f t="shared" si="27"/>
        <v>1.0470000000000006</v>
      </c>
      <c r="BT29" s="30">
        <f t="shared" si="26"/>
        <v>0</v>
      </c>
      <c r="BU29" s="30">
        <f t="shared" si="1"/>
        <v>3.0230000000000032</v>
      </c>
      <c r="BV29" s="30">
        <f t="shared" si="1"/>
        <v>2.0679999999999996</v>
      </c>
      <c r="BW29" s="30">
        <f t="shared" si="1"/>
        <v>4.921999999999997</v>
      </c>
      <c r="BX29" s="30">
        <f t="shared" si="1"/>
        <v>0.79900000000000038</v>
      </c>
      <c r="BY29" s="30">
        <f t="shared" si="1"/>
        <v>1.6950000000000003</v>
      </c>
      <c r="BZ29" s="30">
        <f t="shared" si="1"/>
        <v>0.94100000000000072</v>
      </c>
      <c r="CA29" s="30">
        <f t="shared" si="1"/>
        <v>2.705999999999996</v>
      </c>
      <c r="CB29" s="30">
        <f t="shared" si="1"/>
        <v>0.4449999999999994</v>
      </c>
      <c r="CC29" s="31">
        <f t="shared" si="31"/>
        <v>60.212999999999987</v>
      </c>
      <c r="CD29" s="30">
        <v>1.2E-2</v>
      </c>
      <c r="CE29" s="30">
        <v>4.6000000000000006E-2</v>
      </c>
      <c r="CF29" s="30">
        <v>0</v>
      </c>
      <c r="CG29" s="30">
        <v>1.2E-2</v>
      </c>
      <c r="CH29" s="30">
        <v>3.7999999999999999E-2</v>
      </c>
      <c r="CI29" s="30">
        <v>0</v>
      </c>
      <c r="CJ29" s="30">
        <v>1.2E-2</v>
      </c>
      <c r="CK29" s="30">
        <v>0.01</v>
      </c>
      <c r="CL29" s="30">
        <v>0.03</v>
      </c>
      <c r="CM29" s="30">
        <v>4.0000000000000001E-3</v>
      </c>
      <c r="CN29" s="30">
        <v>0</v>
      </c>
      <c r="CO29" s="30">
        <v>0</v>
      </c>
      <c r="CP29" s="30">
        <v>2E-3</v>
      </c>
      <c r="CQ29" s="30">
        <v>0</v>
      </c>
      <c r="CR29" s="30">
        <v>2.4E-2</v>
      </c>
      <c r="CS29" s="30">
        <v>0.04</v>
      </c>
      <c r="CT29" s="30">
        <v>0.01</v>
      </c>
      <c r="CU29" s="30">
        <v>2.6000000000000002E-2</v>
      </c>
      <c r="CV29" s="30">
        <v>4.0000000000000001E-3</v>
      </c>
      <c r="CW29" s="30">
        <v>3.7999999999999999E-2</v>
      </c>
      <c r="CX29" s="30">
        <v>0.02</v>
      </c>
      <c r="CY29" s="30">
        <v>4.3999999999999997E-2</v>
      </c>
      <c r="CZ29" s="30">
        <v>0</v>
      </c>
      <c r="DA29" s="30">
        <v>4.5999999999999999E-2</v>
      </c>
      <c r="DB29" s="31">
        <f t="shared" si="32"/>
        <v>0.41799999999999998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55.156000000000006</v>
      </c>
      <c r="H30" s="30">
        <v>53.064000000000007</v>
      </c>
      <c r="I30" s="30">
        <v>45.262</v>
      </c>
      <c r="J30" s="30">
        <v>42.102000000000004</v>
      </c>
      <c r="K30" s="30">
        <v>18.314</v>
      </c>
      <c r="L30" s="30">
        <v>66.539999999999992</v>
      </c>
      <c r="M30" s="30">
        <v>25.106000000000002</v>
      </c>
      <c r="N30" s="30">
        <v>0.83</v>
      </c>
      <c r="O30" s="30">
        <v>18.652000000000001</v>
      </c>
      <c r="P30" s="30">
        <v>66.449999999999989</v>
      </c>
      <c r="Q30" s="30">
        <v>27.213999999999999</v>
      </c>
      <c r="R30" s="30">
        <v>14.850000000000001</v>
      </c>
      <c r="S30" s="30">
        <v>33.183999999999997</v>
      </c>
      <c r="T30" s="30">
        <v>44.08</v>
      </c>
      <c r="U30" s="30">
        <v>25.244</v>
      </c>
      <c r="V30" s="30">
        <v>0.79200000000000004</v>
      </c>
      <c r="W30" s="30">
        <v>34.874000000000002</v>
      </c>
      <c r="X30" s="30">
        <v>13.668000000000001</v>
      </c>
      <c r="Y30" s="30">
        <v>66.13</v>
      </c>
      <c r="Z30" s="30">
        <v>13.63</v>
      </c>
      <c r="AA30" s="30">
        <v>57.423999999999999</v>
      </c>
      <c r="AB30" s="30">
        <v>0.80600000000000005</v>
      </c>
      <c r="AC30" s="30">
        <v>61.935999999999993</v>
      </c>
      <c r="AD30" s="30">
        <v>36.076000000000001</v>
      </c>
      <c r="AE30" s="31">
        <f t="shared" si="29"/>
        <v>821.38400000000001</v>
      </c>
      <c r="AF30" s="30">
        <v>31.428000000000004</v>
      </c>
      <c r="AG30" s="30">
        <v>30.445999999999998</v>
      </c>
      <c r="AH30" s="30">
        <v>26.122</v>
      </c>
      <c r="AI30" s="30">
        <v>24.404</v>
      </c>
      <c r="AJ30" s="30">
        <v>10.624000000000001</v>
      </c>
      <c r="AK30" s="30">
        <v>40.284000000000006</v>
      </c>
      <c r="AL30" s="30">
        <v>14.888000000000002</v>
      </c>
      <c r="AM30" s="30">
        <v>0</v>
      </c>
      <c r="AN30" s="30">
        <v>10.456</v>
      </c>
      <c r="AO30" s="30">
        <v>38.019999999999996</v>
      </c>
      <c r="AP30" s="30">
        <v>15.364000000000001</v>
      </c>
      <c r="AQ30" s="30">
        <v>8.1419999999999995</v>
      </c>
      <c r="AR30" s="30">
        <v>18.811999999999998</v>
      </c>
      <c r="AS30" s="30">
        <v>23.097999999999999</v>
      </c>
      <c r="AT30" s="30">
        <v>12.768000000000001</v>
      </c>
      <c r="AU30" s="30">
        <v>0</v>
      </c>
      <c r="AV30" s="30">
        <v>19.410000000000004</v>
      </c>
      <c r="AW30" s="30">
        <v>7.516</v>
      </c>
      <c r="AX30" s="30">
        <v>36.729999999999997</v>
      </c>
      <c r="AY30" s="30">
        <v>7.2759999999999998</v>
      </c>
      <c r="AZ30" s="30">
        <v>31.756</v>
      </c>
      <c r="BA30" s="30">
        <v>0</v>
      </c>
      <c r="BB30" s="30">
        <v>33.892000000000003</v>
      </c>
      <c r="BC30" s="30">
        <v>19.88</v>
      </c>
      <c r="BD30" s="31">
        <f t="shared" si="30"/>
        <v>461.31600000000009</v>
      </c>
      <c r="BE30" s="30">
        <f t="shared" si="27"/>
        <v>3.8500000000000014</v>
      </c>
      <c r="BF30" s="30">
        <f t="shared" si="27"/>
        <v>3.9139999999999944</v>
      </c>
      <c r="BG30" s="30">
        <f t="shared" si="27"/>
        <v>3.4909999999999997</v>
      </c>
      <c r="BH30" s="30">
        <f t="shared" si="27"/>
        <v>3.352999999999998</v>
      </c>
      <c r="BI30" s="30">
        <f t="shared" si="27"/>
        <v>1.4670000000000005</v>
      </c>
      <c r="BJ30" s="30">
        <f t="shared" si="27"/>
        <v>7.01400000000001</v>
      </c>
      <c r="BK30" s="30">
        <f t="shared" si="27"/>
        <v>2.3350000000000009</v>
      </c>
      <c r="BL30" s="30">
        <f t="shared" si="27"/>
        <v>0</v>
      </c>
      <c r="BM30" s="30">
        <f t="shared" si="27"/>
        <v>1.129999999999999</v>
      </c>
      <c r="BN30" s="30">
        <f t="shared" si="27"/>
        <v>4.7950000000000017</v>
      </c>
      <c r="BO30" s="30">
        <f t="shared" si="27"/>
        <v>1.7570000000000014</v>
      </c>
      <c r="BP30" s="30">
        <f t="shared" si="27"/>
        <v>0.71699999999999875</v>
      </c>
      <c r="BQ30" s="30">
        <f t="shared" si="27"/>
        <v>2.2199999999999989</v>
      </c>
      <c r="BR30" s="30">
        <f t="shared" si="27"/>
        <v>1.0579999999999998</v>
      </c>
      <c r="BS30" s="30">
        <f t="shared" si="27"/>
        <v>0.1460000000000008</v>
      </c>
      <c r="BT30" s="30">
        <f t="shared" si="26"/>
        <v>0</v>
      </c>
      <c r="BU30" s="30">
        <f t="shared" si="1"/>
        <v>1.9730000000000025</v>
      </c>
      <c r="BV30" s="30">
        <f t="shared" si="1"/>
        <v>0.6819999999999995</v>
      </c>
      <c r="BW30" s="30">
        <f t="shared" si="1"/>
        <v>3.6649999999999991</v>
      </c>
      <c r="BX30" s="30">
        <f t="shared" si="1"/>
        <v>0.46099999999999941</v>
      </c>
      <c r="BY30" s="30">
        <f t="shared" si="1"/>
        <v>3.0440000000000005</v>
      </c>
      <c r="BZ30" s="30">
        <f t="shared" si="1"/>
        <v>0</v>
      </c>
      <c r="CA30" s="30">
        <f t="shared" si="1"/>
        <v>2.9240000000000066</v>
      </c>
      <c r="CB30" s="30">
        <f t="shared" si="1"/>
        <v>1.8419999999999987</v>
      </c>
      <c r="CC30" s="31">
        <f t="shared" si="31"/>
        <v>51.838000000000022</v>
      </c>
      <c r="CD30" s="30">
        <v>0.01</v>
      </c>
      <c r="CE30" s="30">
        <v>8.0000000000000002E-3</v>
      </c>
      <c r="CF30" s="30">
        <v>0.02</v>
      </c>
      <c r="CG30" s="30">
        <v>1.8000000000000002E-2</v>
      </c>
      <c r="CH30" s="30">
        <v>4.3999999999999997E-2</v>
      </c>
      <c r="CI30" s="30">
        <v>0</v>
      </c>
      <c r="CJ30" s="30">
        <v>3.2000000000000001E-2</v>
      </c>
      <c r="CK30" s="30">
        <v>5.3999999999999999E-2</v>
      </c>
      <c r="CL30" s="30">
        <v>4.3999999999999997E-2</v>
      </c>
      <c r="CM30" s="30">
        <v>0</v>
      </c>
      <c r="CN30" s="30">
        <v>3.4000000000000002E-2</v>
      </c>
      <c r="CO30" s="30">
        <v>0.05</v>
      </c>
      <c r="CP30" s="30">
        <v>2.8000000000000001E-2</v>
      </c>
      <c r="CQ30" s="30">
        <v>2.1999999999999999E-2</v>
      </c>
      <c r="CR30" s="30">
        <v>4.3999999999999997E-2</v>
      </c>
      <c r="CS30" s="30">
        <v>7.1999999999999995E-2</v>
      </c>
      <c r="CT30" s="30">
        <v>3.4000000000000002E-2</v>
      </c>
      <c r="CU30" s="30">
        <v>4.9999999999999996E-2</v>
      </c>
      <c r="CV30" s="30">
        <v>0</v>
      </c>
      <c r="CW30" s="30">
        <v>5.7999999999999996E-2</v>
      </c>
      <c r="CX30" s="30">
        <v>8.0000000000000002E-3</v>
      </c>
      <c r="CY30" s="30">
        <v>7.1999999999999995E-2</v>
      </c>
      <c r="CZ30" s="30">
        <v>4.0000000000000001E-3</v>
      </c>
      <c r="DA30" s="30">
        <v>2.6000000000000002E-2</v>
      </c>
      <c r="DB30" s="31">
        <f t="shared" si="32"/>
        <v>0.7320000000000001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29.267999999999997</v>
      </c>
      <c r="H31" s="30">
        <v>65.858000000000004</v>
      </c>
      <c r="I31" s="30">
        <v>31.526</v>
      </c>
      <c r="J31" s="30">
        <v>30.09</v>
      </c>
      <c r="K31" s="30">
        <v>37.524000000000001</v>
      </c>
      <c r="L31" s="30">
        <v>34.33</v>
      </c>
      <c r="M31" s="30">
        <v>19.827999999999999</v>
      </c>
      <c r="N31" s="30">
        <v>37.646000000000001</v>
      </c>
      <c r="O31" s="30">
        <v>0.82599999999999996</v>
      </c>
      <c r="P31" s="30">
        <v>56.713999999999999</v>
      </c>
      <c r="Q31" s="30">
        <v>39.67</v>
      </c>
      <c r="R31" s="30">
        <v>1.0100000000000002</v>
      </c>
      <c r="S31" s="30">
        <v>58.192000000000007</v>
      </c>
      <c r="T31" s="30">
        <v>0.8</v>
      </c>
      <c r="U31" s="30">
        <v>39.213999999999999</v>
      </c>
      <c r="V31" s="30">
        <v>46.166000000000004</v>
      </c>
      <c r="W31" s="30">
        <v>41.222000000000001</v>
      </c>
      <c r="X31" s="30">
        <v>0.81399999999999995</v>
      </c>
      <c r="Y31" s="30">
        <v>64.784000000000006</v>
      </c>
      <c r="Z31" s="30">
        <v>8.3940000000000001</v>
      </c>
      <c r="AA31" s="30">
        <v>44.126000000000005</v>
      </c>
      <c r="AB31" s="30">
        <v>32.36</v>
      </c>
      <c r="AC31" s="30">
        <v>45.559999999999995</v>
      </c>
      <c r="AD31" s="30">
        <v>20.378</v>
      </c>
      <c r="AE31" s="31">
        <f t="shared" si="29"/>
        <v>786.3</v>
      </c>
      <c r="AF31" s="30">
        <v>16.736000000000001</v>
      </c>
      <c r="AG31" s="30">
        <v>38.146000000000001</v>
      </c>
      <c r="AH31" s="30">
        <v>18.246000000000002</v>
      </c>
      <c r="AI31" s="30">
        <v>17.585999999999999</v>
      </c>
      <c r="AJ31" s="30">
        <v>22.363999999999997</v>
      </c>
      <c r="AK31" s="30">
        <v>20.37</v>
      </c>
      <c r="AL31" s="30">
        <v>12.027999999999999</v>
      </c>
      <c r="AM31" s="30">
        <v>22.782</v>
      </c>
      <c r="AN31" s="30">
        <v>0</v>
      </c>
      <c r="AO31" s="30">
        <v>32.21</v>
      </c>
      <c r="AP31" s="30">
        <v>22.014000000000003</v>
      </c>
      <c r="AQ31" s="30">
        <v>0.19600000000000001</v>
      </c>
      <c r="AR31" s="30">
        <v>31.884</v>
      </c>
      <c r="AS31" s="30">
        <v>0</v>
      </c>
      <c r="AT31" s="30">
        <v>20.772000000000002</v>
      </c>
      <c r="AU31" s="30">
        <v>24.594000000000001</v>
      </c>
      <c r="AV31" s="30">
        <v>22.397999999999996</v>
      </c>
      <c r="AW31" s="30">
        <v>0</v>
      </c>
      <c r="AX31" s="30">
        <v>37.78</v>
      </c>
      <c r="AY31" s="30">
        <v>4.4119999999999999</v>
      </c>
      <c r="AZ31" s="30">
        <v>24.538</v>
      </c>
      <c r="BA31" s="30">
        <v>17.312000000000001</v>
      </c>
      <c r="BB31" s="30">
        <v>24.57</v>
      </c>
      <c r="BC31" s="30">
        <v>11.086</v>
      </c>
      <c r="BD31" s="31">
        <f t="shared" si="30"/>
        <v>442.024</v>
      </c>
      <c r="BE31" s="30">
        <f t="shared" si="27"/>
        <v>2.1020000000000021</v>
      </c>
      <c r="BF31" s="30">
        <f t="shared" si="27"/>
        <v>5.2169999999999987</v>
      </c>
      <c r="BG31" s="30">
        <f t="shared" si="27"/>
        <v>2.4830000000000023</v>
      </c>
      <c r="BH31" s="30">
        <f t="shared" si="27"/>
        <v>2.5409999999999986</v>
      </c>
      <c r="BI31" s="30">
        <f t="shared" si="27"/>
        <v>3.6019999999999968</v>
      </c>
      <c r="BJ31" s="30">
        <f t="shared" si="27"/>
        <v>3.2050000000000018</v>
      </c>
      <c r="BK31" s="30">
        <f t="shared" si="27"/>
        <v>2.113999999999999</v>
      </c>
      <c r="BL31" s="30">
        <f t="shared" si="27"/>
        <v>3.9589999999999996</v>
      </c>
      <c r="BM31" s="30">
        <f t="shared" si="27"/>
        <v>0</v>
      </c>
      <c r="BN31" s="30">
        <f t="shared" si="27"/>
        <v>3.8530000000000015</v>
      </c>
      <c r="BO31" s="30">
        <f t="shared" si="27"/>
        <v>2.179000000000002</v>
      </c>
      <c r="BP31" s="30">
        <f t="shared" si="27"/>
        <v>0</v>
      </c>
      <c r="BQ31" s="30">
        <f t="shared" si="27"/>
        <v>2.7879999999999967</v>
      </c>
      <c r="BR31" s="30">
        <f t="shared" si="27"/>
        <v>0</v>
      </c>
      <c r="BS31" s="30">
        <f t="shared" si="27"/>
        <v>1.1650000000000027</v>
      </c>
      <c r="BT31" s="30">
        <f t="shared" si="26"/>
        <v>1.5109999999999992</v>
      </c>
      <c r="BU31" s="30">
        <f t="shared" si="1"/>
        <v>1.7869999999999955</v>
      </c>
      <c r="BV31" s="30">
        <f t="shared" si="1"/>
        <v>0</v>
      </c>
      <c r="BW31" s="30">
        <f t="shared" si="1"/>
        <v>5.3879999999999981</v>
      </c>
      <c r="BX31" s="30">
        <f t="shared" si="1"/>
        <v>0.21499999999999986</v>
      </c>
      <c r="BY31" s="30">
        <f t="shared" si="1"/>
        <v>2.4749999999999979</v>
      </c>
      <c r="BZ31" s="30">
        <f t="shared" si="1"/>
        <v>1.1320000000000014</v>
      </c>
      <c r="CA31" s="30">
        <f t="shared" si="1"/>
        <v>1.7900000000000027</v>
      </c>
      <c r="CB31" s="30">
        <f t="shared" si="1"/>
        <v>0.89700000000000024</v>
      </c>
      <c r="CC31" s="31">
        <f t="shared" si="31"/>
        <v>50.402999999999984</v>
      </c>
      <c r="CD31" s="30">
        <v>3.2000000000000001E-2</v>
      </c>
      <c r="CE31" s="30">
        <v>0</v>
      </c>
      <c r="CF31" s="30">
        <v>2.8000000000000004E-2</v>
      </c>
      <c r="CG31" s="30">
        <v>2.6000000000000002E-2</v>
      </c>
      <c r="CH31" s="30">
        <v>2.4E-2</v>
      </c>
      <c r="CI31" s="30">
        <v>2.4E-2</v>
      </c>
      <c r="CJ31" s="30">
        <v>3.6000000000000004E-2</v>
      </c>
      <c r="CK31" s="30">
        <v>0.02</v>
      </c>
      <c r="CL31" s="30">
        <v>5.7999999999999996E-2</v>
      </c>
      <c r="CM31" s="30">
        <v>0.01</v>
      </c>
      <c r="CN31" s="30">
        <v>2.1999999999999999E-2</v>
      </c>
      <c r="CO31" s="30">
        <v>6.2E-2</v>
      </c>
      <c r="CP31" s="30">
        <v>6.0000000000000001E-3</v>
      </c>
      <c r="CQ31" s="30">
        <v>7.0000000000000007E-2</v>
      </c>
      <c r="CR31" s="30">
        <v>0.03</v>
      </c>
      <c r="CS31" s="30">
        <v>1.9999999999999997E-2</v>
      </c>
      <c r="CT31" s="30">
        <v>2.1999999999999999E-2</v>
      </c>
      <c r="CU31" s="30">
        <v>6.6000000000000003E-2</v>
      </c>
      <c r="CV31" s="30">
        <v>2E-3</v>
      </c>
      <c r="CW31" s="30">
        <v>0.06</v>
      </c>
      <c r="CX31" s="30">
        <v>2.1999999999999999E-2</v>
      </c>
      <c r="CY31" s="30">
        <v>3.7999999999999999E-2</v>
      </c>
      <c r="CZ31" s="30">
        <v>1.7999999999999999E-2</v>
      </c>
      <c r="DA31" s="30">
        <v>4.8000000000000001E-2</v>
      </c>
      <c r="DB31" s="31">
        <f t="shared" si="32"/>
        <v>0.74400000000000022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65.728000000000009</v>
      </c>
      <c r="H32" s="30">
        <v>43.289999999999992</v>
      </c>
      <c r="I32" s="30">
        <v>8.3559999999999999</v>
      </c>
      <c r="J32" s="30">
        <v>52.686</v>
      </c>
      <c r="K32" s="30">
        <v>38.591999999999999</v>
      </c>
      <c r="L32" s="30">
        <v>66.464000000000013</v>
      </c>
      <c r="M32" s="30">
        <v>22.723999999999997</v>
      </c>
      <c r="N32" s="30">
        <v>0.83599999999999997</v>
      </c>
      <c r="O32" s="30">
        <v>53.42</v>
      </c>
      <c r="P32" s="30">
        <v>32.543999999999997</v>
      </c>
      <c r="Q32" s="30">
        <v>28.07</v>
      </c>
      <c r="R32" s="30">
        <v>35.46</v>
      </c>
      <c r="S32" s="30">
        <v>7.056</v>
      </c>
      <c r="T32" s="30">
        <v>0.79</v>
      </c>
      <c r="U32" s="30">
        <v>0.79200000000000004</v>
      </c>
      <c r="V32" s="30">
        <v>0.79600000000000004</v>
      </c>
      <c r="W32" s="30">
        <v>55.498000000000005</v>
      </c>
      <c r="X32" s="30">
        <v>27.995999999999995</v>
      </c>
      <c r="Y32" s="30">
        <v>38.112000000000002</v>
      </c>
      <c r="Z32" s="30">
        <v>16.062000000000001</v>
      </c>
      <c r="AA32" s="30">
        <v>39.832000000000001</v>
      </c>
      <c r="AB32" s="30">
        <v>24.723999999999997</v>
      </c>
      <c r="AC32" s="30">
        <v>63.55</v>
      </c>
      <c r="AD32" s="30">
        <v>20.068000000000001</v>
      </c>
      <c r="AE32" s="31">
        <f t="shared" si="29"/>
        <v>743.44599999999991</v>
      </c>
      <c r="AF32" s="30">
        <v>37.173999999999992</v>
      </c>
      <c r="AG32" s="30">
        <v>24.762</v>
      </c>
      <c r="AH32" s="30">
        <v>4.532</v>
      </c>
      <c r="AI32" s="30">
        <v>30.752000000000002</v>
      </c>
      <c r="AJ32" s="30">
        <v>22.677999999999997</v>
      </c>
      <c r="AK32" s="30">
        <v>40.107999999999997</v>
      </c>
      <c r="AL32" s="30">
        <v>13.694000000000001</v>
      </c>
      <c r="AM32" s="30">
        <v>0</v>
      </c>
      <c r="AN32" s="30">
        <v>30.565999999999999</v>
      </c>
      <c r="AO32" s="30">
        <v>18.091999999999999</v>
      </c>
      <c r="AP32" s="30">
        <v>15.04</v>
      </c>
      <c r="AQ32" s="30">
        <v>19.114000000000001</v>
      </c>
      <c r="AR32" s="30">
        <v>3.47</v>
      </c>
      <c r="AS32" s="30">
        <v>0</v>
      </c>
      <c r="AT32" s="30">
        <v>0</v>
      </c>
      <c r="AU32" s="30">
        <v>0</v>
      </c>
      <c r="AV32" s="30">
        <v>31.009999999999998</v>
      </c>
      <c r="AW32" s="30">
        <v>15.816000000000001</v>
      </c>
      <c r="AX32" s="30">
        <v>21.018000000000001</v>
      </c>
      <c r="AY32" s="30">
        <v>8.5280000000000005</v>
      </c>
      <c r="AZ32" s="30">
        <v>21.75</v>
      </c>
      <c r="BA32" s="30">
        <v>13.236000000000001</v>
      </c>
      <c r="BB32" s="30">
        <v>34.347999999999999</v>
      </c>
      <c r="BC32" s="30">
        <v>10.63</v>
      </c>
      <c r="BD32" s="31">
        <f t="shared" si="30"/>
        <v>416.31800000000004</v>
      </c>
      <c r="BE32" s="30">
        <f t="shared" si="27"/>
        <v>4.3099999999999881</v>
      </c>
      <c r="BF32" s="30">
        <f t="shared" si="27"/>
        <v>3.1170000000000044</v>
      </c>
      <c r="BG32" s="30">
        <f t="shared" si="27"/>
        <v>0.35400000000000009</v>
      </c>
      <c r="BH32" s="30">
        <f t="shared" si="27"/>
        <v>4.4090000000000025</v>
      </c>
      <c r="BI32" s="30">
        <f t="shared" si="27"/>
        <v>3.3819999999999979</v>
      </c>
      <c r="BJ32" s="30">
        <f t="shared" si="27"/>
        <v>6.8759999999999906</v>
      </c>
      <c r="BK32" s="30">
        <f t="shared" si="27"/>
        <v>2.3320000000000025</v>
      </c>
      <c r="BL32" s="30">
        <f t="shared" si="27"/>
        <v>0</v>
      </c>
      <c r="BM32" s="30">
        <f t="shared" si="27"/>
        <v>3.8559999999999981</v>
      </c>
      <c r="BN32" s="30">
        <f t="shared" si="27"/>
        <v>1.8200000000000003</v>
      </c>
      <c r="BO32" s="30">
        <f t="shared" si="27"/>
        <v>1.004999999999999</v>
      </c>
      <c r="BP32" s="30">
        <f t="shared" si="27"/>
        <v>1.3840000000000003</v>
      </c>
      <c r="BQ32" s="30">
        <f t="shared" si="27"/>
        <v>0</v>
      </c>
      <c r="BR32" s="30">
        <f t="shared" si="27"/>
        <v>0</v>
      </c>
      <c r="BS32" s="30">
        <f t="shared" si="27"/>
        <v>0</v>
      </c>
      <c r="BT32" s="30">
        <f t="shared" si="26"/>
        <v>0</v>
      </c>
      <c r="BU32" s="30">
        <f t="shared" si="1"/>
        <v>3.2609999999999957</v>
      </c>
      <c r="BV32" s="30">
        <f t="shared" si="1"/>
        <v>1.8180000000000032</v>
      </c>
      <c r="BW32" s="30">
        <f t="shared" si="1"/>
        <v>1.9619999999999997</v>
      </c>
      <c r="BX32" s="30">
        <f t="shared" si="1"/>
        <v>0.49699999999999989</v>
      </c>
      <c r="BY32" s="30">
        <f t="shared" si="1"/>
        <v>1.8339999999999996</v>
      </c>
      <c r="BZ32" s="30">
        <f t="shared" si="1"/>
        <v>0.87400000000000233</v>
      </c>
      <c r="CA32" s="30">
        <f t="shared" si="1"/>
        <v>2.5730000000000004</v>
      </c>
      <c r="CB32" s="30">
        <f t="shared" si="1"/>
        <v>0.59600000000000009</v>
      </c>
      <c r="CC32" s="31">
        <f t="shared" si="31"/>
        <v>46.259999999999991</v>
      </c>
      <c r="CD32" s="30">
        <v>0</v>
      </c>
      <c r="CE32" s="30">
        <v>1.8000000000000002E-2</v>
      </c>
      <c r="CF32" s="30">
        <v>5.1999999999999998E-2</v>
      </c>
      <c r="CG32" s="30">
        <v>0.01</v>
      </c>
      <c r="CH32" s="30">
        <v>2.4E-2</v>
      </c>
      <c r="CI32" s="30">
        <v>0</v>
      </c>
      <c r="CJ32" s="30">
        <v>0.03</v>
      </c>
      <c r="CK32" s="30">
        <v>5.3999999999999999E-2</v>
      </c>
      <c r="CL32" s="30">
        <v>1.2E-2</v>
      </c>
      <c r="CM32" s="30">
        <v>3.2000000000000001E-2</v>
      </c>
      <c r="CN32" s="30">
        <v>3.9999999999999994E-2</v>
      </c>
      <c r="CO32" s="30">
        <v>3.2000000000000001E-2</v>
      </c>
      <c r="CP32" s="30">
        <v>5.7999999999999996E-2</v>
      </c>
      <c r="CQ32" s="30">
        <v>7.3999999999999996E-2</v>
      </c>
      <c r="CR32" s="30">
        <v>7.1999999999999995E-2</v>
      </c>
      <c r="CS32" s="30">
        <v>7.1999999999999995E-2</v>
      </c>
      <c r="CT32" s="30">
        <v>1.2E-2</v>
      </c>
      <c r="CU32" s="30">
        <v>3.4000000000000002E-2</v>
      </c>
      <c r="CV32" s="30">
        <v>2.6000000000000002E-2</v>
      </c>
      <c r="CW32" s="30">
        <v>5.3999999999999992E-2</v>
      </c>
      <c r="CX32" s="30">
        <v>2.7999999999999997E-2</v>
      </c>
      <c r="CY32" s="30">
        <v>4.3999999999999997E-2</v>
      </c>
      <c r="CZ32" s="30">
        <v>2E-3</v>
      </c>
      <c r="DA32" s="30">
        <v>4.3999999999999997E-2</v>
      </c>
      <c r="DB32" s="31">
        <f t="shared" si="32"/>
        <v>0.82400000000000007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0.81400000000000006</v>
      </c>
      <c r="H33" s="30">
        <v>30.072000000000003</v>
      </c>
      <c r="I33" s="30">
        <v>65.828000000000003</v>
      </c>
      <c r="J33" s="30">
        <v>65.92</v>
      </c>
      <c r="K33" s="30">
        <v>49.832000000000001</v>
      </c>
      <c r="L33" s="30">
        <v>1.968</v>
      </c>
      <c r="M33" s="30">
        <v>66.098000000000013</v>
      </c>
      <c r="N33" s="30">
        <v>21.740000000000002</v>
      </c>
      <c r="O33" s="30">
        <v>0.81</v>
      </c>
      <c r="P33" s="30">
        <v>45.774000000000001</v>
      </c>
      <c r="Q33" s="30">
        <v>17.836000000000002</v>
      </c>
      <c r="R33" s="30">
        <v>19.516000000000002</v>
      </c>
      <c r="S33" s="30">
        <v>20.689999999999998</v>
      </c>
      <c r="T33" s="30">
        <v>24.398000000000003</v>
      </c>
      <c r="U33" s="30">
        <v>47.89</v>
      </c>
      <c r="V33" s="30">
        <v>28.891999999999999</v>
      </c>
      <c r="W33" s="30">
        <v>4.4539999999999997</v>
      </c>
      <c r="X33" s="30">
        <v>66.25</v>
      </c>
      <c r="Y33" s="30">
        <v>6.0900000000000007</v>
      </c>
      <c r="Z33" s="30">
        <v>20.759999999999998</v>
      </c>
      <c r="AA33" s="30">
        <v>63.531999999999996</v>
      </c>
      <c r="AB33" s="30">
        <v>0.81</v>
      </c>
      <c r="AC33" s="30">
        <v>54.868000000000002</v>
      </c>
      <c r="AD33" s="30">
        <v>64.353999999999999</v>
      </c>
      <c r="AE33" s="31">
        <f t="shared" si="29"/>
        <v>789.19600000000014</v>
      </c>
      <c r="AF33" s="30">
        <v>0</v>
      </c>
      <c r="AG33" s="30">
        <v>16.707999999999998</v>
      </c>
      <c r="AH33" s="30">
        <v>37.734000000000002</v>
      </c>
      <c r="AI33" s="30">
        <v>38.607999999999997</v>
      </c>
      <c r="AJ33" s="30">
        <v>29.474</v>
      </c>
      <c r="AK33" s="30">
        <v>0.77600000000000002</v>
      </c>
      <c r="AL33" s="30">
        <v>39.86</v>
      </c>
      <c r="AM33" s="30">
        <v>12.561999999999999</v>
      </c>
      <c r="AN33" s="30">
        <v>0</v>
      </c>
      <c r="AO33" s="30">
        <v>26.04</v>
      </c>
      <c r="AP33" s="30">
        <v>9.7040000000000006</v>
      </c>
      <c r="AQ33" s="30">
        <v>10.643999999999998</v>
      </c>
      <c r="AR33" s="30">
        <v>11.513999999999999</v>
      </c>
      <c r="AS33" s="30">
        <v>13.49</v>
      </c>
      <c r="AT33" s="30">
        <v>26.558000000000003</v>
      </c>
      <c r="AU33" s="30">
        <v>16.052</v>
      </c>
      <c r="AV33" s="30">
        <v>2.246</v>
      </c>
      <c r="AW33" s="30">
        <v>39.053999999999995</v>
      </c>
      <c r="AX33" s="30">
        <v>3.1459999999999999</v>
      </c>
      <c r="AY33" s="30">
        <v>11.314</v>
      </c>
      <c r="AZ33" s="30">
        <v>35.582000000000001</v>
      </c>
      <c r="BA33" s="30">
        <v>0</v>
      </c>
      <c r="BB33" s="30">
        <v>30.130000000000003</v>
      </c>
      <c r="BC33" s="30">
        <v>36.006</v>
      </c>
      <c r="BD33" s="31">
        <f t="shared" si="30"/>
        <v>447.202</v>
      </c>
      <c r="BE33" s="30">
        <f t="shared" si="27"/>
        <v>0</v>
      </c>
      <c r="BF33" s="30">
        <f t="shared" si="27"/>
        <v>1.671999999999997</v>
      </c>
      <c r="BG33" s="30">
        <f t="shared" si="27"/>
        <v>4.82</v>
      </c>
      <c r="BH33" s="30">
        <f t="shared" si="27"/>
        <v>5.6479999999999961</v>
      </c>
      <c r="BI33" s="30">
        <f t="shared" si="27"/>
        <v>4.5579999999999998</v>
      </c>
      <c r="BJ33" s="30">
        <f t="shared" si="27"/>
        <v>0</v>
      </c>
      <c r="BK33" s="30">
        <f t="shared" si="27"/>
        <v>6.8109999999999928</v>
      </c>
      <c r="BL33" s="30">
        <f t="shared" si="27"/>
        <v>1.6919999999999984</v>
      </c>
      <c r="BM33" s="30">
        <f t="shared" si="27"/>
        <v>0</v>
      </c>
      <c r="BN33" s="30">
        <f t="shared" si="27"/>
        <v>3.1529999999999987</v>
      </c>
      <c r="BO33" s="30">
        <f t="shared" si="27"/>
        <v>0.78599999999999959</v>
      </c>
      <c r="BP33" s="30">
        <f t="shared" si="27"/>
        <v>0.88599999999999746</v>
      </c>
      <c r="BQ33" s="30">
        <f t="shared" si="27"/>
        <v>1.1690000000000005</v>
      </c>
      <c r="BR33" s="30">
        <f t="shared" si="27"/>
        <v>1.2909999999999986</v>
      </c>
      <c r="BS33" s="30">
        <f t="shared" si="27"/>
        <v>2.6130000000000031</v>
      </c>
      <c r="BT33" s="30">
        <f t="shared" si="26"/>
        <v>1.6059999999999999</v>
      </c>
      <c r="BU33" s="30">
        <f t="shared" si="1"/>
        <v>1.9000000000000128E-2</v>
      </c>
      <c r="BV33" s="30">
        <f t="shared" si="1"/>
        <v>5.9289999999999949</v>
      </c>
      <c r="BW33" s="30">
        <f t="shared" si="1"/>
        <v>0.10099999999999953</v>
      </c>
      <c r="BX33" s="30">
        <f t="shared" si="1"/>
        <v>0.93400000000000105</v>
      </c>
      <c r="BY33" s="30">
        <f t="shared" si="1"/>
        <v>3.8160000000000025</v>
      </c>
      <c r="BZ33" s="30">
        <f t="shared" si="1"/>
        <v>0</v>
      </c>
      <c r="CA33" s="30">
        <f t="shared" si="1"/>
        <v>2.6960000000000015</v>
      </c>
      <c r="CB33" s="30">
        <f t="shared" si="1"/>
        <v>3.8290000000000006</v>
      </c>
      <c r="CC33" s="31">
        <f t="shared" si="31"/>
        <v>54.028999999999989</v>
      </c>
      <c r="CD33" s="30">
        <v>6.4000000000000001E-2</v>
      </c>
      <c r="CE33" s="30">
        <v>3.8000000000000006E-2</v>
      </c>
      <c r="CF33" s="30">
        <v>0</v>
      </c>
      <c r="CG33" s="30">
        <v>0</v>
      </c>
      <c r="CH33" s="30">
        <v>0.01</v>
      </c>
      <c r="CI33" s="30">
        <v>5.4000000000000006E-2</v>
      </c>
      <c r="CJ33" s="30">
        <v>0</v>
      </c>
      <c r="CK33" s="30">
        <v>0.04</v>
      </c>
      <c r="CL33" s="30">
        <v>6.4000000000000001E-2</v>
      </c>
      <c r="CM33" s="30">
        <v>1.6E-2</v>
      </c>
      <c r="CN33" s="30">
        <v>4.8000000000000001E-2</v>
      </c>
      <c r="CO33" s="30">
        <v>4.3999999999999997E-2</v>
      </c>
      <c r="CP33" s="30">
        <v>4.5999999999999999E-2</v>
      </c>
      <c r="CQ33" s="30">
        <v>0.04</v>
      </c>
      <c r="CR33" s="30">
        <v>1.8000000000000002E-2</v>
      </c>
      <c r="CS33" s="30">
        <v>0.03</v>
      </c>
      <c r="CT33" s="30">
        <v>0.05</v>
      </c>
      <c r="CU33" s="30">
        <v>0</v>
      </c>
      <c r="CV33" s="30">
        <v>0.06</v>
      </c>
      <c r="CW33" s="30">
        <v>5.1999999999999998E-2</v>
      </c>
      <c r="CX33" s="30">
        <v>2E-3</v>
      </c>
      <c r="CY33" s="30">
        <v>7.2000000000000008E-2</v>
      </c>
      <c r="CZ33" s="30">
        <v>1.2E-2</v>
      </c>
      <c r="DA33" s="30">
        <v>0</v>
      </c>
      <c r="DB33" s="31">
        <f t="shared" si="32"/>
        <v>0.76000000000000023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DC3:DZ3">
    <cfRule type="containsText" dxfId="349" priority="341" operator="containsText" text="NO">
      <formula>NOT(ISERROR(SEARCH("NO",DC3)))</formula>
    </cfRule>
  </conditionalFormatting>
  <conditionalFormatting sqref="BE3:CB3">
    <cfRule type="containsText" dxfId="348" priority="349" operator="containsText" text="NO">
      <formula>NOT(ISERROR(SEARCH("NO",BE3)))</formula>
    </cfRule>
  </conditionalFormatting>
  <conditionalFormatting sqref="CD3:DA3 DC3:DZ3">
    <cfRule type="containsText" dxfId="347" priority="350" operator="containsText" text="NO">
      <formula>NOT(ISERROR(SEARCH("NO",CD3)))</formula>
    </cfRule>
  </conditionalFormatting>
  <conditionalFormatting sqref="AF3:BC3">
    <cfRule type="containsText" dxfId="346" priority="348" operator="containsText" text="NO">
      <formula>NOT(ISERROR(SEARCH("NO",AF3)))</formula>
    </cfRule>
  </conditionalFormatting>
  <conditionalFormatting sqref="G3:AD3">
    <cfRule type="cellIs" dxfId="345" priority="345" operator="greaterThan">
      <formula>500</formula>
    </cfRule>
    <cfRule type="cellIs" dxfId="344" priority="346" operator="greaterThan">
      <formula>400</formula>
    </cfRule>
  </conditionalFormatting>
  <conditionalFormatting sqref="G3:AD3">
    <cfRule type="cellIs" dxfId="343" priority="342" operator="greaterThan">
      <formula>200</formula>
    </cfRule>
    <cfRule type="cellIs" dxfId="342" priority="343" operator="between">
      <formula>100</formula>
      <formula>200</formula>
    </cfRule>
    <cfRule type="cellIs" dxfId="341" priority="344" operator="lessThan">
      <formula>100</formula>
    </cfRule>
  </conditionalFormatting>
  <conditionalFormatting sqref="G3:AD3">
    <cfRule type="containsText" dxfId="340" priority="347" operator="containsText" text="NO">
      <formula>NOT(ISERROR(SEARCH("NO",G3)))</formula>
    </cfRule>
  </conditionalFormatting>
  <conditionalFormatting sqref="DC3:DZ3">
    <cfRule type="cellIs" dxfId="339" priority="340" operator="greaterThan">
      <formula>0</formula>
    </cfRule>
  </conditionalFormatting>
  <conditionalFormatting sqref="CD4:DA4 DC4:DZ4">
    <cfRule type="containsText" dxfId="338" priority="339" operator="containsText" text="NO">
      <formula>NOT(ISERROR(SEARCH("NO",CD4)))</formula>
    </cfRule>
  </conditionalFormatting>
  <conditionalFormatting sqref="BE4:CB4 AF4:BC4">
    <cfRule type="containsText" dxfId="337" priority="338" operator="containsText" text="NO">
      <formula>NOT(ISERROR(SEARCH("NO",AF4)))</formula>
    </cfRule>
  </conditionalFormatting>
  <conditionalFormatting sqref="DC4:DZ4">
    <cfRule type="containsText" dxfId="336" priority="331" operator="containsText" text="NO">
      <formula>NOT(ISERROR(SEARCH("NO",DC4)))</formula>
    </cfRule>
  </conditionalFormatting>
  <conditionalFormatting sqref="G4:AD4">
    <cfRule type="containsText" dxfId="335" priority="337" operator="containsText" text="NO">
      <formula>NOT(ISERROR(SEARCH("NO",G4)))</formula>
    </cfRule>
  </conditionalFormatting>
  <conditionalFormatting sqref="G4:AD4">
    <cfRule type="cellIs" dxfId="334" priority="335" operator="greaterThan">
      <formula>500</formula>
    </cfRule>
    <cfRule type="cellIs" dxfId="333" priority="336" operator="greaterThan">
      <formula>400</formula>
    </cfRule>
  </conditionalFormatting>
  <conditionalFormatting sqref="G4:AD4">
    <cfRule type="cellIs" dxfId="332" priority="332" operator="greaterThan">
      <formula>200</formula>
    </cfRule>
    <cfRule type="cellIs" dxfId="331" priority="333" operator="between">
      <formula>100</formula>
      <formula>200</formula>
    </cfRule>
    <cfRule type="cellIs" dxfId="330" priority="334" operator="lessThan">
      <formula>100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G6:AD6">
    <cfRule type="cellIs" dxfId="318" priority="316" operator="greaterThan">
      <formula>500</formula>
    </cfRule>
    <cfRule type="cellIs" dxfId="317" priority="317" operator="greaterThan">
      <formula>400</formula>
    </cfRule>
  </conditionalFormatting>
  <conditionalFormatting sqref="G6:AD6">
    <cfRule type="cellIs" dxfId="316" priority="313" operator="greaterThan">
      <formula>200</formula>
    </cfRule>
    <cfRule type="cellIs" dxfId="315" priority="314" operator="between">
      <formula>100</formula>
      <formula>200</formula>
    </cfRule>
    <cfRule type="cellIs" dxfId="314" priority="315" operator="lessThan">
      <formula>100</formula>
    </cfRule>
  </conditionalFormatting>
  <conditionalFormatting sqref="CD6:DA6">
    <cfRule type="containsText" dxfId="313" priority="312" operator="containsText" text="NO">
      <formula>NOT(ISERROR(SEARCH("NO",CD6)))</formula>
    </cfRule>
  </conditionalFormatting>
  <conditionalFormatting sqref="DC6:DZ6">
    <cfRule type="containsText" dxfId="312" priority="311" operator="containsText" text="NO">
      <formula>NOT(ISERROR(SEARCH("NO",DC6)))</formula>
    </cfRule>
  </conditionalFormatting>
  <conditionalFormatting sqref="BE6:CB6 AF6:BC6">
    <cfRule type="containsText" dxfId="311" priority="319" operator="containsText" text="NO">
      <formula>NOT(ISERROR(SEARCH("NO",AF6)))</formula>
    </cfRule>
  </conditionalFormatting>
  <conditionalFormatting sqref="G6:AD6">
    <cfRule type="containsText" dxfId="310" priority="318" operator="containsText" text="NO">
      <formula>NOT(ISERROR(SEARCH("NO",G6)))</formula>
    </cfRule>
  </conditionalFormatting>
  <conditionalFormatting sqref="DC6:DZ6">
    <cfRule type="cellIs" dxfId="309" priority="310" operator="greaterThan">
      <formula>0</formula>
    </cfRule>
  </conditionalFormatting>
  <conditionalFormatting sqref="BE7:CB7 AF7:BC7">
    <cfRule type="containsText" dxfId="308" priority="309" operator="containsText" text="NO">
      <formula>NOT(ISERROR(SEARCH("NO",AF7)))</formula>
    </cfRule>
  </conditionalFormatting>
  <conditionalFormatting sqref="G7:AD7">
    <cfRule type="containsText" dxfId="307" priority="308" operator="containsText" text="NO">
      <formula>NOT(ISERROR(SEARCH("NO",G7)))</formula>
    </cfRule>
  </conditionalFormatting>
  <conditionalFormatting sqref="G7:AD7">
    <cfRule type="cellIs" dxfId="306" priority="306" operator="greaterThan">
      <formula>500</formula>
    </cfRule>
    <cfRule type="cellIs" dxfId="305" priority="307" operator="greaterThan">
      <formula>400</formula>
    </cfRule>
  </conditionalFormatting>
  <conditionalFormatting sqref="G7:AD7">
    <cfRule type="cellIs" dxfId="304" priority="303" operator="greaterThan">
      <formula>200</formula>
    </cfRule>
    <cfRule type="cellIs" dxfId="303" priority="304" operator="between">
      <formula>100</formula>
      <formula>200</formula>
    </cfRule>
    <cfRule type="cellIs" dxfId="302" priority="305" operator="lessThan">
      <formula>100</formula>
    </cfRule>
  </conditionalFormatting>
  <conditionalFormatting sqref="CD7:DA7">
    <cfRule type="containsText" dxfId="301" priority="302" operator="containsText" text="NO">
      <formula>NOT(ISERROR(SEARCH("NO",CD7)))</formula>
    </cfRule>
  </conditionalFormatting>
  <conditionalFormatting sqref="DC7:DZ7">
    <cfRule type="containsText" dxfId="300" priority="301" operator="containsText" text="NO">
      <formula>NOT(ISERROR(SEARCH("NO",DC7)))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G9:AD9">
    <cfRule type="cellIs" dxfId="288" priority="286" operator="greaterThan">
      <formula>500</formula>
    </cfRule>
    <cfRule type="cellIs" dxfId="287" priority="287" operator="greaterThan">
      <formula>400</formula>
    </cfRule>
  </conditionalFormatting>
  <conditionalFormatting sqref="G9:AD9">
    <cfRule type="cellIs" dxfId="286" priority="283" operator="greaterThan">
      <formula>200</formula>
    </cfRule>
    <cfRule type="cellIs" dxfId="285" priority="284" operator="between">
      <formula>100</formula>
      <formula>200</formula>
    </cfRule>
    <cfRule type="cellIs" dxfId="284" priority="285" operator="lessThan">
      <formula>100</formula>
    </cfRule>
  </conditionalFormatting>
  <conditionalFormatting sqref="G9:AD9">
    <cfRule type="containsText" dxfId="283" priority="288" operator="containsText" text="NO">
      <formula>NOT(ISERROR(SEARCH("NO",G9)))</formula>
    </cfRule>
  </conditionalFormatting>
  <conditionalFormatting sqref="BE9:CB9 AF9:BC9">
    <cfRule type="containsText" dxfId="282" priority="289" operator="containsText" text="NO">
      <formula>NOT(ISERROR(SEARCH("NO",AF9)))</formula>
    </cfRule>
  </conditionalFormatting>
  <conditionalFormatting sqref="CD9:DA9">
    <cfRule type="containsText" dxfId="281" priority="282" operator="containsText" text="NO">
      <formula>NOT(ISERROR(SEARCH("NO",CD9)))</formula>
    </cfRule>
  </conditionalFormatting>
  <conditionalFormatting sqref="DC9:DZ9">
    <cfRule type="containsText" dxfId="280" priority="281" operator="containsText" text="NO">
      <formula>NOT(ISERROR(SEARCH("NO",DC9)))</formula>
    </cfRule>
  </conditionalFormatting>
  <conditionalFormatting sqref="DC9:DZ9">
    <cfRule type="cellIs" dxfId="279" priority="280" operator="greaterThan">
      <formula>0</formula>
    </cfRule>
  </conditionalFormatting>
  <conditionalFormatting sqref="BE10:CB10">
    <cfRule type="containsText" dxfId="278" priority="279" operator="containsText" text="NO">
      <formula>NOT(ISERROR(SEARCH("NO",BE10)))</formula>
    </cfRule>
  </conditionalFormatting>
  <conditionalFormatting sqref="AF10:BC10">
    <cfRule type="containsText" dxfId="277" priority="278" operator="containsText" text="NO">
      <formula>NOT(ISERROR(SEARCH("NO",AF10)))</formula>
    </cfRule>
  </conditionalFormatting>
  <conditionalFormatting sqref="G10:AD10">
    <cfRule type="cellIs" dxfId="276" priority="275" operator="greaterThan">
      <formula>500</formula>
    </cfRule>
    <cfRule type="cellIs" dxfId="275" priority="276" operator="greaterThan">
      <formula>400</formula>
    </cfRule>
  </conditionalFormatting>
  <conditionalFormatting sqref="G10:AD10">
    <cfRule type="cellIs" dxfId="274" priority="272" operator="greaterThan">
      <formula>200</formula>
    </cfRule>
    <cfRule type="cellIs" dxfId="273" priority="273" operator="between">
      <formula>100</formula>
      <formula>200</formula>
    </cfRule>
    <cfRule type="cellIs" dxfId="272" priority="274" operator="lessThan">
      <formula>100</formula>
    </cfRule>
  </conditionalFormatting>
  <conditionalFormatting sqref="DC10:DZ10">
    <cfRule type="containsText" dxfId="271" priority="270" operator="containsText" text="NO">
      <formula>NOT(ISERROR(SEARCH("NO",DC10)))</formula>
    </cfRule>
  </conditionalFormatting>
  <conditionalFormatting sqref="G10:AD10">
    <cfRule type="containsText" dxfId="270" priority="277" operator="containsText" text="NO">
      <formula>NOT(ISERROR(SEARCH("NO",G10)))</formula>
    </cfRule>
  </conditionalFormatting>
  <conditionalFormatting sqref="CD10:DA10">
    <cfRule type="containsText" dxfId="269" priority="271" operator="containsText" text="NO">
      <formula>NOT(ISERROR(SEARCH("NO",CD10)))</formula>
    </cfRule>
  </conditionalFormatting>
  <conditionalFormatting sqref="DC10:DZ10">
    <cfRule type="cellIs" dxfId="268" priority="269" operator="greaterThan">
      <formula>0</formula>
    </cfRule>
  </conditionalFormatting>
  <conditionalFormatting sqref="G11:AD11">
    <cfRule type="containsText" dxfId="267" priority="267" operator="containsText" text="NO">
      <formula>NOT(ISERROR(SEARCH("NO",G11)))</formula>
    </cfRule>
  </conditionalFormatting>
  <conditionalFormatting sqref="BE11:CB11 AF11:BC11">
    <cfRule type="containsText" dxfId="266" priority="268" operator="containsText" text="NO">
      <formula>NOT(ISERROR(SEARCH("NO",AF11)))</formula>
    </cfRule>
  </conditionalFormatting>
  <conditionalFormatting sqref="DC11:DZ11">
    <cfRule type="containsText" dxfId="265" priority="260" operator="containsText" text="NO">
      <formula>NOT(ISERROR(SEARCH("NO",DC11)))</formula>
    </cfRule>
  </conditionalFormatting>
  <conditionalFormatting sqref="G11:AD11">
    <cfRule type="cellIs" dxfId="264" priority="265" operator="greaterThan">
      <formula>500</formula>
    </cfRule>
    <cfRule type="cellIs" dxfId="263" priority="266" operator="greaterThan">
      <formula>400</formula>
    </cfRule>
  </conditionalFormatting>
  <conditionalFormatting sqref="G11:AD11">
    <cfRule type="cellIs" dxfId="262" priority="262" operator="greaterThan">
      <formula>200</formula>
    </cfRule>
    <cfRule type="cellIs" dxfId="261" priority="263" operator="between">
      <formula>100</formula>
      <formula>200</formula>
    </cfRule>
    <cfRule type="cellIs" dxfId="260" priority="264" operator="lessThan">
      <formula>100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DC12:DZ12">
    <cfRule type="containsText" dxfId="257" priority="250" operator="containsText" text="NO">
      <formula>NOT(ISERROR(SEARCH("NO",DC12)))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G12:AD12">
    <cfRule type="containsText" dxfId="255" priority="257" operator="containsText" text="NO">
      <formula>NOT(ISERROR(SEARCH("NO",G12)))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CD13:DA13">
    <cfRule type="containsText" dxfId="246" priority="241" operator="containsText" text="NO">
      <formula>NOT(ISERROR(SEARCH("NO",CD13)))</formula>
    </cfRule>
  </conditionalFormatting>
  <conditionalFormatting sqref="BE13:CB13 AF13:BC13">
    <cfRule type="containsText" dxfId="245" priority="248" operator="containsText" text="NO">
      <formula>NOT(ISERROR(SEARCH("NO",AF13)))</formula>
    </cfRule>
  </conditionalFormatting>
  <conditionalFormatting sqref="G13:AD13">
    <cfRule type="containsText" dxfId="244" priority="247" operator="containsText" text="NO">
      <formula>NOT(ISERROR(SEARCH("NO",G13)))</formula>
    </cfRule>
  </conditionalFormatting>
  <conditionalFormatting sqref="G13:AD13">
    <cfRule type="cellIs" dxfId="243" priority="245" operator="greaterThan">
      <formula>500</formula>
    </cfRule>
    <cfRule type="cellIs" dxfId="242" priority="246" operator="greaterThan">
      <formula>400</formula>
    </cfRule>
  </conditionalFormatting>
  <conditionalFormatting sqref="G13:AD13">
    <cfRule type="cellIs" dxfId="241" priority="242" operator="greaterThan">
      <formula>200</formula>
    </cfRule>
    <cfRule type="cellIs" dxfId="240" priority="243" operator="between">
      <formula>100</formula>
      <formula>200</formula>
    </cfRule>
    <cfRule type="cellIs" dxfId="239" priority="244" operator="lessThan">
      <formula>100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BE14:CB14 AF14:BC14">
    <cfRule type="containsText" dxfId="236" priority="238" operator="containsText" text="NO">
      <formula>NOT(ISERROR(SEARCH("NO",AF14)))</formula>
    </cfRule>
  </conditionalFormatting>
  <conditionalFormatting sqref="CD14:DA14">
    <cfRule type="containsText" dxfId="235" priority="231" operator="containsText" text="NO">
      <formula>NOT(ISERROR(SEARCH("NO",CD14)))</formula>
    </cfRule>
  </conditionalFormatting>
  <conditionalFormatting sqref="G14:AD14">
    <cfRule type="cellIs" dxfId="234" priority="235" operator="greaterThan">
      <formula>500</formula>
    </cfRule>
    <cfRule type="cellIs" dxfId="233" priority="236" operator="greaterThan">
      <formula>400</formula>
    </cfRule>
  </conditionalFormatting>
  <conditionalFormatting sqref="G14:AD14">
    <cfRule type="cellIs" dxfId="232" priority="232" operator="greaterThan">
      <formula>200</formula>
    </cfRule>
    <cfRule type="cellIs" dxfId="231" priority="233" operator="between">
      <formula>100</formula>
      <formula>200</formula>
    </cfRule>
    <cfRule type="cellIs" dxfId="230" priority="234" operator="lessThan">
      <formula>100</formula>
    </cfRule>
  </conditionalFormatting>
  <conditionalFormatting sqref="G14:AD14">
    <cfRule type="containsText" dxfId="229" priority="237" operator="containsText" text="NO">
      <formula>NOT(ISERROR(SEARCH("NO",G14)))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DC16:DZ16">
    <cfRule type="cellIs" dxfId="214" priority="209" operator="greaterThan">
      <formula>0</formula>
    </cfRule>
  </conditionalFormatting>
  <conditionalFormatting sqref="G16:AD16">
    <cfRule type="containsText" dxfId="213" priority="217" operator="containsText" text="NO">
      <formula>NOT(ISERROR(SEARCH("NO",G16)))</formula>
    </cfRule>
  </conditionalFormatting>
  <conditionalFormatting sqref="G16:AD16">
    <cfRule type="cellIs" dxfId="212" priority="215" operator="greaterThan">
      <formula>500</formula>
    </cfRule>
    <cfRule type="cellIs" dxfId="211" priority="216" operator="greaterThan">
      <formula>400</formula>
    </cfRule>
  </conditionalFormatting>
  <conditionalFormatting sqref="G16:AD16">
    <cfRule type="cellIs" dxfId="210" priority="212" operator="greaterThan">
      <formula>200</formula>
    </cfRule>
    <cfRule type="cellIs" dxfId="209" priority="213" operator="between">
      <formula>100</formula>
      <formula>200</formula>
    </cfRule>
    <cfRule type="cellIs" dxfId="208" priority="214" operator="lessThan">
      <formula>100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BE18:CB18 AF18:BC18">
    <cfRule type="containsText" dxfId="197" priority="198" operator="containsText" text="NO">
      <formula>NOT(ISERROR(SEARCH("NO",AF18)))</formula>
    </cfRule>
  </conditionalFormatting>
  <conditionalFormatting sqref="DC18:DZ18">
    <cfRule type="cellIs" dxfId="196" priority="189" operator="greaterThan">
      <formula>0</formula>
    </cfRule>
  </conditionalFormatting>
  <conditionalFormatting sqref="G18:AD18">
    <cfRule type="containsText" dxfId="195" priority="197" operator="containsText" text="NO">
      <formula>NOT(ISERROR(SEARCH("NO",G18)))</formula>
    </cfRule>
  </conditionalFormatting>
  <conditionalFormatting sqref="G18:AD18">
    <cfRule type="cellIs" dxfId="194" priority="195" operator="greaterThan">
      <formula>500</formula>
    </cfRule>
    <cfRule type="cellIs" dxfId="193" priority="196" operator="greaterThan">
      <formula>400</formula>
    </cfRule>
  </conditionalFormatting>
  <conditionalFormatting sqref="G18:AD18">
    <cfRule type="cellIs" dxfId="192" priority="192" operator="greaterThan">
      <formula>200</formula>
    </cfRule>
    <cfRule type="cellIs" dxfId="191" priority="193" operator="between">
      <formula>100</formula>
      <formula>200</formula>
    </cfRule>
    <cfRule type="cellIs" dxfId="190" priority="194" operator="lessThan">
      <formula>100</formula>
    </cfRule>
  </conditionalFormatting>
  <conditionalFormatting sqref="CD18:DA18">
    <cfRule type="containsText" dxfId="189" priority="191" operator="containsText" text="NO">
      <formula>NOT(ISERROR(SEARCH("NO",CD18)))</formula>
    </cfRule>
  </conditionalFormatting>
  <conditionalFormatting sqref="DC18:DZ18">
    <cfRule type="containsText" dxfId="188" priority="190" operator="containsText" text="NO">
      <formula>NOT(ISERROR(SEARCH("NO",DC18)))</formula>
    </cfRule>
  </conditionalFormatting>
  <conditionalFormatting sqref="DC19:DZ19">
    <cfRule type="cellIs" dxfId="187" priority="180" operator="greaterThan">
      <formula>0</formula>
    </cfRule>
  </conditionalFormatting>
  <conditionalFormatting sqref="BE19:CB19 AF19:BC19 G19:AD19">
    <cfRule type="containsText" dxfId="186" priority="188" operator="containsText" text="NO">
      <formula>NOT(ISERROR(SEARCH("NO",G19)))</formula>
    </cfRule>
  </conditionalFormatting>
  <conditionalFormatting sqref="G19:AD19">
    <cfRule type="cellIs" dxfId="185" priority="186" operator="greaterThan">
      <formula>500</formula>
    </cfRule>
    <cfRule type="cellIs" dxfId="184" priority="187" operator="greaterThan">
      <formula>400</formula>
    </cfRule>
  </conditionalFormatting>
  <conditionalFormatting sqref="G19:AD19">
    <cfRule type="cellIs" dxfId="183" priority="183" operator="greaterThan">
      <formula>200</formula>
    </cfRule>
    <cfRule type="cellIs" dxfId="182" priority="184" operator="between">
      <formula>100</formula>
      <formula>200</formula>
    </cfRule>
    <cfRule type="cellIs" dxfId="181" priority="185" operator="lessThan">
      <formula>100</formula>
    </cfRule>
  </conditionalFormatting>
  <conditionalFormatting sqref="CD19:DA19">
    <cfRule type="containsText" dxfId="180" priority="182" operator="containsText" text="NO">
      <formula>NOT(ISERROR(SEARCH("NO",CD19)))</formula>
    </cfRule>
  </conditionalFormatting>
  <conditionalFormatting sqref="DC19:DZ19">
    <cfRule type="containsText" dxfId="179" priority="181" operator="containsText" text="NO">
      <formula>NOT(ISERROR(SEARCH("NO",DC19)))</formula>
    </cfRule>
  </conditionalFormatting>
  <conditionalFormatting sqref="DC20:DZ20">
    <cfRule type="cellIs" dxfId="178" priority="162" operator="greaterThan">
      <formula>0</formula>
    </cfRule>
  </conditionalFormatting>
  <conditionalFormatting sqref="BE20:CB20 AF20:BC20 G20:AD20">
    <cfRule type="containsText" dxfId="177" priority="179" operator="containsText" text="NO">
      <formula>NOT(ISERROR(SEARCH("NO",G20)))</formula>
    </cfRule>
  </conditionalFormatting>
  <conditionalFormatting sqref="G20:AD20">
    <cfRule type="cellIs" dxfId="176" priority="177" operator="greaterThan">
      <formula>500</formula>
    </cfRule>
    <cfRule type="cellIs" dxfId="175" priority="178" operator="greaterThan">
      <formula>400</formula>
    </cfRule>
  </conditionalFormatting>
  <conditionalFormatting sqref="G20:AD20">
    <cfRule type="cellIs" dxfId="174" priority="174" operator="greaterThan">
      <formula>200</formula>
    </cfRule>
    <cfRule type="cellIs" dxfId="173" priority="175" operator="between">
      <formula>100</formula>
      <formula>200</formula>
    </cfRule>
    <cfRule type="cellIs" dxfId="172" priority="176" operator="lessThan">
      <formula>100</formula>
    </cfRule>
  </conditionalFormatting>
  <conditionalFormatting sqref="BE20:CB20 AF20:BC20">
    <cfRule type="containsText" dxfId="171" priority="173" operator="containsText" text="NO">
      <formula>NOT(ISERROR(SEARCH("NO",AF20)))</formula>
    </cfRule>
  </conditionalFormatting>
  <conditionalFormatting sqref="G20:AD20">
    <cfRule type="containsText" dxfId="170" priority="172" operator="containsText" text="NO">
      <formula>NOT(ISERROR(SEARCH("NO",G20)))</formula>
    </cfRule>
  </conditionalFormatting>
  <conditionalFormatting sqref="G20:AD20">
    <cfRule type="cellIs" dxfId="169" priority="170" operator="greaterThan">
      <formula>500</formula>
    </cfRule>
    <cfRule type="cellIs" dxfId="168" priority="171" operator="greaterThan">
      <formula>400</formula>
    </cfRule>
  </conditionalFormatting>
  <conditionalFormatting sqref="G20:AD20">
    <cfRule type="cellIs" dxfId="167" priority="167" operator="greaterThan">
      <formula>200</formula>
    </cfRule>
    <cfRule type="cellIs" dxfId="166" priority="168" operator="between">
      <formula>100</formula>
      <formula>200</formula>
    </cfRule>
    <cfRule type="cellIs" dxfId="165" priority="169" operator="lessThan">
      <formula>100</formula>
    </cfRule>
  </conditionalFormatting>
  <conditionalFormatting sqref="CD20:DA20">
    <cfRule type="containsText" dxfId="164" priority="165" operator="containsText" text="NO">
      <formula>NOT(ISERROR(SEARCH("NO",CD20)))</formula>
    </cfRule>
  </conditionalFormatting>
  <conditionalFormatting sqref="CD20:DA20">
    <cfRule type="containsText" dxfId="163" priority="166" operator="containsText" text="NO">
      <formula>NOT(ISERROR(SEARCH("NO",CD20)))</formula>
    </cfRule>
  </conditionalFormatting>
  <conditionalFormatting sqref="DC20:DZ20">
    <cfRule type="containsText" dxfId="162" priority="163" operator="containsText" text="NO">
      <formula>NOT(ISERROR(SEARCH("NO",DC20)))</formula>
    </cfRule>
  </conditionalFormatting>
  <conditionalFormatting sqref="DC20:DZ20">
    <cfRule type="containsText" dxfId="161" priority="164" operator="containsText" text="NO">
      <formula>NOT(ISERROR(SEARCH("NO",DC20)))</formula>
    </cfRule>
  </conditionalFormatting>
  <conditionalFormatting sqref="DC21:DZ21">
    <cfRule type="cellIs" dxfId="160" priority="144" operator="greaterThan">
      <formula>0</formula>
    </cfRule>
  </conditionalFormatting>
  <conditionalFormatting sqref="BE21:CB21 AF21:BC21 G21:AD21">
    <cfRule type="containsText" dxfId="159" priority="161" operator="containsText" text="NO">
      <formula>NOT(ISERROR(SEARCH("NO",G21)))</formula>
    </cfRule>
  </conditionalFormatting>
  <conditionalFormatting sqref="G21:AD21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21:AD21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BE21:CB21 AF21:BC21">
    <cfRule type="containsText" dxfId="153" priority="155" operator="containsText" text="NO">
      <formula>NOT(ISERROR(SEARCH("NO",AF21)))</formula>
    </cfRule>
  </conditionalFormatting>
  <conditionalFormatting sqref="G21:AD21">
    <cfRule type="containsText" dxfId="152" priority="154" operator="containsText" text="NO">
      <formula>NOT(ISERROR(SEARCH("NO",G21)))</formula>
    </cfRule>
  </conditionalFormatting>
  <conditionalFormatting sqref="G21:AD21">
    <cfRule type="cellIs" dxfId="151" priority="152" operator="greaterThan">
      <formula>500</formula>
    </cfRule>
    <cfRule type="cellIs" dxfId="150" priority="153" operator="greaterThan">
      <formula>400</formula>
    </cfRule>
  </conditionalFormatting>
  <conditionalFormatting sqref="G21:AD21">
    <cfRule type="cellIs" dxfId="149" priority="149" operator="greaterThan">
      <formula>200</formula>
    </cfRule>
    <cfRule type="cellIs" dxfId="148" priority="150" operator="between">
      <formula>100</formula>
      <formula>200</formula>
    </cfRule>
    <cfRule type="cellIs" dxfId="147" priority="151" operator="lessThan">
      <formula>100</formula>
    </cfRule>
  </conditionalFormatting>
  <conditionalFormatting sqref="CD21:DA21">
    <cfRule type="containsText" dxfId="146" priority="147" operator="containsText" text="NO">
      <formula>NOT(ISERROR(SEARCH("NO",CD21)))</formula>
    </cfRule>
  </conditionalFormatting>
  <conditionalFormatting sqref="CD21:DA21">
    <cfRule type="containsText" dxfId="145" priority="148" operator="containsText" text="NO">
      <formula>NOT(ISERROR(SEARCH("NO",CD21)))</formula>
    </cfRule>
  </conditionalFormatting>
  <conditionalFormatting sqref="DC21:DZ21">
    <cfRule type="containsText" dxfId="144" priority="145" operator="containsText" text="NO">
      <formula>NOT(ISERROR(SEARCH("NO",DC21)))</formula>
    </cfRule>
  </conditionalFormatting>
  <conditionalFormatting sqref="DC21:DZ21">
    <cfRule type="containsText" dxfId="143" priority="146" operator="containsText" text="NO">
      <formula>NOT(ISERROR(SEARCH("NO",DC21)))</formula>
    </cfRule>
  </conditionalFormatting>
  <conditionalFormatting sqref="DC22:DZ22">
    <cfRule type="cellIs" dxfId="142" priority="109" operator="greaterThan">
      <formula>0</formula>
    </cfRule>
  </conditionalFormatting>
  <conditionalFormatting sqref="BE22:CB22 AF22:BC22 G22:I22">
    <cfRule type="containsText" dxfId="141" priority="143" operator="containsText" text="NO">
      <formula>NOT(ISERROR(SEARCH("NO",G22)))</formula>
    </cfRule>
  </conditionalFormatting>
  <conditionalFormatting sqref="G22:I22">
    <cfRule type="cellIs" dxfId="140" priority="141" operator="greaterThan">
      <formula>500</formula>
    </cfRule>
    <cfRule type="cellIs" dxfId="139" priority="142" operator="greaterThan">
      <formula>400</formula>
    </cfRule>
  </conditionalFormatting>
  <conditionalFormatting sqref="G22:I22">
    <cfRule type="cellIs" dxfId="138" priority="138" operator="greaterThan">
      <formula>200</formula>
    </cfRule>
    <cfRule type="cellIs" dxfId="137" priority="139" operator="between">
      <formula>100</formula>
      <formula>200</formula>
    </cfRule>
    <cfRule type="cellIs" dxfId="136" priority="140" operator="lessThan">
      <formula>100</formula>
    </cfRule>
  </conditionalFormatting>
  <conditionalFormatting sqref="G22:I22">
    <cfRule type="cellIs" dxfId="135" priority="136" operator="greaterThan">
      <formula>500</formula>
    </cfRule>
    <cfRule type="cellIs" dxfId="134" priority="137" operator="greaterThan">
      <formula>400</formula>
    </cfRule>
  </conditionalFormatting>
  <conditionalFormatting sqref="G22:I22">
    <cfRule type="cellIs" dxfId="133" priority="133" operator="greaterThan">
      <formula>200</formula>
    </cfRule>
    <cfRule type="cellIs" dxfId="132" priority="134" operator="between">
      <formula>100</formula>
      <formula>200</formula>
    </cfRule>
    <cfRule type="cellIs" dxfId="131" priority="135" operator="lessThan">
      <formula>100</formula>
    </cfRule>
  </conditionalFormatting>
  <conditionalFormatting sqref="BE22:CB22 AF22:BC22">
    <cfRule type="containsText" dxfId="130" priority="132" operator="containsText" text="NO">
      <formula>NOT(ISERROR(SEARCH("NO",AF22)))</formula>
    </cfRule>
  </conditionalFormatting>
  <conditionalFormatting sqref="G22:I22">
    <cfRule type="containsText" dxfId="129" priority="131" operator="containsText" text="NO">
      <formula>NOT(ISERROR(SEARCH("NO",G22)))</formula>
    </cfRule>
  </conditionalFormatting>
  <conditionalFormatting sqref="G22:I22">
    <cfRule type="cellIs" dxfId="128" priority="129" operator="greaterThan">
      <formula>500</formula>
    </cfRule>
    <cfRule type="cellIs" dxfId="127" priority="130" operator="greaterThan">
      <formula>400</formula>
    </cfRule>
  </conditionalFormatting>
  <conditionalFormatting sqref="G22:I22">
    <cfRule type="cellIs" dxfId="126" priority="126" operator="greaterThan">
      <formula>200</formula>
    </cfRule>
    <cfRule type="cellIs" dxfId="125" priority="127" operator="between">
      <formula>100</formula>
      <formula>200</formula>
    </cfRule>
    <cfRule type="cellIs" dxfId="124" priority="128" operator="lessThan">
      <formula>100</formula>
    </cfRule>
  </conditionalFormatting>
  <conditionalFormatting sqref="J22:AD22">
    <cfRule type="containsText" dxfId="123" priority="119" operator="containsText" text="NO">
      <formula>NOT(ISERROR(SEARCH("NO",J22)))</formula>
    </cfRule>
  </conditionalFormatting>
  <conditionalFormatting sqref="J22:AD22">
    <cfRule type="cellIs" dxfId="122" priority="117" operator="greaterThan">
      <formula>500</formula>
    </cfRule>
    <cfRule type="cellIs" dxfId="121" priority="118" operator="greaterThan">
      <formula>400</formula>
    </cfRule>
  </conditionalFormatting>
  <conditionalFormatting sqref="J22:AD22">
    <cfRule type="cellIs" dxfId="120" priority="114" operator="greaterThan">
      <formula>200</formula>
    </cfRule>
    <cfRule type="cellIs" dxfId="119" priority="115" operator="between">
      <formula>100</formula>
      <formula>200</formula>
    </cfRule>
    <cfRule type="cellIs" dxfId="118" priority="116" operator="lessThan">
      <formula>100</formula>
    </cfRule>
  </conditionalFormatting>
  <conditionalFormatting sqref="J22:AD22">
    <cfRule type="containsText" dxfId="117" priority="125" operator="containsText" text="NO">
      <formula>NOT(ISERROR(SEARCH("NO",J22)))</formula>
    </cfRule>
  </conditionalFormatting>
  <conditionalFormatting sqref="J22:AD22">
    <cfRule type="cellIs" dxfId="116" priority="123" operator="greaterThan">
      <formula>500</formula>
    </cfRule>
    <cfRule type="cellIs" dxfId="115" priority="124" operator="greaterThan">
      <formula>400</formula>
    </cfRule>
  </conditionalFormatting>
  <conditionalFormatting sqref="J22:AD22">
    <cfRule type="cellIs" dxfId="114" priority="120" operator="greaterThan">
      <formula>200</formula>
    </cfRule>
    <cfRule type="cellIs" dxfId="113" priority="121" operator="between">
      <formula>100</formula>
      <formula>200</formula>
    </cfRule>
    <cfRule type="cellIs" dxfId="112" priority="122" operator="lessThan">
      <formula>100</formula>
    </cfRule>
  </conditionalFormatting>
  <conditionalFormatting sqref="CD22:DA22">
    <cfRule type="containsText" dxfId="111" priority="113" operator="containsText" text="NO">
      <formula>NOT(ISERROR(SEARCH("NO",CD22)))</formula>
    </cfRule>
  </conditionalFormatting>
  <conditionalFormatting sqref="CD22:DA22">
    <cfRule type="containsText" dxfId="110" priority="112" operator="containsText" text="NO">
      <formula>NOT(ISERROR(SEARCH("NO",CD22)))</formula>
    </cfRule>
  </conditionalFormatting>
  <conditionalFormatting sqref="DC22:DZ22">
    <cfRule type="containsText" dxfId="109" priority="110" operator="containsText" text="NO">
      <formula>NOT(ISERROR(SEARCH("NO",DC22)))</formula>
    </cfRule>
  </conditionalFormatting>
  <conditionalFormatting sqref="DC22:DZ22">
    <cfRule type="containsText" dxfId="108" priority="111" operator="containsText" text="NO">
      <formula>NOT(ISERROR(SEARCH("NO",DC22)))</formula>
    </cfRule>
  </conditionalFormatting>
  <conditionalFormatting sqref="DC23:DZ23">
    <cfRule type="cellIs" dxfId="107" priority="99" operator="greaterThan">
      <formula>0</formula>
    </cfRule>
  </conditionalFormatting>
  <conditionalFormatting sqref="BE23:CB23 AF23:BC23">
    <cfRule type="containsText" dxfId="106" priority="108" operator="containsText" text="NO">
      <formula>NOT(ISERROR(SEARCH("NO",AF23)))</formula>
    </cfRule>
  </conditionalFormatting>
  <conditionalFormatting sqref="G23:AD23">
    <cfRule type="containsText" dxfId="105" priority="107" operator="containsText" text="NO">
      <formula>NOT(ISERROR(SEARCH("NO",G23)))</formula>
    </cfRule>
  </conditionalFormatting>
  <conditionalFormatting sqref="G23:AD23">
    <cfRule type="cellIs" dxfId="104" priority="105" operator="greaterThan">
      <formula>500</formula>
    </cfRule>
    <cfRule type="cellIs" dxfId="103" priority="106" operator="greaterThan">
      <formula>400</formula>
    </cfRule>
  </conditionalFormatting>
  <conditionalFormatting sqref="G23:AD23">
    <cfRule type="cellIs" dxfId="102" priority="102" operator="greaterThan">
      <formula>200</formula>
    </cfRule>
    <cfRule type="cellIs" dxfId="101" priority="103" operator="between">
      <formula>100</formula>
      <formula>200</formula>
    </cfRule>
    <cfRule type="cellIs" dxfId="100" priority="104" operator="lessThan">
      <formula>100</formula>
    </cfRule>
  </conditionalFormatting>
  <conditionalFormatting sqref="CD23:DA23">
    <cfRule type="containsText" dxfId="99" priority="101" operator="containsText" text="NO">
      <formula>NOT(ISERROR(SEARCH("NO",CD23)))</formula>
    </cfRule>
  </conditionalFormatting>
  <conditionalFormatting sqref="DC23:DZ23">
    <cfRule type="containsText" dxfId="98" priority="100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8" operator="greaterThan">
      <formula>0</formula>
    </cfRule>
  </conditionalFormatting>
  <conditionalFormatting sqref="BE27:CB27">
    <cfRule type="containsText" dxfId="66" priority="68" operator="containsText" text="NO">
      <formula>NOT(ISERROR(SEARCH("NO",BE27)))</formula>
    </cfRule>
  </conditionalFormatting>
  <conditionalFormatting sqref="AF27:BC27">
    <cfRule type="containsText" dxfId="65" priority="67" operator="containsText" text="NO">
      <formula>NOT(ISERROR(SEARCH("NO",AF27)))</formula>
    </cfRule>
  </conditionalFormatting>
  <conditionalFormatting sqref="G27:AD27">
    <cfRule type="containsText" dxfId="64" priority="66" operator="containsText" text="NO">
      <formula>NOT(ISERROR(SEARCH("NO",G27)))</formula>
    </cfRule>
  </conditionalFormatting>
  <conditionalFormatting sqref="G27:AD27">
    <cfRule type="cellIs" dxfId="63" priority="64" operator="greaterThan">
      <formula>500</formula>
    </cfRule>
    <cfRule type="cellIs" dxfId="62" priority="65" operator="greaterThan">
      <formula>400</formula>
    </cfRule>
  </conditionalFormatting>
  <conditionalFormatting sqref="G27:AD27">
    <cfRule type="cellIs" dxfId="61" priority="61" operator="greaterThan">
      <formula>200</formula>
    </cfRule>
    <cfRule type="cellIs" dxfId="60" priority="62" operator="between">
      <formula>100</formula>
      <formula>200</formula>
    </cfRule>
    <cfRule type="cellIs" dxfId="59" priority="63" operator="lessThan">
      <formula>100</formula>
    </cfRule>
  </conditionalFormatting>
  <conditionalFormatting sqref="CD27:DA27">
    <cfRule type="containsText" dxfId="58" priority="60" operator="containsText" text="NO">
      <formula>NOT(ISERROR(SEARCH("NO",CD27)))</formula>
    </cfRule>
  </conditionalFormatting>
  <conditionalFormatting sqref="DC27:DZ27">
    <cfRule type="containsText" dxfId="57" priority="59" operator="containsText" text="NO">
      <formula>NOT(ISERROR(SEARCH("NO",DC27)))</formula>
    </cfRule>
  </conditionalFormatting>
  <conditionalFormatting sqref="DC28:DZ28">
    <cfRule type="cellIs" dxfId="56" priority="48" operator="greaterThan">
      <formula>0</formula>
    </cfRule>
  </conditionalFormatting>
  <conditionalFormatting sqref="DC28:DZ28">
    <cfRule type="containsText" dxfId="55" priority="57" operator="containsText" text="NO">
      <formula>NOT(ISERROR(SEARCH("NO",DC28)))</formula>
    </cfRule>
  </conditionalFormatting>
  <conditionalFormatting sqref="BE28:CB28 AF28:BC28">
    <cfRule type="containsText" dxfId="54" priority="56" operator="containsText" text="NO">
      <formula>NOT(ISERROR(SEARCH("NO",AF28)))</formula>
    </cfRule>
  </conditionalFormatting>
  <conditionalFormatting sqref="G28:AD28">
    <cfRule type="containsText" dxfId="53" priority="55" operator="containsText" text="NO">
      <formula>NOT(ISERROR(SEARCH("NO",G28)))</formula>
    </cfRule>
  </conditionalFormatting>
  <conditionalFormatting sqref="G28:AD28">
    <cfRule type="cellIs" dxfId="52" priority="53" operator="greaterThan">
      <formula>500</formula>
    </cfRule>
    <cfRule type="cellIs" dxfId="51" priority="54" operator="greaterThan">
      <formula>400</formula>
    </cfRule>
  </conditionalFormatting>
  <conditionalFormatting sqref="G28:AD28">
    <cfRule type="cellIs" dxfId="50" priority="50" operator="greaterThan">
      <formula>200</formula>
    </cfRule>
    <cfRule type="cellIs" dxfId="49" priority="51" operator="between">
      <formula>100</formula>
      <formula>200</formula>
    </cfRule>
    <cfRule type="cellIs" dxfId="48" priority="52" operator="lessThan">
      <formula>100</formula>
    </cfRule>
  </conditionalFormatting>
  <conditionalFormatting sqref="CD28:DA28">
    <cfRule type="containsText" dxfId="47" priority="49" operator="containsText" text="NO">
      <formula>NOT(ISERROR(SEARCH("NO",CD28)))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9" operator="greaterThan">
      <formula>0</formula>
    </cfRule>
  </conditionalFormatting>
  <conditionalFormatting sqref="CD30:DA30 DC30:DZ30">
    <cfRule type="containsText" dxfId="35" priority="37" operator="containsText" text="NO">
      <formula>NOT(ISERROR(SEARCH("NO",CD30)))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DC31:DZ31">
    <cfRule type="cellIs" dxfId="27" priority="20" operator="greaterThan">
      <formula>0</formula>
    </cfRule>
  </conditionalFormatting>
  <conditionalFormatting sqref="CD31:DA31 DC31:DZ31">
    <cfRule type="containsText" dxfId="26" priority="28" operator="containsText" text="NO">
      <formula>NOT(ISERROR(SEARCH("NO",CD31)))</formula>
    </cfRule>
  </conditionalFormatting>
  <conditionalFormatting sqref="BE31:CB31 AF31:BC31">
    <cfRule type="containsText" dxfId="25" priority="27" operator="containsText" text="NO">
      <formula>NOT(ISERROR(SEARCH("NO",AF31)))</formula>
    </cfRule>
  </conditionalFormatting>
  <conditionalFormatting sqref="G31:AD31">
    <cfRule type="containsText" dxfId="24" priority="26" operator="containsText" text="NO">
      <formula>NOT(ISERROR(SEARCH("NO",G31)))</formula>
    </cfRule>
  </conditionalFormatting>
  <conditionalFormatting sqref="G31:AD31">
    <cfRule type="cellIs" dxfId="23" priority="24" operator="greaterThan">
      <formula>500</formula>
    </cfRule>
    <cfRule type="cellIs" dxfId="22" priority="25" operator="greaterThan">
      <formula>400</formula>
    </cfRule>
  </conditionalFormatting>
  <conditionalFormatting sqref="G31:AD31">
    <cfRule type="cellIs" dxfId="21" priority="21" operator="greaterThan">
      <formula>200</formula>
    </cfRule>
    <cfRule type="cellIs" dxfId="20" priority="22" operator="between">
      <formula>100</formula>
      <formula>200</formula>
    </cfRule>
    <cfRule type="cellIs" dxfId="19" priority="23" operator="lessThan">
      <formula>100</formula>
    </cfRule>
  </conditionalFormatting>
  <conditionalFormatting sqref="G32:AD32">
    <cfRule type="containsText" dxfId="18" priority="17" operator="containsText" text="NO">
      <formula>NOT(ISERROR(SEARCH("NO",G32)))</formula>
    </cfRule>
  </conditionalFormatting>
  <conditionalFormatting sqref="BE32:CB32 AF32:BC32">
    <cfRule type="containsText" dxfId="17" priority="18" operator="containsText" text="NO">
      <formula>NOT(ISERROR(SEARCH("NO",AF32)))</formula>
    </cfRule>
  </conditionalFormatting>
  <conditionalFormatting sqref="CD32:DA32 DC32:DZ32">
    <cfRule type="containsText" dxfId="16" priority="19" operator="containsText" text="NO">
      <formula>NOT(ISERROR(SEARCH("NO",CD32)))</formula>
    </cfRule>
  </conditionalFormatting>
  <conditionalFormatting sqref="DC32:DZ32">
    <cfRule type="cellIs" dxfId="15" priority="11" operator="greaterThan">
      <formula>0</formula>
    </cfRule>
  </conditionalFormatting>
  <conditionalFormatting sqref="G32:AD32">
    <cfRule type="cellIs" dxfId="14" priority="15" operator="greaterThan">
      <formula>500</formula>
    </cfRule>
    <cfRule type="cellIs" dxfId="13" priority="16" operator="greaterThan">
      <formula>400</formula>
    </cfRule>
  </conditionalFormatting>
  <conditionalFormatting sqref="G32:AD32">
    <cfRule type="cellIs" dxfId="12" priority="12" operator="greaterThan">
      <formula>200</formula>
    </cfRule>
    <cfRule type="cellIs" dxfId="11" priority="13" operator="between">
      <formula>100</formula>
      <formula>200</formula>
    </cfRule>
    <cfRule type="cellIs" dxfId="10" priority="14" operator="lessThan">
      <formula>100</formula>
    </cfRule>
  </conditionalFormatting>
  <conditionalFormatting sqref="CD33:DA33 DC33:DZ33">
    <cfRule type="containsText" dxfId="9" priority="10" operator="containsText" text="NO">
      <formula>NOT(ISERROR(SEARCH("NO",CD33)))</formula>
    </cfRule>
  </conditionalFormatting>
  <conditionalFormatting sqref="BE33:CB33">
    <cfRule type="containsText" dxfId="8" priority="9" operator="containsText" text="NO">
      <formula>NOT(ISERROR(SEARCH("NO",BE33)))</formula>
    </cfRule>
  </conditionalFormatting>
  <conditionalFormatting sqref="G33:AD33">
    <cfRule type="containsText" dxfId="7" priority="8" operator="containsText" text="NO">
      <formula>NOT(ISERROR(SEARCH("NO",G33)))</formula>
    </cfRule>
  </conditionalFormatting>
  <conditionalFormatting sqref="AF33:BC33">
    <cfRule type="containsText" dxfId="6" priority="2" operator="containsText" text="NO">
      <formula>NOT(ISERROR(SEARCH("NO",AF33)))</formula>
    </cfRule>
  </conditionalFormatting>
  <conditionalFormatting sqref="G33:AD33">
    <cfRule type="cellIs" dxfId="5" priority="6" operator="greaterThan">
      <formula>500</formula>
    </cfRule>
    <cfRule type="cellIs" dxfId="4" priority="7" operator="greaterThan">
      <formula>400</formula>
    </cfRule>
  </conditionalFormatting>
  <conditionalFormatting sqref="G33:AD33">
    <cfRule type="cellIs" dxfId="3" priority="3" operator="greaterThan">
      <formula>200</formula>
    </cfRule>
    <cfRule type="cellIs" dxfId="2" priority="4" operator="between">
      <formula>100</formula>
      <formula>200</formula>
    </cfRule>
    <cfRule type="cellIs" dxfId="1" priority="5" operator="lessThan">
      <formula>100</formula>
    </cfRule>
  </conditionalFormatting>
  <conditionalFormatting sqref="DC33:DZ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CSM_Frt51085_CGM_TRIPLEAPIOJO2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2025-06-01T09:41:43Z</dcterms:created>
  <dcterms:modified xsi:type="dcterms:W3CDTF">2025-06-01T09:41:43Z</dcterms:modified>
</cp:coreProperties>
</file>