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CB-Laser-Printer\"/>
    </mc:Choice>
  </mc:AlternateContent>
  <bookViews>
    <workbookView xWindow="0" yWindow="0" windowWidth="13515" windowHeight="5955"/>
  </bookViews>
  <sheets>
    <sheet name="Hoja1" sheetId="1" r:id="rId1"/>
  </sheets>
  <definedNames>
    <definedName name="LaserDelay">Hoja1!$D$5</definedName>
    <definedName name="MaxLaserFrecuency">Hoja1!$D$13</definedName>
    <definedName name="MinimunPrintWidth">Hoja1!$D$16</definedName>
    <definedName name="MinimunPWMfrecuency">Hoja1!$D$18</definedName>
    <definedName name="MinimunPWMresolution">Hoja1!$D$19</definedName>
    <definedName name="MotorRevolution">Hoja1!$D$14</definedName>
    <definedName name="MotorSpeed">Hoja1!$D$6</definedName>
    <definedName name="PrinterAngle">Hoja1!$D$7</definedName>
    <definedName name="PrinterTimeLine">Hoja1!$D$15</definedName>
    <definedName name="PrinterWidth">Hoja1!$D$3</definedName>
    <definedName name="PWMFrecuency">Hoja1!$D$22</definedName>
    <definedName name="PWMResolution">Hoja1!$D$23</definedName>
    <definedName name="Resolution">Hoja1!$D$4</definedName>
    <definedName name="ResolutionTime">Hoja1!$D$17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/>
  <c r="D19" i="1" l="1"/>
  <c r="D13" i="1"/>
  <c r="D14" i="1"/>
  <c r="D15" i="1" s="1"/>
  <c r="D16" i="1" s="1"/>
  <c r="D17" i="1" s="1"/>
  <c r="D18" i="1" l="1"/>
</calcChain>
</file>

<file path=xl/sharedStrings.xml><?xml version="1.0" encoding="utf-8"?>
<sst xmlns="http://schemas.openxmlformats.org/spreadsheetml/2006/main" count="37" uniqueCount="28">
  <si>
    <t>Resolution</t>
  </si>
  <si>
    <t>Minimun print width</t>
  </si>
  <si>
    <t>Configuration</t>
  </si>
  <si>
    <t>Calculation</t>
  </si>
  <si>
    <t>Motor speed average</t>
  </si>
  <si>
    <t>Printer angle</t>
  </si>
  <si>
    <t>Variable</t>
  </si>
  <si>
    <t>Unit</t>
  </si>
  <si>
    <t>um</t>
  </si>
  <si>
    <t>us</t>
  </si>
  <si>
    <t>rpm</t>
  </si>
  <si>
    <t>°</t>
  </si>
  <si>
    <t>Printer width</t>
  </si>
  <si>
    <t>Laser delay on/off</t>
  </si>
  <si>
    <t>Motor revolution average</t>
  </si>
  <si>
    <t xml:space="preserve">Max laser frecuency </t>
  </si>
  <si>
    <t>Printer time by line</t>
  </si>
  <si>
    <t>Computation</t>
  </si>
  <si>
    <t>Minimun PWM frecuency</t>
  </si>
  <si>
    <t>PWM Frecuency</t>
  </si>
  <si>
    <t>Mhz</t>
  </si>
  <si>
    <t>PWM Resolution</t>
  </si>
  <si>
    <t>bits</t>
  </si>
  <si>
    <t>Resolution time</t>
  </si>
  <si>
    <t>Minimun PWM resolution</t>
  </si>
  <si>
    <t>Minimun Duty</t>
  </si>
  <si>
    <t>uint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</si>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</sst>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 wrapText="1"/>
    </xf>
    <xf numFmtId="11" fontId="0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11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F25" sqref="F25"/>
    </sheetView>
  </sheetViews>
  <sheetFormatPr baseColWidth="10" defaultRowHeight="15" x14ac:dyDescent="0.25"/>
  <cols>
    <col min="1" max="1" width="13.140625" style="3" bestFit="1" customWidth="1"/>
    <col min="2" max="2" width="26.42578125" style="4" customWidth="1"/>
    <col min="3" max="3" width="7" style="1" customWidth="1"/>
    <col min="4" max="4" width="11.42578125" style="1"/>
    <col min="5" max="5" width="12.5703125" style="1" customWidth="1"/>
    <col min="6" max="6" width="11.42578125" style="1"/>
    <col min="7" max="7" width="12" style="2" bestFit="1" customWidth="1"/>
    <col min="8" max="10" width="11.42578125" style="2"/>
    <col min="11" max="16384" width="11.42578125" style="3"/>
  </cols>
  <sheetData>
    <row r="1" spans="1:7" ht="30" x14ac:dyDescent="0.25">
      <c r="A1" s="6" t="s">
        <v>2</v>
      </c>
      <c r="D1" s="7"/>
    </row>
    <row r="2" spans="1:7" x14ac:dyDescent="0.25">
      <c r="B2" s="4" t="s">
        <v>6</v>
      </c>
      <c r="C2" s="1" t="s">
        <v>7</v>
      </c>
    </row>
    <row r="3" spans="1:7" x14ac:dyDescent="0.25">
      <c r="B3" s="4" t="s">
        <v>12</v>
      </c>
      <c r="C3" s="1" t="s">
        <v>8</v>
      </c>
      <c r="D3" s="1">
        <v>200000</v>
      </c>
      <c r="E3" s="3"/>
    </row>
    <row r="4" spans="1:7" x14ac:dyDescent="0.25">
      <c r="B4" s="4" t="s">
        <v>0</v>
      </c>
      <c r="C4" s="1" t="s">
        <v>8</v>
      </c>
      <c r="D4" s="1">
        <v>1</v>
      </c>
      <c r="E4" s="3"/>
    </row>
    <row r="5" spans="1:7" x14ac:dyDescent="0.25">
      <c r="B5" s="4" t="s">
        <v>13</v>
      </c>
      <c r="C5" s="1" t="s">
        <v>9</v>
      </c>
      <c r="D5" s="8">
        <v>1</v>
      </c>
      <c r="G5" s="1"/>
    </row>
    <row r="6" spans="1:7" x14ac:dyDescent="0.25">
      <c r="B6" s="4" t="s">
        <v>4</v>
      </c>
      <c r="C6" s="1" t="s">
        <v>10</v>
      </c>
      <c r="D6" s="8">
        <v>2500</v>
      </c>
      <c r="G6" s="1"/>
    </row>
    <row r="7" spans="1:7" x14ac:dyDescent="0.25">
      <c r="B7" s="4" t="s">
        <v>5</v>
      </c>
      <c r="C7" s="1" t="s">
        <v>11</v>
      </c>
      <c r="D7" s="8">
        <v>45</v>
      </c>
      <c r="G7" s="1"/>
    </row>
    <row r="8" spans="1:7" x14ac:dyDescent="0.25">
      <c r="G8" s="1"/>
    </row>
    <row r="9" spans="1:7" x14ac:dyDescent="0.25">
      <c r="G9" s="1"/>
    </row>
    <row r="10" spans="1:7" x14ac:dyDescent="0.25">
      <c r="D10" s="8"/>
      <c r="G10" s="1"/>
    </row>
    <row r="11" spans="1:7" x14ac:dyDescent="0.25">
      <c r="G11" s="1"/>
    </row>
    <row r="12" spans="1:7" x14ac:dyDescent="0.25">
      <c r="A12" s="9" t="s">
        <v>3</v>
      </c>
      <c r="E12" s="3"/>
    </row>
    <row r="13" spans="1:7" x14ac:dyDescent="0.25">
      <c r="B13" s="5" t="s">
        <v>15</v>
      </c>
      <c r="C13" s="2" t="s">
        <v>20</v>
      </c>
      <c r="D13" s="8">
        <f>1/LaserDelay</f>
        <v>1</v>
      </c>
    </row>
    <row r="14" spans="1:7" x14ac:dyDescent="0.25">
      <c r="B14" s="5" t="s">
        <v>14</v>
      </c>
      <c r="C14" s="2" t="s">
        <v>9</v>
      </c>
      <c r="D14" s="1">
        <f>1/MotorSpeed*60*10^6</f>
        <v>24000</v>
      </c>
      <c r="G14" s="1"/>
    </row>
    <row r="15" spans="1:7" x14ac:dyDescent="0.25">
      <c r="B15" s="4" t="s">
        <v>16</v>
      </c>
      <c r="C15" s="1" t="s">
        <v>9</v>
      </c>
      <c r="D15" s="1">
        <f>PrinterAngle/360*D14</f>
        <v>3000</v>
      </c>
    </row>
    <row r="16" spans="1:7" x14ac:dyDescent="0.25">
      <c r="B16" s="5" t="s">
        <v>1</v>
      </c>
      <c r="C16" s="2" t="s">
        <v>8</v>
      </c>
      <c r="D16" s="1">
        <f>LaserDelay*PrinterWidth/PrinterTimeLine</f>
        <v>66.666666666666671</v>
      </c>
    </row>
    <row r="17" spans="1:7" x14ac:dyDescent="0.25">
      <c r="B17" s="5" t="s">
        <v>23</v>
      </c>
      <c r="C17" s="2" t="s">
        <v>9</v>
      </c>
      <c r="D17" s="1">
        <f>Resolution*LaserDelay/D16</f>
        <v>1.4999999999999999E-2</v>
      </c>
    </row>
    <row r="18" spans="1:7" x14ac:dyDescent="0.25">
      <c r="B18" s="4" t="s">
        <v>18</v>
      </c>
      <c r="C18" s="1" t="s">
        <v>20</v>
      </c>
      <c r="D18" s="10">
        <f>1/(Resolution*PrinterTimeLine/PrinterWidth)</f>
        <v>66.666666666666671</v>
      </c>
    </row>
    <row r="19" spans="1:7" x14ac:dyDescent="0.25">
      <c r="B19" s="4" t="s">
        <v>24</v>
      </c>
      <c r="C19" s="1" t="s">
        <v>22</v>
      </c>
      <c r="D19" s="8">
        <f>ROUNDUP(LOG(MinimunPWMfrecuency*MotorRevolution,2),0)</f>
        <v>21</v>
      </c>
    </row>
    <row r="20" spans="1:7" x14ac:dyDescent="0.25">
      <c r="D20" s="8"/>
      <c r="E20" s="11"/>
    </row>
    <row r="21" spans="1:7" x14ac:dyDescent="0.25">
      <c r="A21" s="3" t="s">
        <v>17</v>
      </c>
    </row>
    <row r="22" spans="1:7" x14ac:dyDescent="0.25">
      <c r="B22" s="4" t="s">
        <v>19</v>
      </c>
      <c r="C22" s="1" t="s">
        <v>20</v>
      </c>
      <c r="D22" s="8">
        <v>144</v>
      </c>
      <c r="E22" s="4"/>
      <c r="F22" s="4"/>
      <c r="G22" s="4"/>
    </row>
    <row r="23" spans="1:7" x14ac:dyDescent="0.25">
      <c r="B23" s="4" t="s">
        <v>21</v>
      </c>
      <c r="C23" s="1" t="s">
        <v>22</v>
      </c>
      <c r="D23" s="8">
        <v>32</v>
      </c>
      <c r="G23" s="1"/>
    </row>
    <row r="24" spans="1:7" x14ac:dyDescent="0.25">
      <c r="B24" s="4" t="s">
        <v>25</v>
      </c>
      <c r="C24" s="1" t="s">
        <v>26</v>
      </c>
      <c r="D24" s="8">
        <f>LaserDelay*PWMFrecuency</f>
        <v>144</v>
      </c>
      <c r="E24" s="8"/>
      <c r="G24" s="1"/>
    </row>
    <row r="25" spans="1:7" x14ac:dyDescent="0.25">
      <c r="B25" s="4" t="s">
        <v>27</v>
      </c>
      <c r="C25" s="1" t="s">
        <v>26</v>
      </c>
      <c r="D25" s="8">
        <f>MotorRevolution*PWMFrecuency</f>
        <v>3456000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Hoja1</vt:lpstr>
      <vt:lpstr>LaserDelay</vt:lpstr>
      <vt:lpstr>MaxLaserFrecuency</vt:lpstr>
      <vt:lpstr>MinimunPrintWidth</vt:lpstr>
      <vt:lpstr>MinimunPWMfrecuency</vt:lpstr>
      <vt:lpstr>MinimunPWMresolution</vt:lpstr>
      <vt:lpstr>MotorRevolution</vt:lpstr>
      <vt:lpstr>MotorSpeed</vt:lpstr>
      <vt:lpstr>PrinterAngle</vt:lpstr>
      <vt:lpstr>PrinterTimeLine</vt:lpstr>
      <vt:lpstr>PrinterWidth</vt:lpstr>
      <vt:lpstr>PWMFrecuency</vt:lpstr>
      <vt:lpstr>PWMResolution</vt:lpstr>
      <vt:lpstr>Resolution</vt:lpstr>
      <vt:lpstr>ResolutionTime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Oscar Lopez</dc:creator>
  <cp:lastModifiedBy>Sebastian Oscar Lopez</cp:lastModifiedBy>
  <dcterms:created xsi:type="dcterms:W3CDTF">2017-12-17T05:42:35Z</dcterms:created>
  <dcterms:modified xsi:type="dcterms:W3CDTF">2017-12-19T00:14:45Z</dcterms:modified>
</cp:coreProperties>
</file>