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94501228\Dropbox\Master-Diplomado Analytica\01 - Cursos\05 - Superv - NaiveBayes - LogisticRegression\NaiveBayes\"/>
    </mc:Choice>
  </mc:AlternateContent>
  <bookViews>
    <workbookView xWindow="0" yWindow="0" windowWidth="19170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E35" i="1"/>
  <c r="E7" i="1"/>
  <c r="D7" i="1"/>
  <c r="F6" i="1"/>
  <c r="F5" i="1"/>
  <c r="F33" i="1"/>
  <c r="F34" i="1" l="1"/>
  <c r="F7" i="1"/>
  <c r="F35" i="1" l="1"/>
</calcChain>
</file>

<file path=xl/sharedStrings.xml><?xml version="1.0" encoding="utf-8"?>
<sst xmlns="http://schemas.openxmlformats.org/spreadsheetml/2006/main" count="114" uniqueCount="72">
  <si>
    <t>Cliente potencial</t>
  </si>
  <si>
    <t>No interesado</t>
  </si>
  <si>
    <t>Categoría</t>
  </si>
  <si>
    <t>Hombre</t>
  </si>
  <si>
    <t>Mujer</t>
  </si>
  <si>
    <t>Género</t>
  </si>
  <si>
    <t>Totales</t>
  </si>
  <si>
    <t>Estudiante</t>
  </si>
  <si>
    <t>Si</t>
  </si>
  <si>
    <t>No</t>
  </si>
  <si>
    <t>Probabilidad de encontrarse con un cliente potencial:</t>
  </si>
  <si>
    <t>Probabilidad de encontrarse con una persona no intersada:</t>
  </si>
  <si>
    <t>Probabilidad de encontrarse con una mujer:</t>
  </si>
  <si>
    <t>Probabilidad de encontrarse con un hombre:</t>
  </si>
  <si>
    <t>Probabilidad de encontrarase con un cliente potencial sabiendo que es un hombre:</t>
  </si>
  <si>
    <t>Probabilidad de encontrarase con un cliente potencial sabiendo que es una mujer:</t>
  </si>
  <si>
    <t>Probabilidad de encontrarse con un estudiante:</t>
  </si>
  <si>
    <t>Probabilidad de encontrarse con un no estudiante:</t>
  </si>
  <si>
    <t>Probabilidad de encontrarase con un cliente potencial no estudiante:</t>
  </si>
  <si>
    <t>Probabilidad de encontrarase con un no interesado no estudiante:</t>
  </si>
  <si>
    <t>Probabilidad de encontrarase con un  cliente potencial estudiante:</t>
  </si>
  <si>
    <t>Probabilidad de encontrarase con un cliente potencial sabiendo que es un no estudiante:</t>
  </si>
  <si>
    <t>Probabilidad de encontrarase con un no interesado sabiendo que es un hombre:</t>
  </si>
  <si>
    <t>Probabilidad de encontrarase con un no interesado sabiendo que es una mujer:</t>
  </si>
  <si>
    <t>Probabilidad de encontrarase con un no interesado sabiendo que es no estudiante:</t>
  </si>
  <si>
    <t>Probabilidad de encontrarase con un cliente potencial sabiendo que es un estudiante:</t>
  </si>
  <si>
    <t>Probabilidad de encontrarase con un no interesado sabiendo que es un estudiante:</t>
  </si>
  <si>
    <t>Parte 1. Determine los valores de las probabilidades siguientes</t>
  </si>
  <si>
    <t>Parte 2. Determine los valores de las probabilidades siguientes</t>
  </si>
  <si>
    <t>Parte 3. A partir de NaÏve Bayes encuentre las probabilidades de clasificación siguientes</t>
  </si>
  <si>
    <t>P(ClientePotencial)</t>
  </si>
  <si>
    <t>Numerador</t>
  </si>
  <si>
    <t>Probabilidad de encontrarase con una mujer sabiendo que no esta interesado:</t>
  </si>
  <si>
    <t>Probabilidad de encontrarase con un hombre sabiendo que no estado interesado:</t>
  </si>
  <si>
    <t>Probabilidad de encontrarase con un hombre sabiendo que es un cliente potencial:</t>
  </si>
  <si>
    <t>Probabilidad de encontrarase con una mujer sabiendo que es un cliente potencial:</t>
  </si>
  <si>
    <t>Probabilidad de encontrarase con un no estudiante sabiendo que es un cliente potencial:</t>
  </si>
  <si>
    <t>Probabilidad de encontrarase con un estudiante sabiendo que es un cliente potencial:</t>
  </si>
  <si>
    <t>Probabilidad de encontrarase con un no estudiante sabiendo que no estado interesado:</t>
  </si>
  <si>
    <t>Probabilidad de encontrarase con un estudiante sabiendo que no esta interesado:</t>
  </si>
  <si>
    <t>P(Mujer|ClientePotencial)</t>
  </si>
  <si>
    <t>P(No Estudiante|ClientePotencial)</t>
  </si>
  <si>
    <t>Probabilidad</t>
  </si>
  <si>
    <t>P(No interesado)</t>
  </si>
  <si>
    <t>P(Mujer|No interesado)</t>
  </si>
  <si>
    <t>P(No Estudiante|No interesado)</t>
  </si>
  <si>
    <t>Denominador</t>
  </si>
  <si>
    <t>P(Hombre|ClientePotencial)</t>
  </si>
  <si>
    <t>P(Estudiante|ClientePotencial)</t>
  </si>
  <si>
    <t>P(Hombre|No interesado)</t>
  </si>
  <si>
    <t>P(Estudiante|No interesado)</t>
  </si>
  <si>
    <t>Densidad de probabilidad de la edad, dado que se trata de un cliente potencial</t>
  </si>
  <si>
    <t>Media</t>
  </si>
  <si>
    <t>Desviación estándar</t>
  </si>
  <si>
    <t>Densidad de probabilidad de la edad, dado que se trata de un no interesado</t>
  </si>
  <si>
    <t>Parte 4. A partir de NaÏve Bayes encuentre las probabilidades de clasificación siguientes</t>
  </si>
  <si>
    <t xml:space="preserve">Cliente potencial, dado que es una mujer  no estudiante </t>
  </si>
  <si>
    <t xml:space="preserve">No interesado, dado que es una mujer  no estudiante </t>
  </si>
  <si>
    <t>Cliente potencial, dado que es un hombre estudiante</t>
  </si>
  <si>
    <t>No interesado, dado que es un hombre estudiante</t>
  </si>
  <si>
    <t>Edad</t>
  </si>
  <si>
    <t>Probabilidad de encontrarse con un cliente potencial hombre:</t>
  </si>
  <si>
    <t>Probabilidad de encontrarse con un cliente potencial mujer:</t>
  </si>
  <si>
    <t>Probabilidad de encontrarse con un hombre no interesado:</t>
  </si>
  <si>
    <t>Probabilidad de encontrarse con una mujer no interesada:</t>
  </si>
  <si>
    <t>Probabilidad de encontrarase con un no interesado estudiante:</t>
  </si>
  <si>
    <t>Cliente potencial, dado que es una mujer  no estudiante, de 32 años</t>
  </si>
  <si>
    <t>P(Edad=32|ClientePotencial)</t>
  </si>
  <si>
    <t>No interesado, dado que es una mujer  no estudiante, de 32 años</t>
  </si>
  <si>
    <t>P(Edad=32|No interesado)</t>
  </si>
  <si>
    <t>Cliente potencial, dado que es un hombre estudiante, de 32 años</t>
  </si>
  <si>
    <t>No interesado, dado que es un hombre estudiante, de 32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</si>
</sst>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4" borderId="24" xfId="0" applyFont="1" applyFill="1" applyBorder="1"/>
    <xf numFmtId="9" fontId="2" fillId="0" borderId="0" xfId="1" applyFont="1"/>
    <xf numFmtId="0" fontId="2" fillId="2" borderId="20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4" borderId="25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0" xfId="0" applyFont="1"/>
    <xf numFmtId="9" fontId="2" fillId="3" borderId="3" xfId="1" applyFont="1" applyFill="1" applyBorder="1"/>
    <xf numFmtId="9" fontId="2" fillId="3" borderId="5" xfId="1" applyFont="1" applyFill="1" applyBorder="1"/>
    <xf numFmtId="9" fontId="2" fillId="3" borderId="7" xfId="1" applyFont="1" applyFill="1" applyBorder="1"/>
    <xf numFmtId="9" fontId="2" fillId="5" borderId="3" xfId="1" applyFont="1" applyFill="1" applyBorder="1"/>
    <xf numFmtId="9" fontId="2" fillId="5" borderId="5" xfId="1" applyFont="1" applyFill="1" applyBorder="1"/>
    <xf numFmtId="9" fontId="2" fillId="5" borderId="7" xfId="1" applyFont="1" applyFill="1" applyBorder="1"/>
    <xf numFmtId="9" fontId="2" fillId="6" borderId="3" xfId="0" applyNumberFormat="1" applyFont="1" applyFill="1" applyBorder="1"/>
    <xf numFmtId="9" fontId="2" fillId="6" borderId="3" xfId="1" applyFont="1" applyFill="1" applyBorder="1"/>
    <xf numFmtId="9" fontId="2" fillId="6" borderId="5" xfId="1" applyFont="1" applyFill="1" applyBorder="1"/>
    <xf numFmtId="9" fontId="2" fillId="6" borderId="7" xfId="1" applyFont="1" applyFill="1" applyBorder="1"/>
    <xf numFmtId="9" fontId="2" fillId="6" borderId="5" xfId="0" applyNumberFormat="1" applyFont="1" applyFill="1" applyBorder="1"/>
    <xf numFmtId="0" fontId="2" fillId="0" borderId="12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3" borderId="26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9" fontId="2" fillId="3" borderId="13" xfId="0" applyNumberFormat="1" applyFont="1" applyFill="1" applyBorder="1"/>
    <xf numFmtId="9" fontId="2" fillId="7" borderId="13" xfId="0" applyNumberFormat="1" applyFont="1" applyFill="1" applyBorder="1"/>
    <xf numFmtId="9" fontId="2" fillId="8" borderId="3" xfId="0" applyNumberFormat="1" applyFont="1" applyFill="1" applyBorder="1"/>
    <xf numFmtId="9" fontId="2" fillId="8" borderId="7" xfId="0" applyNumberFormat="1" applyFont="1" applyFill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26" xfId="0" applyFont="1" applyBorder="1"/>
    <xf numFmtId="0" fontId="2" fillId="0" borderId="13" xfId="0" applyFont="1" applyBorder="1"/>
    <xf numFmtId="10" fontId="2" fillId="6" borderId="5" xfId="0" applyNumberFormat="1" applyFont="1" applyFill="1" applyBorder="1"/>
    <xf numFmtId="10" fontId="2" fillId="3" borderId="13" xfId="0" applyNumberFormat="1" applyFont="1" applyFill="1" applyBorder="1"/>
    <xf numFmtId="0" fontId="2" fillId="0" borderId="2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2" fillId="0" borderId="13" xfId="0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714375</xdr:colOff>
      <xdr:row>18</xdr:row>
      <xdr:rowOff>42862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762750" y="2805112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𝑃(𝑋=𝑥│𝐶=𝑐)=𝑃(𝑋=𝑥, 𝐶=𝑐)/(𝑃(𝐶=𝑐))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21</xdr:row>
      <xdr:rowOff>95250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6753225" y="3295650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704850</xdr:colOff>
      <xdr:row>25</xdr:row>
      <xdr:rowOff>66675</xdr:rowOff>
    </xdr:from>
    <xdr:ext cx="2131033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753225" y="3857625"/>
              <a:ext cx="2131033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𝑃(𝐶=𝑐│𝑋=𝑥)=𝑃(𝑋=𝑥, 𝐶=𝑐)/(𝑃(𝑋=𝑥))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733425</xdr:colOff>
      <xdr:row>29</xdr:row>
      <xdr:rowOff>76200</xdr:rowOff>
    </xdr:from>
    <xdr:ext cx="2805576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781800" y="4448175"/>
              <a:ext cx="2805576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𝑃(𝑋=𝑥│𝐶=𝑐)∗𝑃(𝐶=𝑐))/(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𝑃(𝑋=𝑥))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742950</xdr:colOff>
      <xdr:row>33</xdr:row>
      <xdr:rowOff>28575</xdr:rowOff>
    </xdr:from>
    <xdr:ext cx="4296241" cy="358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𝐶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6791325" y="5000625"/>
              <a:ext cx="4296241" cy="358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𝑃(𝐶=𝑐│𝑋=𝑥,𝑌=𝑦)=(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𝑃(𝑋=𝑥│𝐶=𝑐)∗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𝑃(𝑌=𝑦│𝐶=𝑐)∗𝑃(𝐶=𝑐))/(</a:t>
              </a:r>
              <a:r>
                <a:rPr lang="es-CO" sz="1100" b="0" i="0">
                  <a:latin typeface="Cambria Math" panose="02040503050406030204" pitchFamily="18" charset="0"/>
                </a:rPr>
                <a:t>𝑃(𝑋=𝑥, 𝑌=𝑦))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5"/>
  <sheetViews>
    <sheetView showGridLines="0" tabSelected="1" topLeftCell="A92" zoomScale="160" zoomScaleNormal="160" workbookViewId="0">
      <selection activeCell="D96" sqref="D96"/>
    </sheetView>
  </sheetViews>
  <sheetFormatPr baseColWidth="10" defaultRowHeight="11.25" x14ac:dyDescent="0.2"/>
  <cols>
    <col min="1" max="1" width="11.42578125" style="1"/>
    <col min="2" max="2" width="13.28515625" style="1" customWidth="1"/>
    <col min="3" max="3" width="16.28515625" style="1" bestFit="1" customWidth="1"/>
    <col min="4" max="5" width="16.140625" style="1" customWidth="1"/>
    <col min="6" max="6" width="6" style="1" bestFit="1" customWidth="1"/>
    <col min="7" max="16384" width="11.42578125" style="1"/>
  </cols>
  <sheetData>
    <row r="1" spans="2:7" ht="15" x14ac:dyDescent="0.25">
      <c r="B1" s="33"/>
    </row>
    <row r="2" spans="2:7" ht="15.75" thickBot="1" x14ac:dyDescent="0.3">
      <c r="B2" s="33" t="s">
        <v>27</v>
      </c>
    </row>
    <row r="3" spans="2:7" ht="12" thickBot="1" x14ac:dyDescent="0.25">
      <c r="B3" s="2"/>
      <c r="C3" s="2"/>
      <c r="D3" s="77" t="s">
        <v>5</v>
      </c>
      <c r="E3" s="78"/>
    </row>
    <row r="4" spans="2:7" ht="12" thickBot="1" x14ac:dyDescent="0.25">
      <c r="B4" s="2"/>
      <c r="C4" s="2"/>
      <c r="D4" s="3" t="s">
        <v>3</v>
      </c>
      <c r="E4" s="4" t="s">
        <v>4</v>
      </c>
      <c r="F4" s="5" t="s">
        <v>6</v>
      </c>
    </row>
    <row r="5" spans="2:7" x14ac:dyDescent="0.2">
      <c r="B5" s="75" t="s">
        <v>2</v>
      </c>
      <c r="C5" s="6" t="s">
        <v>0</v>
      </c>
      <c r="D5" s="7">
        <v>110</v>
      </c>
      <c r="E5" s="8">
        <v>90</v>
      </c>
      <c r="F5" s="9">
        <f>SUM(D5:E5)</f>
        <v>200</v>
      </c>
      <c r="G5" s="10"/>
    </row>
    <row r="6" spans="2:7" ht="12" thickBot="1" x14ac:dyDescent="0.25">
      <c r="B6" s="76"/>
      <c r="C6" s="11" t="s">
        <v>1</v>
      </c>
      <c r="D6" s="12">
        <v>380</v>
      </c>
      <c r="E6" s="13">
        <v>420</v>
      </c>
      <c r="F6" s="14">
        <f>SUM(D6:E6)</f>
        <v>800</v>
      </c>
      <c r="G6" s="10"/>
    </row>
    <row r="7" spans="2:7" ht="12" thickBot="1" x14ac:dyDescent="0.25">
      <c r="C7" s="5" t="s">
        <v>6</v>
      </c>
      <c r="D7" s="15">
        <f>SUM(D5:D6)</f>
        <v>490</v>
      </c>
      <c r="E7" s="16">
        <f>SUM(E5:E6)</f>
        <v>510</v>
      </c>
      <c r="F7" s="17">
        <f>SUM(F5:F6)</f>
        <v>1000</v>
      </c>
    </row>
    <row r="8" spans="2:7" x14ac:dyDescent="0.2">
      <c r="D8" s="10"/>
      <c r="E8" s="10"/>
    </row>
    <row r="9" spans="2:7" ht="12" thickBot="1" x14ac:dyDescent="0.25">
      <c r="D9" s="10"/>
      <c r="E9" s="10"/>
    </row>
    <row r="10" spans="2:7" x14ac:dyDescent="0.2">
      <c r="B10" s="79" t="s">
        <v>10</v>
      </c>
      <c r="C10" s="80"/>
      <c r="D10" s="80"/>
      <c r="E10" s="81"/>
      <c r="F10" s="53"/>
    </row>
    <row r="11" spans="2:7" ht="12" thickBot="1" x14ac:dyDescent="0.25">
      <c r="B11" s="82" t="s">
        <v>11</v>
      </c>
      <c r="C11" s="83"/>
      <c r="D11" s="83"/>
      <c r="E11" s="84"/>
      <c r="F11" s="54"/>
    </row>
    <row r="12" spans="2:7" x14ac:dyDescent="0.2">
      <c r="B12" s="79" t="s">
        <v>13</v>
      </c>
      <c r="C12" s="80"/>
      <c r="D12" s="80"/>
      <c r="E12" s="81"/>
      <c r="F12" s="53"/>
    </row>
    <row r="13" spans="2:7" ht="12" thickBot="1" x14ac:dyDescent="0.25">
      <c r="B13" s="82" t="s">
        <v>12</v>
      </c>
      <c r="C13" s="83"/>
      <c r="D13" s="83"/>
      <c r="E13" s="84"/>
      <c r="F13" s="54"/>
    </row>
    <row r="14" spans="2:7" ht="12" thickBot="1" x14ac:dyDescent="0.25"/>
    <row r="15" spans="2:7" x14ac:dyDescent="0.2">
      <c r="B15" s="79" t="s">
        <v>61</v>
      </c>
      <c r="C15" s="80"/>
      <c r="D15" s="80"/>
      <c r="E15" s="81"/>
      <c r="F15" s="41"/>
    </row>
    <row r="16" spans="2:7" x14ac:dyDescent="0.2">
      <c r="B16" s="85" t="s">
        <v>62</v>
      </c>
      <c r="C16" s="86"/>
      <c r="D16" s="86"/>
      <c r="E16" s="87"/>
      <c r="F16" s="42"/>
    </row>
    <row r="17" spans="2:6" x14ac:dyDescent="0.2">
      <c r="B17" s="85" t="s">
        <v>63</v>
      </c>
      <c r="C17" s="86"/>
      <c r="D17" s="86"/>
      <c r="E17" s="87"/>
      <c r="F17" s="42"/>
    </row>
    <row r="18" spans="2:6" ht="12" thickBot="1" x14ac:dyDescent="0.25">
      <c r="B18" s="82" t="s">
        <v>64</v>
      </c>
      <c r="C18" s="83"/>
      <c r="D18" s="83"/>
      <c r="E18" s="84"/>
      <c r="F18" s="43"/>
    </row>
    <row r="19" spans="2:6" x14ac:dyDescent="0.2">
      <c r="B19" s="64" t="s">
        <v>14</v>
      </c>
      <c r="C19" s="65"/>
      <c r="D19" s="65"/>
      <c r="E19" s="66"/>
      <c r="F19" s="37"/>
    </row>
    <row r="20" spans="2:6" ht="12" thickBot="1" x14ac:dyDescent="0.25">
      <c r="B20" s="67" t="s">
        <v>22</v>
      </c>
      <c r="C20" s="68"/>
      <c r="D20" s="68"/>
      <c r="E20" s="69"/>
      <c r="F20" s="38"/>
    </row>
    <row r="21" spans="2:6" x14ac:dyDescent="0.2">
      <c r="B21" s="64" t="s">
        <v>15</v>
      </c>
      <c r="C21" s="65"/>
      <c r="D21" s="65"/>
      <c r="E21" s="66"/>
      <c r="F21" s="37"/>
    </row>
    <row r="22" spans="2:6" ht="12" thickBot="1" x14ac:dyDescent="0.25">
      <c r="B22" s="70" t="s">
        <v>23</v>
      </c>
      <c r="C22" s="71"/>
      <c r="D22" s="71"/>
      <c r="E22" s="72"/>
      <c r="F22" s="39"/>
    </row>
    <row r="23" spans="2:6" x14ac:dyDescent="0.2">
      <c r="B23" s="64" t="s">
        <v>34</v>
      </c>
      <c r="C23" s="65"/>
      <c r="D23" s="65"/>
      <c r="E23" s="66"/>
      <c r="F23" s="34"/>
    </row>
    <row r="24" spans="2:6" ht="12" customHeight="1" thickBot="1" x14ac:dyDescent="0.25">
      <c r="B24" s="70" t="s">
        <v>35</v>
      </c>
      <c r="C24" s="71"/>
      <c r="D24" s="71"/>
      <c r="E24" s="72"/>
      <c r="F24" s="35"/>
    </row>
    <row r="25" spans="2:6" ht="11.25" customHeight="1" x14ac:dyDescent="0.2">
      <c r="B25" s="64" t="s">
        <v>33</v>
      </c>
      <c r="C25" s="65"/>
      <c r="D25" s="65"/>
      <c r="E25" s="66"/>
      <c r="F25" s="34"/>
    </row>
    <row r="26" spans="2:6" ht="12" customHeight="1" thickBot="1" x14ac:dyDescent="0.25">
      <c r="B26" s="70" t="s">
        <v>32</v>
      </c>
      <c r="C26" s="71"/>
      <c r="D26" s="71"/>
      <c r="E26" s="72"/>
      <c r="F26" s="36"/>
    </row>
    <row r="27" spans="2:6" x14ac:dyDescent="0.2">
      <c r="B27" s="25"/>
      <c r="C27" s="25"/>
      <c r="D27" s="25"/>
      <c r="E27" s="25"/>
    </row>
    <row r="28" spans="2:6" x14ac:dyDescent="0.2">
      <c r="B28" s="25"/>
      <c r="C28" s="25"/>
      <c r="D28" s="25"/>
      <c r="E28" s="25"/>
    </row>
    <row r="29" spans="2:6" x14ac:dyDescent="0.2">
      <c r="B29" s="25"/>
      <c r="C29" s="25"/>
      <c r="D29" s="25"/>
      <c r="E29" s="25"/>
    </row>
    <row r="30" spans="2:6" ht="15.75" thickBot="1" x14ac:dyDescent="0.3">
      <c r="B30" s="33" t="s">
        <v>28</v>
      </c>
      <c r="C30" s="25"/>
      <c r="D30" s="25"/>
      <c r="E30" s="25"/>
    </row>
    <row r="31" spans="2:6" ht="12" thickBot="1" x14ac:dyDescent="0.25">
      <c r="B31" s="2"/>
      <c r="C31" s="2"/>
      <c r="D31" s="77" t="s">
        <v>7</v>
      </c>
      <c r="E31" s="78"/>
    </row>
    <row r="32" spans="2:6" ht="12" thickBot="1" x14ac:dyDescent="0.25">
      <c r="B32" s="2"/>
      <c r="C32" s="2"/>
      <c r="D32" s="3" t="s">
        <v>9</v>
      </c>
      <c r="E32" s="4" t="s">
        <v>8</v>
      </c>
      <c r="F32" s="5" t="s">
        <v>6</v>
      </c>
    </row>
    <row r="33" spans="2:7" x14ac:dyDescent="0.2">
      <c r="B33" s="75" t="s">
        <v>2</v>
      </c>
      <c r="C33" s="6" t="s">
        <v>0</v>
      </c>
      <c r="D33" s="7">
        <v>170</v>
      </c>
      <c r="E33" s="8">
        <v>30</v>
      </c>
      <c r="F33" s="9">
        <f>SUM(D33:E33)</f>
        <v>200</v>
      </c>
      <c r="G33" s="10"/>
    </row>
    <row r="34" spans="2:7" ht="12" thickBot="1" x14ac:dyDescent="0.25">
      <c r="B34" s="76"/>
      <c r="C34" s="11" t="s">
        <v>1</v>
      </c>
      <c r="D34" s="12">
        <v>260</v>
      </c>
      <c r="E34" s="13">
        <v>540</v>
      </c>
      <c r="F34" s="14">
        <f>SUM(D34:E34)</f>
        <v>800</v>
      </c>
      <c r="G34" s="10"/>
    </row>
    <row r="35" spans="2:7" ht="12" thickBot="1" x14ac:dyDescent="0.25">
      <c r="C35" s="5" t="s">
        <v>6</v>
      </c>
      <c r="D35" s="15">
        <f>SUM(D33:D34)</f>
        <v>430</v>
      </c>
      <c r="E35" s="16">
        <f>SUM(E33:E34)</f>
        <v>570</v>
      </c>
      <c r="F35" s="17">
        <f>SUM(F33:F34)</f>
        <v>1000</v>
      </c>
    </row>
    <row r="36" spans="2:7" x14ac:dyDescent="0.2">
      <c r="D36" s="10"/>
      <c r="E36" s="10"/>
    </row>
    <row r="37" spans="2:7" ht="12" thickBot="1" x14ac:dyDescent="0.25">
      <c r="D37" s="10"/>
      <c r="E37" s="10"/>
    </row>
    <row r="38" spans="2:7" x14ac:dyDescent="0.2">
      <c r="B38" s="79" t="s">
        <v>17</v>
      </c>
      <c r="C38" s="80"/>
      <c r="D38" s="80"/>
      <c r="E38" s="81"/>
      <c r="F38" s="53"/>
    </row>
    <row r="39" spans="2:7" ht="12" thickBot="1" x14ac:dyDescent="0.25">
      <c r="B39" s="82" t="s">
        <v>16</v>
      </c>
      <c r="C39" s="83"/>
      <c r="D39" s="83"/>
      <c r="E39" s="84"/>
      <c r="F39" s="54"/>
    </row>
    <row r="40" spans="2:7" ht="12" thickBot="1" x14ac:dyDescent="0.25"/>
    <row r="41" spans="2:7" x14ac:dyDescent="0.2">
      <c r="B41" s="79" t="s">
        <v>18</v>
      </c>
      <c r="C41" s="80"/>
      <c r="D41" s="80"/>
      <c r="E41" s="81"/>
      <c r="F41" s="41"/>
    </row>
    <row r="42" spans="2:7" x14ac:dyDescent="0.2">
      <c r="B42" s="85" t="s">
        <v>19</v>
      </c>
      <c r="C42" s="86"/>
      <c r="D42" s="86"/>
      <c r="E42" s="87"/>
      <c r="F42" s="42"/>
    </row>
    <row r="43" spans="2:7" x14ac:dyDescent="0.2">
      <c r="B43" s="85" t="s">
        <v>20</v>
      </c>
      <c r="C43" s="86"/>
      <c r="D43" s="86"/>
      <c r="E43" s="87"/>
      <c r="F43" s="42"/>
    </row>
    <row r="44" spans="2:7" ht="12" thickBot="1" x14ac:dyDescent="0.25">
      <c r="B44" s="82" t="s">
        <v>65</v>
      </c>
      <c r="C44" s="83"/>
      <c r="D44" s="83"/>
      <c r="E44" s="84"/>
      <c r="F44" s="43"/>
    </row>
    <row r="45" spans="2:7" x14ac:dyDescent="0.2">
      <c r="B45" s="64" t="s">
        <v>21</v>
      </c>
      <c r="C45" s="65"/>
      <c r="D45" s="65"/>
      <c r="E45" s="66"/>
      <c r="F45" s="37"/>
    </row>
    <row r="46" spans="2:7" ht="12" thickBot="1" x14ac:dyDescent="0.25">
      <c r="B46" s="67" t="s">
        <v>24</v>
      </c>
      <c r="C46" s="68"/>
      <c r="D46" s="68"/>
      <c r="E46" s="69"/>
      <c r="F46" s="38"/>
    </row>
    <row r="47" spans="2:7" x14ac:dyDescent="0.2">
      <c r="B47" s="64" t="s">
        <v>25</v>
      </c>
      <c r="C47" s="65"/>
      <c r="D47" s="65"/>
      <c r="E47" s="66"/>
      <c r="F47" s="37"/>
    </row>
    <row r="48" spans="2:7" ht="12" thickBot="1" x14ac:dyDescent="0.25">
      <c r="B48" s="70" t="s">
        <v>26</v>
      </c>
      <c r="C48" s="71"/>
      <c r="D48" s="71"/>
      <c r="E48" s="72"/>
      <c r="F48" s="39"/>
    </row>
    <row r="49" spans="2:6" x14ac:dyDescent="0.2">
      <c r="B49" s="64" t="s">
        <v>36</v>
      </c>
      <c r="C49" s="65"/>
      <c r="D49" s="65"/>
      <c r="E49" s="66"/>
      <c r="F49" s="34"/>
    </row>
    <row r="50" spans="2:6" ht="12" thickBot="1" x14ac:dyDescent="0.25">
      <c r="B50" s="70" t="s">
        <v>37</v>
      </c>
      <c r="C50" s="71"/>
      <c r="D50" s="71"/>
      <c r="E50" s="72"/>
      <c r="F50" s="35"/>
    </row>
    <row r="51" spans="2:6" x14ac:dyDescent="0.2">
      <c r="B51" s="64" t="s">
        <v>38</v>
      </c>
      <c r="C51" s="65"/>
      <c r="D51" s="65"/>
      <c r="E51" s="66"/>
      <c r="F51" s="34"/>
    </row>
    <row r="52" spans="2:6" ht="12" thickBot="1" x14ac:dyDescent="0.25">
      <c r="B52" s="70" t="s">
        <v>39</v>
      </c>
      <c r="C52" s="71"/>
      <c r="D52" s="71"/>
      <c r="E52" s="72"/>
      <c r="F52" s="36"/>
    </row>
    <row r="54" spans="2:6" ht="15.75" thickBot="1" x14ac:dyDescent="0.3">
      <c r="B54" s="33" t="s">
        <v>29</v>
      </c>
      <c r="D54" s="10"/>
      <c r="E54" s="10"/>
    </row>
    <row r="55" spans="2:6" ht="12" thickBot="1" x14ac:dyDescent="0.25">
      <c r="B55" s="88" t="s">
        <v>56</v>
      </c>
      <c r="C55" s="89"/>
      <c r="D55" s="89"/>
      <c r="E55" s="90"/>
    </row>
    <row r="56" spans="2:6" x14ac:dyDescent="0.2">
      <c r="B56" s="18"/>
      <c r="C56" s="19" t="s">
        <v>30</v>
      </c>
      <c r="D56" s="19"/>
      <c r="E56" s="20"/>
      <c r="F56" s="40"/>
    </row>
    <row r="57" spans="2:6" x14ac:dyDescent="0.2">
      <c r="B57" s="22"/>
      <c r="C57" s="23" t="s">
        <v>40</v>
      </c>
      <c r="D57" s="23"/>
      <c r="E57" s="24"/>
      <c r="F57" s="44"/>
    </row>
    <row r="58" spans="2:6" x14ac:dyDescent="0.2">
      <c r="B58" s="22"/>
      <c r="C58" s="23" t="s">
        <v>41</v>
      </c>
      <c r="D58" s="23"/>
      <c r="E58" s="24"/>
      <c r="F58" s="44"/>
    </row>
    <row r="59" spans="2:6" ht="12" thickBot="1" x14ac:dyDescent="0.25">
      <c r="B59" s="22"/>
      <c r="C59" s="23" t="s">
        <v>31</v>
      </c>
      <c r="D59" s="23"/>
      <c r="E59" s="24"/>
      <c r="F59" s="44"/>
    </row>
    <row r="60" spans="2:6" ht="12" thickBot="1" x14ac:dyDescent="0.25">
      <c r="B60" s="21"/>
      <c r="C60" s="45" t="s">
        <v>42</v>
      </c>
      <c r="D60" s="46"/>
      <c r="E60" s="47"/>
      <c r="F60" s="52"/>
    </row>
    <row r="61" spans="2:6" ht="12" thickBot="1" x14ac:dyDescent="0.25">
      <c r="C61" s="48" t="s">
        <v>46</v>
      </c>
      <c r="D61" s="49"/>
      <c r="E61" s="50"/>
      <c r="F61" s="51"/>
    </row>
    <row r="62" spans="2:6" ht="12" thickBot="1" x14ac:dyDescent="0.25">
      <c r="B62" s="88" t="s">
        <v>57</v>
      </c>
      <c r="C62" s="89"/>
      <c r="D62" s="89"/>
      <c r="E62" s="90"/>
    </row>
    <row r="63" spans="2:6" x14ac:dyDescent="0.2">
      <c r="B63" s="18"/>
      <c r="C63" s="19" t="s">
        <v>43</v>
      </c>
      <c r="D63" s="19"/>
      <c r="E63" s="20"/>
      <c r="F63" s="40"/>
    </row>
    <row r="64" spans="2:6" x14ac:dyDescent="0.2">
      <c r="B64" s="22"/>
      <c r="C64" s="23" t="s">
        <v>44</v>
      </c>
      <c r="D64" s="23"/>
      <c r="E64" s="24"/>
      <c r="F64" s="44"/>
    </row>
    <row r="65" spans="2:6" x14ac:dyDescent="0.2">
      <c r="B65" s="22"/>
      <c r="C65" s="23" t="s">
        <v>45</v>
      </c>
      <c r="D65" s="23"/>
      <c r="E65" s="24"/>
      <c r="F65" s="44"/>
    </row>
    <row r="66" spans="2:6" ht="12" thickBot="1" x14ac:dyDescent="0.25">
      <c r="B66" s="22"/>
      <c r="C66" s="23" t="s">
        <v>31</v>
      </c>
      <c r="D66" s="23"/>
      <c r="E66" s="24"/>
      <c r="F66" s="44"/>
    </row>
    <row r="67" spans="2:6" ht="12" thickBot="1" x14ac:dyDescent="0.25">
      <c r="B67" s="21"/>
      <c r="C67" s="45" t="s">
        <v>42</v>
      </c>
      <c r="D67" s="46"/>
      <c r="E67" s="47"/>
      <c r="F67" s="52"/>
    </row>
    <row r="68" spans="2:6" ht="12" thickBot="1" x14ac:dyDescent="0.25"/>
    <row r="69" spans="2:6" ht="12" thickBot="1" x14ac:dyDescent="0.25">
      <c r="B69" s="88" t="s">
        <v>58</v>
      </c>
      <c r="C69" s="89"/>
      <c r="D69" s="89"/>
      <c r="E69" s="90"/>
    </row>
    <row r="70" spans="2:6" x14ac:dyDescent="0.2">
      <c r="B70" s="18"/>
      <c r="C70" s="19" t="s">
        <v>30</v>
      </c>
      <c r="D70" s="19"/>
      <c r="E70" s="20"/>
      <c r="F70" s="40"/>
    </row>
    <row r="71" spans="2:6" x14ac:dyDescent="0.2">
      <c r="B71" s="22"/>
      <c r="C71" s="23" t="s">
        <v>47</v>
      </c>
      <c r="D71" s="23"/>
      <c r="E71" s="24"/>
      <c r="F71" s="44"/>
    </row>
    <row r="72" spans="2:6" x14ac:dyDescent="0.2">
      <c r="B72" s="22"/>
      <c r="C72" s="23" t="s">
        <v>48</v>
      </c>
      <c r="D72" s="23"/>
      <c r="E72" s="24"/>
      <c r="F72" s="44"/>
    </row>
    <row r="73" spans="2:6" ht="12" thickBot="1" x14ac:dyDescent="0.25">
      <c r="B73" s="22"/>
      <c r="C73" s="23" t="s">
        <v>31</v>
      </c>
      <c r="D73" s="23"/>
      <c r="E73" s="24"/>
      <c r="F73" s="44"/>
    </row>
    <row r="74" spans="2:6" ht="12" thickBot="1" x14ac:dyDescent="0.25">
      <c r="B74" s="21"/>
      <c r="C74" s="45" t="s">
        <v>42</v>
      </c>
      <c r="D74" s="46"/>
      <c r="E74" s="47"/>
      <c r="F74" s="52"/>
    </row>
    <row r="75" spans="2:6" ht="12" thickBot="1" x14ac:dyDescent="0.25">
      <c r="C75" s="48" t="s">
        <v>46</v>
      </c>
      <c r="D75" s="49"/>
      <c r="E75" s="50"/>
      <c r="F75" s="51"/>
    </row>
    <row r="76" spans="2:6" ht="12" thickBot="1" x14ac:dyDescent="0.25">
      <c r="B76" s="88" t="s">
        <v>59</v>
      </c>
      <c r="C76" s="89"/>
      <c r="D76" s="89"/>
      <c r="E76" s="90"/>
    </row>
    <row r="77" spans="2:6" x14ac:dyDescent="0.2">
      <c r="B77" s="18"/>
      <c r="C77" s="19" t="s">
        <v>43</v>
      </c>
      <c r="D77" s="19"/>
      <c r="E77" s="20"/>
      <c r="F77" s="40"/>
    </row>
    <row r="78" spans="2:6" x14ac:dyDescent="0.2">
      <c r="B78" s="22"/>
      <c r="C78" s="23" t="s">
        <v>49</v>
      </c>
      <c r="D78" s="23"/>
      <c r="E78" s="24"/>
      <c r="F78" s="44"/>
    </row>
    <row r="79" spans="2:6" x14ac:dyDescent="0.2">
      <c r="B79" s="22"/>
      <c r="C79" s="23" t="s">
        <v>50</v>
      </c>
      <c r="D79" s="23"/>
      <c r="E79" s="24"/>
      <c r="F79" s="44"/>
    </row>
    <row r="80" spans="2:6" ht="12" thickBot="1" x14ac:dyDescent="0.25">
      <c r="B80" s="22"/>
      <c r="C80" s="23" t="s">
        <v>31</v>
      </c>
      <c r="D80" s="23"/>
      <c r="E80" s="24"/>
      <c r="F80" s="44"/>
    </row>
    <row r="81" spans="2:6" ht="12" thickBot="1" x14ac:dyDescent="0.25">
      <c r="B81" s="21"/>
      <c r="C81" s="45" t="s">
        <v>42</v>
      </c>
      <c r="D81" s="46"/>
      <c r="E81" s="47"/>
      <c r="F81" s="52"/>
    </row>
    <row r="83" spans="2:6" ht="15" x14ac:dyDescent="0.25">
      <c r="B83" s="33" t="s">
        <v>55</v>
      </c>
      <c r="D83" s="10"/>
      <c r="E83" s="10"/>
    </row>
    <row r="84" spans="2:6" ht="12" thickBot="1" x14ac:dyDescent="0.25"/>
    <row r="85" spans="2:6" ht="12" thickBot="1" x14ac:dyDescent="0.25">
      <c r="B85" s="59" t="s">
        <v>51</v>
      </c>
      <c r="C85" s="60"/>
      <c r="D85" s="60"/>
      <c r="E85" s="61"/>
    </row>
    <row r="86" spans="2:6" x14ac:dyDescent="0.2">
      <c r="B86" s="55"/>
      <c r="C86" s="56" t="s">
        <v>52</v>
      </c>
      <c r="D86" s="73">
        <v>40</v>
      </c>
      <c r="E86" s="74"/>
    </row>
    <row r="87" spans="2:6" ht="12" thickBot="1" x14ac:dyDescent="0.25">
      <c r="B87" s="57"/>
      <c r="C87" s="58" t="s">
        <v>53</v>
      </c>
      <c r="D87" s="91">
        <v>6</v>
      </c>
      <c r="E87" s="92"/>
    </row>
    <row r="88" spans="2:6" ht="12" thickBot="1" x14ac:dyDescent="0.25"/>
    <row r="89" spans="2:6" ht="12" thickBot="1" x14ac:dyDescent="0.25">
      <c r="B89" s="59" t="s">
        <v>54</v>
      </c>
      <c r="C89" s="60"/>
      <c r="D89" s="60"/>
      <c r="E89" s="61"/>
    </row>
    <row r="90" spans="2:6" x14ac:dyDescent="0.2">
      <c r="B90" s="55"/>
      <c r="C90" s="56" t="s">
        <v>52</v>
      </c>
      <c r="D90" s="73">
        <v>20</v>
      </c>
      <c r="E90" s="74"/>
    </row>
    <row r="91" spans="2:6" ht="12" thickBot="1" x14ac:dyDescent="0.25">
      <c r="B91" s="57"/>
      <c r="C91" s="58" t="s">
        <v>53</v>
      </c>
      <c r="D91" s="91">
        <v>5</v>
      </c>
      <c r="E91" s="92"/>
    </row>
    <row r="92" spans="2:6" ht="12" thickBot="1" x14ac:dyDescent="0.25"/>
    <row r="93" spans="2:6" ht="12" thickBot="1" x14ac:dyDescent="0.25">
      <c r="B93" s="88" t="s">
        <v>66</v>
      </c>
      <c r="C93" s="89"/>
      <c r="D93" s="89"/>
      <c r="E93" s="90"/>
    </row>
    <row r="94" spans="2:6" ht="12" thickBot="1" x14ac:dyDescent="0.25">
      <c r="B94" s="27"/>
      <c r="C94" s="28" t="s">
        <v>60</v>
      </c>
      <c r="D94" s="93">
        <v>32</v>
      </c>
      <c r="E94" s="94"/>
    </row>
    <row r="95" spans="2:6" x14ac:dyDescent="0.2">
      <c r="B95" s="27"/>
      <c r="C95" s="28" t="s">
        <v>30</v>
      </c>
      <c r="D95" s="28"/>
      <c r="E95" s="29"/>
      <c r="F95" s="40"/>
    </row>
    <row r="96" spans="2:6" x14ac:dyDescent="0.2">
      <c r="B96" s="30"/>
      <c r="C96" s="31" t="s">
        <v>40</v>
      </c>
      <c r="D96" s="31"/>
      <c r="E96" s="32"/>
      <c r="F96" s="44"/>
    </row>
    <row r="97" spans="2:6" x14ac:dyDescent="0.2">
      <c r="B97" s="30"/>
      <c r="C97" s="31" t="s">
        <v>41</v>
      </c>
      <c r="D97" s="31"/>
      <c r="E97" s="32"/>
      <c r="F97" s="44"/>
    </row>
    <row r="98" spans="2:6" x14ac:dyDescent="0.2">
      <c r="B98" s="30"/>
      <c r="C98" s="31" t="s">
        <v>67</v>
      </c>
      <c r="D98" s="31"/>
      <c r="E98" s="32"/>
      <c r="F98" s="62"/>
    </row>
    <row r="99" spans="2:6" ht="12" thickBot="1" x14ac:dyDescent="0.25">
      <c r="B99" s="30"/>
      <c r="C99" s="31" t="s">
        <v>31</v>
      </c>
      <c r="D99" s="31"/>
      <c r="E99" s="32"/>
      <c r="F99" s="62"/>
    </row>
    <row r="100" spans="2:6" ht="12" thickBot="1" x14ac:dyDescent="0.25">
      <c r="B100" s="26"/>
      <c r="C100" s="45" t="s">
        <v>42</v>
      </c>
      <c r="D100" s="46"/>
      <c r="E100" s="47"/>
      <c r="F100" s="52"/>
    </row>
    <row r="101" spans="2:6" ht="12" thickBot="1" x14ac:dyDescent="0.25">
      <c r="C101" s="48" t="s">
        <v>46</v>
      </c>
      <c r="D101" s="49"/>
      <c r="E101" s="50"/>
      <c r="F101" s="63"/>
    </row>
    <row r="102" spans="2:6" ht="12" thickBot="1" x14ac:dyDescent="0.25">
      <c r="B102" s="88" t="s">
        <v>68</v>
      </c>
      <c r="C102" s="89"/>
      <c r="D102" s="89"/>
      <c r="E102" s="90"/>
    </row>
    <row r="103" spans="2:6" x14ac:dyDescent="0.2">
      <c r="B103" s="27"/>
      <c r="C103" s="28" t="s">
        <v>43</v>
      </c>
      <c r="D103" s="28"/>
      <c r="E103" s="29"/>
      <c r="F103" s="40"/>
    </row>
    <row r="104" spans="2:6" x14ac:dyDescent="0.2">
      <c r="B104" s="30"/>
      <c r="C104" s="31" t="s">
        <v>44</v>
      </c>
      <c r="D104" s="31"/>
      <c r="E104" s="32"/>
      <c r="F104" s="44"/>
    </row>
    <row r="105" spans="2:6" x14ac:dyDescent="0.2">
      <c r="B105" s="30"/>
      <c r="C105" s="31" t="s">
        <v>45</v>
      </c>
      <c r="D105" s="31"/>
      <c r="E105" s="32"/>
      <c r="F105" s="44"/>
    </row>
    <row r="106" spans="2:6" x14ac:dyDescent="0.2">
      <c r="B106" s="30"/>
      <c r="C106" s="31" t="s">
        <v>69</v>
      </c>
      <c r="D106" s="31"/>
      <c r="E106" s="32"/>
      <c r="F106" s="62"/>
    </row>
    <row r="107" spans="2:6" ht="12" thickBot="1" x14ac:dyDescent="0.25">
      <c r="B107" s="30"/>
      <c r="C107" s="31" t="s">
        <v>31</v>
      </c>
      <c r="D107" s="31"/>
      <c r="E107" s="32"/>
      <c r="F107" s="62"/>
    </row>
    <row r="108" spans="2:6" ht="12" thickBot="1" x14ac:dyDescent="0.25">
      <c r="B108" s="26"/>
      <c r="C108" s="45" t="s">
        <v>42</v>
      </c>
      <c r="D108" s="46"/>
      <c r="E108" s="47"/>
      <c r="F108" s="52"/>
    </row>
    <row r="109" spans="2:6" ht="12" thickBot="1" x14ac:dyDescent="0.25"/>
    <row r="110" spans="2:6" ht="12" thickBot="1" x14ac:dyDescent="0.25">
      <c r="B110" s="88" t="s">
        <v>70</v>
      </c>
      <c r="C110" s="89"/>
      <c r="D110" s="89"/>
      <c r="E110" s="90"/>
    </row>
    <row r="111" spans="2:6" ht="12" thickBot="1" x14ac:dyDescent="0.25">
      <c r="B111" s="27"/>
      <c r="C111" s="28" t="s">
        <v>60</v>
      </c>
      <c r="D111" s="93">
        <v>32</v>
      </c>
      <c r="E111" s="94"/>
    </row>
    <row r="112" spans="2:6" x14ac:dyDescent="0.2">
      <c r="B112" s="27"/>
      <c r="C112" s="28" t="s">
        <v>30</v>
      </c>
      <c r="D112" s="28"/>
      <c r="E112" s="29"/>
      <c r="F112" s="40"/>
    </row>
    <row r="113" spans="2:6" x14ac:dyDescent="0.2">
      <c r="B113" s="30"/>
      <c r="C113" s="31" t="s">
        <v>47</v>
      </c>
      <c r="D113" s="31"/>
      <c r="E113" s="32"/>
      <c r="F113" s="44"/>
    </row>
    <row r="114" spans="2:6" x14ac:dyDescent="0.2">
      <c r="B114" s="30"/>
      <c r="C114" s="31" t="s">
        <v>48</v>
      </c>
      <c r="D114" s="31"/>
      <c r="E114" s="32"/>
      <c r="F114" s="44"/>
    </row>
    <row r="115" spans="2:6" x14ac:dyDescent="0.2">
      <c r="B115" s="30"/>
      <c r="C115" s="31" t="s">
        <v>67</v>
      </c>
      <c r="D115" s="31"/>
      <c r="E115" s="32"/>
      <c r="F115" s="62"/>
    </row>
    <row r="116" spans="2:6" ht="12" thickBot="1" x14ac:dyDescent="0.25">
      <c r="B116" s="30"/>
      <c r="C116" s="31" t="s">
        <v>31</v>
      </c>
      <c r="D116" s="31"/>
      <c r="E116" s="32"/>
      <c r="F116" s="62"/>
    </row>
    <row r="117" spans="2:6" ht="12" thickBot="1" x14ac:dyDescent="0.25">
      <c r="B117" s="26"/>
      <c r="C117" s="45" t="s">
        <v>42</v>
      </c>
      <c r="D117" s="46"/>
      <c r="E117" s="47"/>
      <c r="F117" s="52"/>
    </row>
    <row r="118" spans="2:6" ht="12" thickBot="1" x14ac:dyDescent="0.25">
      <c r="C118" s="48" t="s">
        <v>46</v>
      </c>
      <c r="D118" s="49"/>
      <c r="E118" s="50"/>
      <c r="F118" s="63"/>
    </row>
    <row r="119" spans="2:6" ht="12" thickBot="1" x14ac:dyDescent="0.25">
      <c r="B119" s="88" t="s">
        <v>71</v>
      </c>
      <c r="C119" s="89"/>
      <c r="D119" s="89"/>
      <c r="E119" s="90"/>
    </row>
    <row r="120" spans="2:6" x14ac:dyDescent="0.2">
      <c r="B120" s="27"/>
      <c r="C120" s="28" t="s">
        <v>43</v>
      </c>
      <c r="D120" s="28"/>
      <c r="E120" s="29"/>
      <c r="F120" s="40"/>
    </row>
    <row r="121" spans="2:6" x14ac:dyDescent="0.2">
      <c r="B121" s="30"/>
      <c r="C121" s="31" t="s">
        <v>49</v>
      </c>
      <c r="D121" s="31"/>
      <c r="E121" s="32"/>
      <c r="F121" s="44"/>
    </row>
    <row r="122" spans="2:6" x14ac:dyDescent="0.2">
      <c r="B122" s="30"/>
      <c r="C122" s="31" t="s">
        <v>50</v>
      </c>
      <c r="D122" s="31"/>
      <c r="E122" s="32"/>
      <c r="F122" s="44"/>
    </row>
    <row r="123" spans="2:6" x14ac:dyDescent="0.2">
      <c r="B123" s="30"/>
      <c r="C123" s="31" t="s">
        <v>69</v>
      </c>
      <c r="D123" s="31"/>
      <c r="E123" s="32"/>
      <c r="F123" s="62"/>
    </row>
    <row r="124" spans="2:6" ht="12" thickBot="1" x14ac:dyDescent="0.25">
      <c r="B124" s="30"/>
      <c r="C124" s="31" t="s">
        <v>31</v>
      </c>
      <c r="D124" s="31"/>
      <c r="E124" s="32"/>
      <c r="F124" s="62"/>
    </row>
    <row r="125" spans="2:6" ht="12" thickBot="1" x14ac:dyDescent="0.25">
      <c r="B125" s="26"/>
      <c r="C125" s="45" t="s">
        <v>42</v>
      </c>
      <c r="D125" s="46"/>
      <c r="E125" s="47"/>
      <c r="F125" s="52"/>
    </row>
  </sheetData>
  <mergeCells count="48">
    <mergeCell ref="B119:E119"/>
    <mergeCell ref="B69:E69"/>
    <mergeCell ref="B76:E76"/>
    <mergeCell ref="B93:E93"/>
    <mergeCell ref="B102:E102"/>
    <mergeCell ref="B110:E110"/>
    <mergeCell ref="D87:E87"/>
    <mergeCell ref="D90:E90"/>
    <mergeCell ref="D91:E91"/>
    <mergeCell ref="D94:E94"/>
    <mergeCell ref="D111:E111"/>
    <mergeCell ref="B23:E23"/>
    <mergeCell ref="B24:E24"/>
    <mergeCell ref="B25:E25"/>
    <mergeCell ref="B26:E26"/>
    <mergeCell ref="B49:E49"/>
    <mergeCell ref="B38:E38"/>
    <mergeCell ref="B39:E39"/>
    <mergeCell ref="B41:E41"/>
    <mergeCell ref="B42:E42"/>
    <mergeCell ref="B43:E43"/>
    <mergeCell ref="B44:E44"/>
    <mergeCell ref="B22:E22"/>
    <mergeCell ref="B5:B6"/>
    <mergeCell ref="D3:E3"/>
    <mergeCell ref="D31:E31"/>
    <mergeCell ref="B33:B34"/>
    <mergeCell ref="B10:E10"/>
    <mergeCell ref="B11:E11"/>
    <mergeCell ref="B12:E12"/>
    <mergeCell ref="B13:E13"/>
    <mergeCell ref="B15:E15"/>
    <mergeCell ref="B16:E16"/>
    <mergeCell ref="B17:E17"/>
    <mergeCell ref="B18:E18"/>
    <mergeCell ref="B19:E19"/>
    <mergeCell ref="B20:E20"/>
    <mergeCell ref="B21:E21"/>
    <mergeCell ref="B45:E45"/>
    <mergeCell ref="B46:E46"/>
    <mergeCell ref="B47:E47"/>
    <mergeCell ref="B48:E48"/>
    <mergeCell ref="D86:E86"/>
    <mergeCell ref="B55:E55"/>
    <mergeCell ref="B62:E62"/>
    <mergeCell ref="B50:E50"/>
    <mergeCell ref="B51:E51"/>
    <mergeCell ref="B52:E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Gustavo Diaz Cely</dc:creator>
  <cp:lastModifiedBy>Javier Gustavo Diaz Cely</cp:lastModifiedBy>
  <dcterms:created xsi:type="dcterms:W3CDTF">2017-05-10T13:09:22Z</dcterms:created>
  <dcterms:modified xsi:type="dcterms:W3CDTF">2017-05-24T00:32:12Z</dcterms:modified>
</cp:coreProperties>
</file>