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paper_1\data\"/>
    </mc:Choice>
  </mc:AlternateContent>
  <xr:revisionPtr revIDLastSave="0" documentId="13_ncr:1_{3AF94B3F-B241-42D0-9F7F-7A822DFF5238}" xr6:coauthVersionLast="47" xr6:coauthVersionMax="47" xr10:uidLastSave="{00000000-0000-0000-0000-000000000000}"/>
  <bookViews>
    <workbookView xWindow="-28920" yWindow="-120" windowWidth="29040" windowHeight="15840" activeTab="2" xr2:uid="{31493229-0B14-4311-8FEE-74E9466DCEB0}"/>
  </bookViews>
  <sheets>
    <sheet name="Base Cost" sheetId="1" r:id="rId1"/>
    <sheet name="Sheet1" sheetId="3" r:id="rId2"/>
    <sheet name="Modification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2" i="1"/>
</calcChain>
</file>

<file path=xl/sharedStrings.xml><?xml version="1.0" encoding="utf-8"?>
<sst xmlns="http://schemas.openxmlformats.org/spreadsheetml/2006/main" count="371" uniqueCount="23">
  <si>
    <t>sqft</t>
  </si>
  <si>
    <t>wood</t>
  </si>
  <si>
    <t>stucco</t>
  </si>
  <si>
    <t>concrete</t>
  </si>
  <si>
    <t>basement_finished</t>
  </si>
  <si>
    <t>basement_unfinished</t>
  </si>
  <si>
    <t>quality</t>
  </si>
  <si>
    <t>economy</t>
  </si>
  <si>
    <t>average</t>
  </si>
  <si>
    <t>luxury</t>
  </si>
  <si>
    <t>masonry</t>
  </si>
  <si>
    <t>NA</t>
  </si>
  <si>
    <t>stone</t>
  </si>
  <si>
    <t>brick_veneer</t>
  </si>
  <si>
    <t>brick_solid</t>
  </si>
  <si>
    <t>type</t>
  </si>
  <si>
    <t>1 Story</t>
  </si>
  <si>
    <t>modifcation</t>
  </si>
  <si>
    <t>cost</t>
  </si>
  <si>
    <t>Full bath</t>
  </si>
  <si>
    <t>Half bath</t>
  </si>
  <si>
    <t>2 Story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</si>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</sst>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Story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6.9799212598425198E-2"/>
                  <c:y val="-0.216494240303295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2400</c:v>
                </c:pt>
                <c:pt idx="9">
                  <c:v>2800</c:v>
                </c:pt>
                <c:pt idx="10">
                  <c:v>3200</c:v>
                </c:pt>
              </c:numCache>
            </c:numRef>
          </c:xVal>
          <c:yVal>
            <c:numRef>
              <c:f>Sheet1!$K$2:$K$12</c:f>
              <c:numCache>
                <c:formatCode>General</c:formatCode>
                <c:ptCount val="11"/>
                <c:pt idx="0">
                  <c:v>194.50000000000003</c:v>
                </c:pt>
                <c:pt idx="1">
                  <c:v>174.25</c:v>
                </c:pt>
                <c:pt idx="2">
                  <c:v>159.98750000000001</c:v>
                </c:pt>
                <c:pt idx="3">
                  <c:v>148.05000000000001</c:v>
                </c:pt>
                <c:pt idx="4">
                  <c:v>138.19999999999999</c:v>
                </c:pt>
                <c:pt idx="5">
                  <c:v>131.58750000000001</c:v>
                </c:pt>
                <c:pt idx="6">
                  <c:v>128.19999999999999</c:v>
                </c:pt>
                <c:pt idx="7">
                  <c:v>123.80000000000001</c:v>
                </c:pt>
                <c:pt idx="8">
                  <c:v>115.4</c:v>
                </c:pt>
                <c:pt idx="9">
                  <c:v>109.3125</c:v>
                </c:pt>
                <c:pt idx="10">
                  <c:v>104.97499999999999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F1-49F6-B6D2-62ED26A51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435999"/>
        <c:axId val="827362751"/>
      </c:scatterChart>
      <c:valAx>
        <c:axId val="71243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362751"/>
        <c:crosses val="autoZero"/>
        <c:crossBetween val="midCat"/>
      </c:valAx>
      <c:valAx>
        <c:axId val="82736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435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Story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3.1131671041119861E-2"/>
                  <c:y val="-0.190726523767862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Sheet1!$A$13:$A$23</c:f>
              <c:numCache>
                <c:formatCode>General</c:formatCode>
                <c:ptCount val="11"/>
                <c:pt idx="0">
                  <c:v>1000</c:v>
                </c:pt>
                <c:pt idx="1">
                  <c:v>1200</c:v>
                </c:pt>
                <c:pt idx="2">
                  <c:v>1400</c:v>
                </c:pt>
                <c:pt idx="3">
                  <c:v>1600</c:v>
                </c:pt>
                <c:pt idx="4">
                  <c:v>1800</c:v>
                </c:pt>
                <c:pt idx="5">
                  <c:v>2000</c:v>
                </c:pt>
                <c:pt idx="6">
                  <c:v>2200</c:v>
                </c:pt>
                <c:pt idx="7">
                  <c:v>2600</c:v>
                </c:pt>
                <c:pt idx="8">
                  <c:v>3000</c:v>
                </c:pt>
                <c:pt idx="9">
                  <c:v>3400</c:v>
                </c:pt>
                <c:pt idx="10">
                  <c:v>3800</c:v>
                </c:pt>
              </c:numCache>
            </c:numRef>
          </c:xVal>
          <c:yVal>
            <c:numRef>
              <c:f>Sheet1!$K$13:$K$23</c:f>
              <c:numCache>
                <c:formatCode>General</c:formatCode>
                <c:ptCount val="11"/>
                <c:pt idx="0">
                  <c:v>167.8</c:v>
                </c:pt>
                <c:pt idx="1">
                  <c:v>151.82499999999999</c:v>
                </c:pt>
                <c:pt idx="2">
                  <c:v>143.82499999999999</c:v>
                </c:pt>
                <c:pt idx="3">
                  <c:v>138.32499999999999</c:v>
                </c:pt>
                <c:pt idx="4">
                  <c:v>132.875</c:v>
                </c:pt>
                <c:pt idx="5">
                  <c:v>127.25</c:v>
                </c:pt>
                <c:pt idx="6">
                  <c:v>123.17500000000001</c:v>
                </c:pt>
                <c:pt idx="7">
                  <c:v>115.56249999999999</c:v>
                </c:pt>
                <c:pt idx="8">
                  <c:v>108.43749999999999</c:v>
                </c:pt>
                <c:pt idx="9">
                  <c:v>105.05</c:v>
                </c:pt>
                <c:pt idx="10">
                  <c:v>102.15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FB-4AFE-842C-A646071F3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129263"/>
        <c:axId val="830386207"/>
      </c:scatterChart>
      <c:valAx>
        <c:axId val="47512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386207"/>
        <c:crosses val="autoZero"/>
        <c:crossBetween val="midCat"/>
      </c:valAx>
      <c:valAx>
        <c:axId val="83038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2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433387</xdr:colOff>
      <xdr:row>3</xdr:row>
      <xdr:rowOff>71437</xdr:rowOff>
    </xdr:from>
    <xdr:to>
      <xdr:col>22</xdr:col>
      <xdr:colOff>128587</xdr:colOff>
      <xdr:row>17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102864-6394-A143-8FE1-D8A48AA22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461962</xdr:colOff>
      <xdr:row>18</xdr:row>
      <xdr:rowOff>138112</xdr:rowOff>
    </xdr:from>
    <xdr:to>
      <xdr:col>22</xdr:col>
      <xdr:colOff>157162</xdr:colOff>
      <xdr:row>33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438E0D-772C-0076-258C-D02CEE227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236F9-A6FB-4195-8824-D9F826318023}">
  <dimension ref="A1:M45"/>
  <sheetViews>
    <sheetView workbookViewId="0">
      <pane ySplit="1" topLeftCell="A2" activePane="bottomLeft" state="frozen"/>
      <selection pane="bottomLeft" activeCell="A2" sqref="A1:XFD1048576"/>
    </sheetView>
  </sheetViews>
  <sheetFormatPr defaultRowHeight="15" x14ac:dyDescent="0.25"/>
  <cols>
    <col min="12" max="12" width="18.42578125" bestFit="1" customWidth="1"/>
  </cols>
  <sheetData>
    <row r="1" spans="1:13" x14ac:dyDescent="0.25">
      <c r="A1" t="s">
        <v>0</v>
      </c>
      <c r="B1" t="s">
        <v>15</v>
      </c>
      <c r="C1" t="s">
        <v>6</v>
      </c>
      <c r="D1" t="s">
        <v>1</v>
      </c>
      <c r="E1" t="s">
        <v>13</v>
      </c>
      <c r="F1" t="s">
        <v>2</v>
      </c>
      <c r="G1" t="s">
        <v>3</v>
      </c>
      <c r="H1" t="s">
        <v>10</v>
      </c>
      <c r="I1" t="s">
        <v>14</v>
      </c>
      <c r="J1" t="s">
        <v>12</v>
      </c>
      <c r="K1" t="s">
        <v>22</v>
      </c>
      <c r="L1" t="s">
        <v>4</v>
      </c>
      <c r="M1" t="s">
        <v>5</v>
      </c>
    </row>
    <row r="2" spans="1:13" x14ac:dyDescent="0.25">
      <c r="A2">
        <v>600</v>
      </c>
      <c r="B2" t="s">
        <v>16</v>
      </c>
      <c r="C2" t="s">
        <v>7</v>
      </c>
      <c r="D2">
        <v>171.55</v>
      </c>
      <c r="E2">
        <v>182.15</v>
      </c>
      <c r="F2">
        <v>162.30000000000001</v>
      </c>
      <c r="G2">
        <v>164.15</v>
      </c>
      <c r="H2" t="s">
        <v>11</v>
      </c>
      <c r="I2" t="s">
        <v>11</v>
      </c>
      <c r="J2" t="s">
        <v>11</v>
      </c>
      <c r="K2">
        <f>AVERAGE(D2:J2)</f>
        <v>170.03749999999999</v>
      </c>
      <c r="L2">
        <v>40.700000000000003</v>
      </c>
      <c r="M2">
        <v>15.75</v>
      </c>
    </row>
    <row r="3" spans="1:13" x14ac:dyDescent="0.25">
      <c r="A3">
        <v>800</v>
      </c>
      <c r="B3" t="s">
        <v>16</v>
      </c>
      <c r="C3" t="s">
        <v>7</v>
      </c>
      <c r="D3">
        <v>154.75</v>
      </c>
      <c r="E3">
        <v>164.25</v>
      </c>
      <c r="F3">
        <v>146.5</v>
      </c>
      <c r="G3">
        <v>148.1</v>
      </c>
      <c r="H3" t="s">
        <v>11</v>
      </c>
      <c r="I3" t="s">
        <v>11</v>
      </c>
      <c r="J3" t="s">
        <v>11</v>
      </c>
      <c r="K3">
        <f t="shared" ref="K3:K45" si="0">AVERAGE(D3:J3)</f>
        <v>153.4</v>
      </c>
      <c r="L3">
        <v>38.700000000000003</v>
      </c>
      <c r="M3">
        <v>14.2</v>
      </c>
    </row>
    <row r="4" spans="1:13" x14ac:dyDescent="0.25">
      <c r="A4">
        <v>1000</v>
      </c>
      <c r="B4" t="s">
        <v>16</v>
      </c>
      <c r="C4" t="s">
        <v>7</v>
      </c>
      <c r="D4">
        <v>142.85</v>
      </c>
      <c r="E4">
        <v>151.44999999999999</v>
      </c>
      <c r="F4">
        <v>135.35</v>
      </c>
      <c r="G4">
        <v>136.85</v>
      </c>
      <c r="H4" t="s">
        <v>11</v>
      </c>
      <c r="I4" t="s">
        <v>11</v>
      </c>
      <c r="J4" t="s">
        <v>11</v>
      </c>
      <c r="K4">
        <f t="shared" si="0"/>
        <v>141.625</v>
      </c>
      <c r="L4">
        <v>37.299999999999997</v>
      </c>
      <c r="M4">
        <v>13.05</v>
      </c>
    </row>
    <row r="5" spans="1:13" x14ac:dyDescent="0.25">
      <c r="A5">
        <v>1200</v>
      </c>
      <c r="B5" t="s">
        <v>16</v>
      </c>
      <c r="C5" t="s">
        <v>7</v>
      </c>
      <c r="D5">
        <v>132.6</v>
      </c>
      <c r="E5">
        <v>140.35</v>
      </c>
      <c r="F5">
        <v>125.85</v>
      </c>
      <c r="G5">
        <v>127.15</v>
      </c>
      <c r="H5" t="s">
        <v>11</v>
      </c>
      <c r="I5" t="s">
        <v>11</v>
      </c>
      <c r="J5" t="s">
        <v>11</v>
      </c>
      <c r="K5">
        <f t="shared" si="0"/>
        <v>131.48749999999998</v>
      </c>
      <c r="L5">
        <v>36</v>
      </c>
      <c r="M5">
        <v>12.05</v>
      </c>
    </row>
    <row r="6" spans="1:13" x14ac:dyDescent="0.25">
      <c r="A6">
        <v>1400</v>
      </c>
      <c r="B6" t="s">
        <v>16</v>
      </c>
      <c r="C6" t="s">
        <v>7</v>
      </c>
      <c r="D6">
        <v>1238</v>
      </c>
      <c r="E6">
        <v>130.9</v>
      </c>
      <c r="F6">
        <v>117.7</v>
      </c>
      <c r="G6">
        <v>118.9</v>
      </c>
      <c r="H6" t="s">
        <v>11</v>
      </c>
      <c r="I6" t="s">
        <v>11</v>
      </c>
      <c r="J6" t="s">
        <v>11</v>
      </c>
      <c r="K6">
        <f t="shared" si="0"/>
        <v>401.37500000000006</v>
      </c>
      <c r="L6">
        <v>34.9</v>
      </c>
      <c r="M6">
        <v>11.2</v>
      </c>
    </row>
    <row r="7" spans="1:13" x14ac:dyDescent="0.25">
      <c r="A7">
        <v>1600</v>
      </c>
      <c r="B7" t="s">
        <v>16</v>
      </c>
      <c r="C7" t="s">
        <v>7</v>
      </c>
      <c r="D7">
        <v>118.2</v>
      </c>
      <c r="E7">
        <v>124.85</v>
      </c>
      <c r="F7">
        <v>112.45</v>
      </c>
      <c r="G7">
        <v>113.65</v>
      </c>
      <c r="H7" t="s">
        <v>11</v>
      </c>
      <c r="I7" t="s">
        <v>11</v>
      </c>
      <c r="J7" t="s">
        <v>11</v>
      </c>
      <c r="K7">
        <f t="shared" si="0"/>
        <v>117.28749999999999</v>
      </c>
      <c r="L7">
        <v>34.25</v>
      </c>
      <c r="M7">
        <v>10.7</v>
      </c>
    </row>
    <row r="8" spans="1:13" x14ac:dyDescent="0.25">
      <c r="A8">
        <v>1800</v>
      </c>
      <c r="B8" t="s">
        <v>16</v>
      </c>
      <c r="C8" t="s">
        <v>7</v>
      </c>
      <c r="D8">
        <v>115.5</v>
      </c>
      <c r="E8">
        <v>121.9</v>
      </c>
      <c r="F8">
        <v>110</v>
      </c>
      <c r="G8">
        <v>111.1</v>
      </c>
      <c r="H8" t="s">
        <v>11</v>
      </c>
      <c r="I8" t="s">
        <v>11</v>
      </c>
      <c r="J8" t="s">
        <v>11</v>
      </c>
      <c r="K8">
        <f t="shared" si="0"/>
        <v>114.625</v>
      </c>
      <c r="L8">
        <v>33.85</v>
      </c>
      <c r="M8">
        <v>10.4</v>
      </c>
    </row>
    <row r="9" spans="1:13" x14ac:dyDescent="0.25">
      <c r="A9">
        <v>2000</v>
      </c>
      <c r="B9" t="s">
        <v>16</v>
      </c>
      <c r="C9" t="s">
        <v>7</v>
      </c>
      <c r="D9">
        <v>111.65</v>
      </c>
      <c r="E9">
        <v>117.6</v>
      </c>
      <c r="F9">
        <v>106.45</v>
      </c>
      <c r="G9">
        <v>107.45</v>
      </c>
      <c r="H9" t="s">
        <v>11</v>
      </c>
      <c r="I9" t="s">
        <v>11</v>
      </c>
      <c r="J9" t="s">
        <v>11</v>
      </c>
      <c r="K9">
        <f t="shared" si="0"/>
        <v>110.78749999999999</v>
      </c>
      <c r="L9">
        <v>33.299999999999997</v>
      </c>
      <c r="M9">
        <v>10</v>
      </c>
    </row>
    <row r="10" spans="1:13" x14ac:dyDescent="0.25">
      <c r="A10">
        <v>2400</v>
      </c>
      <c r="B10" t="s">
        <v>16</v>
      </c>
      <c r="C10" t="s">
        <v>7</v>
      </c>
      <c r="D10">
        <v>104.2</v>
      </c>
      <c r="E10">
        <v>109.7</v>
      </c>
      <c r="F10">
        <v>99.45</v>
      </c>
      <c r="G10">
        <v>100.4</v>
      </c>
      <c r="H10" t="s">
        <v>11</v>
      </c>
      <c r="I10" t="s">
        <v>11</v>
      </c>
      <c r="J10" t="s">
        <v>11</v>
      </c>
      <c r="K10">
        <f t="shared" si="0"/>
        <v>103.4375</v>
      </c>
      <c r="L10">
        <v>32.5</v>
      </c>
      <c r="M10">
        <v>9.35</v>
      </c>
    </row>
    <row r="11" spans="1:13" x14ac:dyDescent="0.25">
      <c r="A11">
        <v>2800</v>
      </c>
      <c r="B11" t="s">
        <v>16</v>
      </c>
      <c r="C11" t="s">
        <v>7</v>
      </c>
      <c r="D11">
        <v>98.8</v>
      </c>
      <c r="E11">
        <v>103.9</v>
      </c>
      <c r="F11">
        <v>94.4</v>
      </c>
      <c r="G11">
        <v>95.3</v>
      </c>
      <c r="H11" t="s">
        <v>11</v>
      </c>
      <c r="I11" t="s">
        <v>11</v>
      </c>
      <c r="J11" t="s">
        <v>11</v>
      </c>
      <c r="K11">
        <f t="shared" si="0"/>
        <v>98.100000000000009</v>
      </c>
      <c r="L11">
        <v>31.9</v>
      </c>
      <c r="M11">
        <v>8.85</v>
      </c>
    </row>
    <row r="12" spans="1:13" x14ac:dyDescent="0.25">
      <c r="A12">
        <v>3200</v>
      </c>
      <c r="B12" t="s">
        <v>16</v>
      </c>
      <c r="C12" t="s">
        <v>7</v>
      </c>
      <c r="D12">
        <v>95</v>
      </c>
      <c r="E12">
        <v>99.65</v>
      </c>
      <c r="F12">
        <v>90.9</v>
      </c>
      <c r="G12">
        <v>91.65</v>
      </c>
      <c r="H12" t="s">
        <v>11</v>
      </c>
      <c r="I12" t="s">
        <v>11</v>
      </c>
      <c r="J12" t="s">
        <v>11</v>
      </c>
      <c r="K12">
        <f t="shared" si="0"/>
        <v>94.300000000000011</v>
      </c>
      <c r="L12">
        <v>31.35</v>
      </c>
      <c r="M12">
        <v>8.4499999999999993</v>
      </c>
    </row>
    <row r="13" spans="1:13" x14ac:dyDescent="0.25">
      <c r="A13">
        <v>600</v>
      </c>
      <c r="B13" t="s">
        <v>16</v>
      </c>
      <c r="C13" t="s">
        <v>8</v>
      </c>
      <c r="D13">
        <v>188.05</v>
      </c>
      <c r="E13">
        <v>195.3</v>
      </c>
      <c r="F13">
        <v>182.8</v>
      </c>
      <c r="G13" t="s">
        <v>11</v>
      </c>
      <c r="H13">
        <v>211.85</v>
      </c>
      <c r="I13" t="s">
        <v>11</v>
      </c>
      <c r="J13" t="s">
        <v>11</v>
      </c>
      <c r="K13">
        <f t="shared" si="0"/>
        <v>194.50000000000003</v>
      </c>
      <c r="L13">
        <v>48.05</v>
      </c>
      <c r="M13">
        <v>18.25</v>
      </c>
    </row>
    <row r="14" spans="1:13" x14ac:dyDescent="0.25">
      <c r="A14">
        <v>800</v>
      </c>
      <c r="B14" t="s">
        <v>16</v>
      </c>
      <c r="C14" t="s">
        <v>8</v>
      </c>
      <c r="D14">
        <v>168.5</v>
      </c>
      <c r="E14">
        <v>174.95</v>
      </c>
      <c r="F14">
        <v>163.80000000000001</v>
      </c>
      <c r="G14" t="s">
        <v>11</v>
      </c>
      <c r="H14">
        <v>189.75</v>
      </c>
      <c r="I14" t="s">
        <v>11</v>
      </c>
      <c r="J14" t="s">
        <v>11</v>
      </c>
      <c r="K14">
        <f t="shared" si="0"/>
        <v>174.25</v>
      </c>
      <c r="L14">
        <v>46.8</v>
      </c>
      <c r="M14">
        <v>16.649999999999999</v>
      </c>
    </row>
    <row r="15" spans="1:13" x14ac:dyDescent="0.25">
      <c r="A15">
        <v>1000</v>
      </c>
      <c r="B15" t="s">
        <v>16</v>
      </c>
      <c r="C15" t="s">
        <v>8</v>
      </c>
      <c r="D15">
        <v>154.75</v>
      </c>
      <c r="E15">
        <v>160.65</v>
      </c>
      <c r="F15">
        <v>150.5</v>
      </c>
      <c r="G15" t="s">
        <v>11</v>
      </c>
      <c r="H15">
        <v>174.05</v>
      </c>
      <c r="I15" t="s">
        <v>11</v>
      </c>
      <c r="J15" t="s">
        <v>11</v>
      </c>
      <c r="K15">
        <f t="shared" si="0"/>
        <v>159.98750000000001</v>
      </c>
      <c r="L15">
        <v>44.95</v>
      </c>
      <c r="M15">
        <v>15.45</v>
      </c>
    </row>
    <row r="16" spans="1:13" x14ac:dyDescent="0.25">
      <c r="A16">
        <v>1200</v>
      </c>
      <c r="B16" t="s">
        <v>16</v>
      </c>
      <c r="C16" t="s">
        <v>8</v>
      </c>
      <c r="D16">
        <v>143.35</v>
      </c>
      <c r="E16">
        <v>148.6</v>
      </c>
      <c r="F16">
        <v>139.55000000000001</v>
      </c>
      <c r="G16" t="s">
        <v>11</v>
      </c>
      <c r="H16">
        <v>160.69999999999999</v>
      </c>
      <c r="I16" t="s">
        <v>11</v>
      </c>
      <c r="J16" t="s">
        <v>11</v>
      </c>
      <c r="K16">
        <f t="shared" si="0"/>
        <v>148.05000000000001</v>
      </c>
      <c r="L16">
        <v>43.3</v>
      </c>
      <c r="M16">
        <v>14.45</v>
      </c>
    </row>
    <row r="17" spans="1:13" x14ac:dyDescent="0.25">
      <c r="A17">
        <v>1400</v>
      </c>
      <c r="B17" t="s">
        <v>16</v>
      </c>
      <c r="C17" t="s">
        <v>8</v>
      </c>
      <c r="D17">
        <v>133.9</v>
      </c>
      <c r="E17">
        <v>138.69999999999999</v>
      </c>
      <c r="F17">
        <v>130.44999999999999</v>
      </c>
      <c r="G17" t="s">
        <v>11</v>
      </c>
      <c r="H17">
        <v>149.75</v>
      </c>
      <c r="I17" t="s">
        <v>11</v>
      </c>
      <c r="J17" t="s">
        <v>11</v>
      </c>
      <c r="K17">
        <f t="shared" si="0"/>
        <v>138.19999999999999</v>
      </c>
      <c r="L17">
        <v>41.9</v>
      </c>
      <c r="M17">
        <v>13.6</v>
      </c>
    </row>
    <row r="18" spans="1:13" x14ac:dyDescent="0.25">
      <c r="A18">
        <v>1600</v>
      </c>
      <c r="B18" t="s">
        <v>16</v>
      </c>
      <c r="C18" t="s">
        <v>8</v>
      </c>
      <c r="D18">
        <v>127.55</v>
      </c>
      <c r="E18">
        <v>132.1</v>
      </c>
      <c r="F18">
        <v>124.3</v>
      </c>
      <c r="G18" t="s">
        <v>11</v>
      </c>
      <c r="H18">
        <v>142.4</v>
      </c>
      <c r="I18" t="s">
        <v>11</v>
      </c>
      <c r="J18" t="s">
        <v>11</v>
      </c>
      <c r="K18">
        <f t="shared" si="0"/>
        <v>131.58750000000001</v>
      </c>
      <c r="L18">
        <v>41</v>
      </c>
      <c r="M18">
        <v>13</v>
      </c>
    </row>
    <row r="19" spans="1:13" x14ac:dyDescent="0.25">
      <c r="A19">
        <v>1800</v>
      </c>
      <c r="B19" t="s">
        <v>16</v>
      </c>
      <c r="C19" t="s">
        <v>8</v>
      </c>
      <c r="D19">
        <v>124.35</v>
      </c>
      <c r="E19">
        <v>128.69999999999999</v>
      </c>
      <c r="F19">
        <v>121.15</v>
      </c>
      <c r="G19" t="s">
        <v>11</v>
      </c>
      <c r="H19">
        <v>138.6</v>
      </c>
      <c r="I19" t="s">
        <v>11</v>
      </c>
      <c r="J19" t="s">
        <v>11</v>
      </c>
      <c r="K19">
        <f t="shared" si="0"/>
        <v>128.19999999999999</v>
      </c>
      <c r="L19">
        <v>40.549999999999997</v>
      </c>
      <c r="M19">
        <v>12.75</v>
      </c>
    </row>
    <row r="20" spans="1:13" x14ac:dyDescent="0.25">
      <c r="A20">
        <v>2000</v>
      </c>
      <c r="B20" t="s">
        <v>16</v>
      </c>
      <c r="C20" t="s">
        <v>8</v>
      </c>
      <c r="D20">
        <v>120.15</v>
      </c>
      <c r="E20">
        <v>124.25</v>
      </c>
      <c r="F20">
        <v>117.2</v>
      </c>
      <c r="G20" t="s">
        <v>11</v>
      </c>
      <c r="H20">
        <v>133.6</v>
      </c>
      <c r="I20" t="s">
        <v>11</v>
      </c>
      <c r="J20" t="s">
        <v>11</v>
      </c>
      <c r="K20">
        <f t="shared" si="0"/>
        <v>123.80000000000001</v>
      </c>
      <c r="L20">
        <v>39.799999999999997</v>
      </c>
      <c r="M20">
        <v>12.3</v>
      </c>
    </row>
    <row r="21" spans="1:13" x14ac:dyDescent="0.25">
      <c r="A21">
        <v>2400</v>
      </c>
      <c r="B21" t="s">
        <v>16</v>
      </c>
      <c r="C21" t="s">
        <v>8</v>
      </c>
      <c r="D21">
        <v>112.05</v>
      </c>
      <c r="E21">
        <v>115.8</v>
      </c>
      <c r="F21">
        <v>109.4</v>
      </c>
      <c r="G21" t="s">
        <v>11</v>
      </c>
      <c r="H21">
        <v>124.35</v>
      </c>
      <c r="I21" t="s">
        <v>11</v>
      </c>
      <c r="J21" t="s">
        <v>11</v>
      </c>
      <c r="K21">
        <f t="shared" si="0"/>
        <v>115.4</v>
      </c>
      <c r="L21">
        <v>38.700000000000003</v>
      </c>
      <c r="M21">
        <v>11.65</v>
      </c>
    </row>
    <row r="22" spans="1:13" x14ac:dyDescent="0.25">
      <c r="A22">
        <v>2800</v>
      </c>
      <c r="B22" t="s">
        <v>16</v>
      </c>
      <c r="C22" t="s">
        <v>8</v>
      </c>
      <c r="D22">
        <v>106.25</v>
      </c>
      <c r="E22">
        <v>109.7</v>
      </c>
      <c r="F22">
        <v>103.75</v>
      </c>
      <c r="G22" t="s">
        <v>11</v>
      </c>
      <c r="H22">
        <v>117.55</v>
      </c>
      <c r="I22" t="s">
        <v>11</v>
      </c>
      <c r="J22" t="s">
        <v>11</v>
      </c>
      <c r="K22">
        <f t="shared" si="0"/>
        <v>109.3125</v>
      </c>
      <c r="L22">
        <v>37.9</v>
      </c>
      <c r="M22">
        <v>11.15</v>
      </c>
    </row>
    <row r="23" spans="1:13" x14ac:dyDescent="0.25">
      <c r="A23">
        <v>3200</v>
      </c>
      <c r="B23" t="s">
        <v>16</v>
      </c>
      <c r="C23" t="s">
        <v>8</v>
      </c>
      <c r="D23">
        <v>102.15</v>
      </c>
      <c r="E23">
        <v>105.3</v>
      </c>
      <c r="F23">
        <v>99.8</v>
      </c>
      <c r="G23" t="s">
        <v>11</v>
      </c>
      <c r="H23">
        <v>112.65</v>
      </c>
      <c r="I23" t="s">
        <v>11</v>
      </c>
      <c r="J23" t="s">
        <v>11</v>
      </c>
      <c r="K23">
        <f t="shared" si="0"/>
        <v>104.97499999999999</v>
      </c>
      <c r="L23">
        <v>38.25</v>
      </c>
      <c r="M23">
        <v>10.75</v>
      </c>
    </row>
    <row r="24" spans="1:13" x14ac:dyDescent="0.25">
      <c r="A24">
        <v>1000</v>
      </c>
      <c r="B24" t="s">
        <v>16</v>
      </c>
      <c r="C24" t="s">
        <v>9</v>
      </c>
      <c r="D24">
        <v>251.4</v>
      </c>
      <c r="E24">
        <v>262.85000000000002</v>
      </c>
      <c r="F24" t="s">
        <v>11</v>
      </c>
      <c r="G24" t="s">
        <v>11</v>
      </c>
      <c r="H24" t="s">
        <v>11</v>
      </c>
      <c r="I24">
        <v>275.55</v>
      </c>
      <c r="J24">
        <v>294.89999999999998</v>
      </c>
      <c r="K24">
        <f t="shared" si="0"/>
        <v>271.17499999999995</v>
      </c>
      <c r="L24">
        <v>65.400000000000006</v>
      </c>
      <c r="M24">
        <v>29.3</v>
      </c>
    </row>
    <row r="25" spans="1:13" x14ac:dyDescent="0.25">
      <c r="A25">
        <v>1200</v>
      </c>
      <c r="B25" t="s">
        <v>16</v>
      </c>
      <c r="C25" t="s">
        <v>9</v>
      </c>
      <c r="D25">
        <v>230</v>
      </c>
      <c r="E25">
        <v>240.3</v>
      </c>
      <c r="F25" t="s">
        <v>11</v>
      </c>
      <c r="G25" t="s">
        <v>11</v>
      </c>
      <c r="H25" t="s">
        <v>11</v>
      </c>
      <c r="I25">
        <v>251.75</v>
      </c>
      <c r="J25">
        <v>269.2</v>
      </c>
      <c r="K25">
        <f t="shared" si="0"/>
        <v>247.8125</v>
      </c>
      <c r="L25">
        <v>70.45</v>
      </c>
      <c r="M25">
        <v>27.6</v>
      </c>
    </row>
    <row r="26" spans="1:13" x14ac:dyDescent="0.25">
      <c r="A26">
        <v>1400</v>
      </c>
      <c r="B26" t="s">
        <v>16</v>
      </c>
      <c r="C26" t="s">
        <v>9</v>
      </c>
      <c r="D26">
        <v>213.25</v>
      </c>
      <c r="E26">
        <v>222.6</v>
      </c>
      <c r="F26" t="s">
        <v>11</v>
      </c>
      <c r="G26" t="s">
        <v>11</v>
      </c>
      <c r="H26" t="s">
        <v>11</v>
      </c>
      <c r="I26">
        <v>233</v>
      </c>
      <c r="J26">
        <v>248.95</v>
      </c>
      <c r="K26">
        <f t="shared" si="0"/>
        <v>229.45</v>
      </c>
      <c r="L26">
        <v>67.75</v>
      </c>
      <c r="M26">
        <v>26.2</v>
      </c>
    </row>
    <row r="27" spans="1:13" x14ac:dyDescent="0.25">
      <c r="A27">
        <v>1600</v>
      </c>
      <c r="B27" t="s">
        <v>16</v>
      </c>
      <c r="C27" t="s">
        <v>9</v>
      </c>
      <c r="D27">
        <v>201.5</v>
      </c>
      <c r="E27">
        <v>210.35</v>
      </c>
      <c r="F27" t="s">
        <v>11</v>
      </c>
      <c r="G27" t="s">
        <v>11</v>
      </c>
      <c r="H27" t="s">
        <v>11</v>
      </c>
      <c r="I27">
        <v>220.15</v>
      </c>
      <c r="J27">
        <v>235.05</v>
      </c>
      <c r="K27">
        <f t="shared" si="0"/>
        <v>216.76249999999999</v>
      </c>
      <c r="L27">
        <v>65.95</v>
      </c>
      <c r="M27">
        <v>25.35</v>
      </c>
    </row>
    <row r="28" spans="1:13" x14ac:dyDescent="0.25">
      <c r="A28">
        <v>1800</v>
      </c>
      <c r="B28" t="s">
        <v>16</v>
      </c>
      <c r="C28" t="s">
        <v>9</v>
      </c>
      <c r="D28">
        <v>194.8</v>
      </c>
      <c r="E28">
        <v>203.25</v>
      </c>
      <c r="F28" t="s">
        <v>11</v>
      </c>
      <c r="G28" t="s">
        <v>11</v>
      </c>
      <c r="H28" t="s">
        <v>11</v>
      </c>
      <c r="I28">
        <v>212.65</v>
      </c>
      <c r="J28">
        <v>227.05</v>
      </c>
      <c r="K28">
        <f t="shared" si="0"/>
        <v>209.4375</v>
      </c>
      <c r="L28">
        <v>64.900000000000006</v>
      </c>
      <c r="M28">
        <v>24.85</v>
      </c>
    </row>
    <row r="29" spans="1:13" x14ac:dyDescent="0.25">
      <c r="A29">
        <v>2000</v>
      </c>
      <c r="B29" t="s">
        <v>16</v>
      </c>
      <c r="C29" t="s">
        <v>9</v>
      </c>
      <c r="D29">
        <v>187.3</v>
      </c>
      <c r="E29">
        <v>195.2</v>
      </c>
      <c r="F29" t="s">
        <v>11</v>
      </c>
      <c r="G29" t="s">
        <v>11</v>
      </c>
      <c r="H29" t="s">
        <v>11</v>
      </c>
      <c r="I29">
        <v>204.05</v>
      </c>
      <c r="J29">
        <v>217.55</v>
      </c>
      <c r="K29">
        <f t="shared" si="0"/>
        <v>201.02499999999998</v>
      </c>
      <c r="L29">
        <v>63.4</v>
      </c>
      <c r="M29">
        <v>24.1</v>
      </c>
    </row>
    <row r="30" spans="1:13" x14ac:dyDescent="0.25">
      <c r="A30">
        <v>2400</v>
      </c>
      <c r="B30" t="s">
        <v>16</v>
      </c>
      <c r="C30" t="s">
        <v>9</v>
      </c>
      <c r="D30">
        <v>173.4</v>
      </c>
      <c r="E30">
        <v>180.65</v>
      </c>
      <c r="F30" t="s">
        <v>11</v>
      </c>
      <c r="G30" t="s">
        <v>11</v>
      </c>
      <c r="H30" t="s">
        <v>11</v>
      </c>
      <c r="I30">
        <v>188.8</v>
      </c>
      <c r="J30">
        <v>201.05</v>
      </c>
      <c r="K30">
        <f t="shared" si="0"/>
        <v>185.97500000000002</v>
      </c>
      <c r="L30">
        <v>61.4</v>
      </c>
      <c r="M30">
        <v>23.1</v>
      </c>
    </row>
    <row r="31" spans="1:13" x14ac:dyDescent="0.25">
      <c r="A31">
        <v>2800</v>
      </c>
      <c r="B31" t="s">
        <v>16</v>
      </c>
      <c r="C31" t="s">
        <v>9</v>
      </c>
      <c r="D31">
        <v>163.65</v>
      </c>
      <c r="E31">
        <v>170.35</v>
      </c>
      <c r="F31" t="s">
        <v>11</v>
      </c>
      <c r="G31" t="s">
        <v>11</v>
      </c>
      <c r="H31" t="s">
        <v>11</v>
      </c>
      <c r="I31">
        <v>177.85</v>
      </c>
      <c r="J31">
        <v>189.25</v>
      </c>
      <c r="K31">
        <f t="shared" si="0"/>
        <v>175.27500000000001</v>
      </c>
      <c r="L31">
        <v>59.75</v>
      </c>
      <c r="M31">
        <v>22.3</v>
      </c>
    </row>
    <row r="32" spans="1:13" x14ac:dyDescent="0.25">
      <c r="A32">
        <v>3200</v>
      </c>
      <c r="B32" t="s">
        <v>16</v>
      </c>
      <c r="C32" t="s">
        <v>9</v>
      </c>
      <c r="D32">
        <v>156.55000000000001</v>
      </c>
      <c r="E32">
        <v>162.75</v>
      </c>
      <c r="F32" t="s">
        <v>11</v>
      </c>
      <c r="G32" t="s">
        <v>11</v>
      </c>
      <c r="H32" t="s">
        <v>11</v>
      </c>
      <c r="I32">
        <v>169.7</v>
      </c>
      <c r="J32">
        <v>180.2</v>
      </c>
      <c r="K32">
        <f t="shared" si="0"/>
        <v>167.3</v>
      </c>
      <c r="L32">
        <v>58.35</v>
      </c>
      <c r="M32">
        <v>21.6</v>
      </c>
    </row>
    <row r="33" spans="1:13" x14ac:dyDescent="0.25">
      <c r="A33">
        <v>3600</v>
      </c>
      <c r="B33" t="s">
        <v>16</v>
      </c>
      <c r="C33" t="s">
        <v>9</v>
      </c>
      <c r="D33">
        <v>149.4</v>
      </c>
      <c r="E33">
        <v>115.15</v>
      </c>
      <c r="F33" t="s">
        <v>11</v>
      </c>
      <c r="G33" t="s">
        <v>11</v>
      </c>
      <c r="H33" t="s">
        <v>11</v>
      </c>
      <c r="I33">
        <v>161.55000000000001</v>
      </c>
      <c r="J33">
        <v>171.4</v>
      </c>
      <c r="K33">
        <f t="shared" si="0"/>
        <v>149.375</v>
      </c>
      <c r="L33">
        <v>57.15</v>
      </c>
      <c r="M33">
        <v>21</v>
      </c>
    </row>
    <row r="34" spans="1:13" x14ac:dyDescent="0.25">
      <c r="A34">
        <v>4000</v>
      </c>
      <c r="B34" t="s">
        <v>16</v>
      </c>
      <c r="C34" t="s">
        <v>9</v>
      </c>
      <c r="D34">
        <v>143.5</v>
      </c>
      <c r="E34">
        <v>148.85</v>
      </c>
      <c r="F34" t="s">
        <v>11</v>
      </c>
      <c r="G34" t="s">
        <v>11</v>
      </c>
      <c r="H34" t="s">
        <v>11</v>
      </c>
      <c r="I34">
        <v>154.85</v>
      </c>
      <c r="J34">
        <v>164.05</v>
      </c>
      <c r="K34">
        <f t="shared" si="0"/>
        <v>152.8125</v>
      </c>
      <c r="L34">
        <v>56.2</v>
      </c>
      <c r="M34">
        <v>20.45</v>
      </c>
    </row>
    <row r="35" spans="1:13" x14ac:dyDescent="0.25">
      <c r="A35">
        <v>1000</v>
      </c>
      <c r="B35" t="s">
        <v>21</v>
      </c>
      <c r="C35" t="s">
        <v>8</v>
      </c>
      <c r="D35">
        <v>160.80000000000001</v>
      </c>
      <c r="E35">
        <v>168.25</v>
      </c>
      <c r="F35">
        <v>155.5</v>
      </c>
      <c r="G35">
        <v>186.65</v>
      </c>
      <c r="H35" t="s">
        <v>11</v>
      </c>
      <c r="I35" t="s">
        <v>11</v>
      </c>
      <c r="J35" t="s">
        <v>11</v>
      </c>
      <c r="K35">
        <f t="shared" si="0"/>
        <v>167.8</v>
      </c>
      <c r="L35">
        <v>27.2</v>
      </c>
      <c r="M35">
        <v>9.9</v>
      </c>
    </row>
    <row r="36" spans="1:13" x14ac:dyDescent="0.25">
      <c r="A36">
        <v>1200</v>
      </c>
      <c r="B36" t="s">
        <v>21</v>
      </c>
      <c r="C36" t="s">
        <v>8</v>
      </c>
      <c r="D36">
        <v>145.30000000000001</v>
      </c>
      <c r="E36">
        <v>152.25</v>
      </c>
      <c r="F36">
        <v>140.5</v>
      </c>
      <c r="G36">
        <v>169.25</v>
      </c>
      <c r="H36" t="s">
        <v>11</v>
      </c>
      <c r="I36" t="s">
        <v>11</v>
      </c>
      <c r="J36" t="s">
        <v>11</v>
      </c>
      <c r="K36">
        <f t="shared" si="0"/>
        <v>151.82499999999999</v>
      </c>
      <c r="L36">
        <v>27.05</v>
      </c>
      <c r="M36">
        <v>9.3000000000000007</v>
      </c>
    </row>
    <row r="37" spans="1:13" x14ac:dyDescent="0.25">
      <c r="A37">
        <v>1400</v>
      </c>
      <c r="B37" t="s">
        <v>21</v>
      </c>
      <c r="C37" t="s">
        <v>8</v>
      </c>
      <c r="D37">
        <v>137.75</v>
      </c>
      <c r="E37">
        <v>144.25</v>
      </c>
      <c r="F37">
        <v>133.19999999999999</v>
      </c>
      <c r="G37">
        <v>160.1</v>
      </c>
      <c r="H37" t="s">
        <v>11</v>
      </c>
      <c r="I37" t="s">
        <v>11</v>
      </c>
      <c r="J37" t="s">
        <v>11</v>
      </c>
      <c r="K37">
        <f t="shared" si="0"/>
        <v>143.82499999999999</v>
      </c>
      <c r="L37">
        <v>26.25</v>
      </c>
      <c r="M37">
        <v>8.85</v>
      </c>
    </row>
    <row r="38" spans="1:13" x14ac:dyDescent="0.25">
      <c r="A38">
        <v>1600</v>
      </c>
      <c r="B38" t="s">
        <v>21</v>
      </c>
      <c r="C38" t="s">
        <v>8</v>
      </c>
      <c r="D38">
        <v>132.5</v>
      </c>
      <c r="E38">
        <v>138.69999999999999</v>
      </c>
      <c r="F38">
        <v>128.19999999999999</v>
      </c>
      <c r="G38">
        <v>153.9</v>
      </c>
      <c r="H38" t="s">
        <v>11</v>
      </c>
      <c r="I38" t="s">
        <v>11</v>
      </c>
      <c r="J38" t="s">
        <v>11</v>
      </c>
      <c r="K38">
        <f t="shared" si="0"/>
        <v>138.32499999999999</v>
      </c>
      <c r="L38">
        <v>25.8</v>
      </c>
      <c r="M38">
        <v>8.5</v>
      </c>
    </row>
    <row r="39" spans="1:13" x14ac:dyDescent="0.25">
      <c r="A39">
        <v>1800</v>
      </c>
      <c r="B39" t="s">
        <v>21</v>
      </c>
      <c r="C39" t="s">
        <v>8</v>
      </c>
      <c r="D39">
        <v>127.45</v>
      </c>
      <c r="E39">
        <v>133.25</v>
      </c>
      <c r="F39">
        <v>123.3</v>
      </c>
      <c r="G39">
        <v>147.5</v>
      </c>
      <c r="H39" t="s">
        <v>11</v>
      </c>
      <c r="I39" t="s">
        <v>11</v>
      </c>
      <c r="J39" t="s">
        <v>11</v>
      </c>
      <c r="K39">
        <f t="shared" si="0"/>
        <v>132.875</v>
      </c>
      <c r="L39">
        <v>25.2</v>
      </c>
      <c r="M39">
        <v>8.1</v>
      </c>
    </row>
    <row r="40" spans="1:13" x14ac:dyDescent="0.25">
      <c r="A40">
        <v>2000</v>
      </c>
      <c r="B40" t="s">
        <v>21</v>
      </c>
      <c r="C40" t="s">
        <v>8</v>
      </c>
      <c r="D40">
        <v>121.95</v>
      </c>
      <c r="E40">
        <v>127.6</v>
      </c>
      <c r="F40">
        <v>118.05</v>
      </c>
      <c r="G40">
        <v>141.4</v>
      </c>
      <c r="H40" t="s">
        <v>11</v>
      </c>
      <c r="I40" t="s">
        <v>11</v>
      </c>
      <c r="J40" t="s">
        <v>11</v>
      </c>
      <c r="K40">
        <f t="shared" si="0"/>
        <v>127.25</v>
      </c>
      <c r="L40">
        <v>24.85</v>
      </c>
      <c r="M40">
        <v>7.95</v>
      </c>
    </row>
    <row r="41" spans="1:13" x14ac:dyDescent="0.25">
      <c r="A41">
        <v>2200</v>
      </c>
      <c r="B41" t="s">
        <v>21</v>
      </c>
      <c r="C41" t="s">
        <v>8</v>
      </c>
      <c r="D41">
        <v>118.15</v>
      </c>
      <c r="E41">
        <v>123.5</v>
      </c>
      <c r="F41">
        <v>114.45</v>
      </c>
      <c r="G41">
        <v>136.6</v>
      </c>
      <c r="H41" t="s">
        <v>11</v>
      </c>
      <c r="I41" t="s">
        <v>11</v>
      </c>
      <c r="J41" t="s">
        <v>11</v>
      </c>
      <c r="K41">
        <f t="shared" si="0"/>
        <v>123.17500000000001</v>
      </c>
      <c r="L41">
        <v>24.4</v>
      </c>
      <c r="M41">
        <v>7.65</v>
      </c>
    </row>
    <row r="42" spans="1:13" x14ac:dyDescent="0.25">
      <c r="A42">
        <v>2600</v>
      </c>
      <c r="B42" t="s">
        <v>21</v>
      </c>
      <c r="C42" t="s">
        <v>8</v>
      </c>
      <c r="D42">
        <v>111.05</v>
      </c>
      <c r="E42">
        <v>115.85</v>
      </c>
      <c r="F42">
        <v>107.65</v>
      </c>
      <c r="G42">
        <v>127.7</v>
      </c>
      <c r="H42" t="s">
        <v>11</v>
      </c>
      <c r="I42" t="s">
        <v>11</v>
      </c>
      <c r="J42" t="s">
        <v>11</v>
      </c>
      <c r="K42">
        <f t="shared" si="0"/>
        <v>115.56249999999999</v>
      </c>
      <c r="L42">
        <v>23.65</v>
      </c>
      <c r="M42">
        <v>7.15</v>
      </c>
    </row>
    <row r="43" spans="1:13" x14ac:dyDescent="0.25">
      <c r="A43">
        <v>3000</v>
      </c>
      <c r="B43" t="s">
        <v>21</v>
      </c>
      <c r="C43" t="s">
        <v>8</v>
      </c>
      <c r="D43">
        <v>104.25</v>
      </c>
      <c r="E43">
        <v>108.7</v>
      </c>
      <c r="F43">
        <v>101.1</v>
      </c>
      <c r="G43">
        <v>119.7</v>
      </c>
      <c r="H43" t="s">
        <v>11</v>
      </c>
      <c r="I43" t="s">
        <v>11</v>
      </c>
      <c r="J43" t="s">
        <v>11</v>
      </c>
      <c r="K43">
        <f t="shared" si="0"/>
        <v>108.43749999999999</v>
      </c>
      <c r="L43">
        <v>23.1</v>
      </c>
      <c r="M43">
        <v>6.85</v>
      </c>
    </row>
    <row r="44" spans="1:13" x14ac:dyDescent="0.25">
      <c r="A44">
        <v>3400</v>
      </c>
      <c r="B44" t="s">
        <v>21</v>
      </c>
      <c r="C44" t="s">
        <v>8</v>
      </c>
      <c r="D44">
        <v>101.05</v>
      </c>
      <c r="E44">
        <v>105.35</v>
      </c>
      <c r="F44">
        <v>98.1</v>
      </c>
      <c r="G44">
        <v>115.7</v>
      </c>
      <c r="H44" t="s">
        <v>11</v>
      </c>
      <c r="I44" t="s">
        <v>11</v>
      </c>
      <c r="J44" t="s">
        <v>11</v>
      </c>
      <c r="K44">
        <f t="shared" si="0"/>
        <v>105.05</v>
      </c>
      <c r="L44">
        <v>22.7</v>
      </c>
      <c r="M44">
        <v>6.6</v>
      </c>
    </row>
    <row r="45" spans="1:13" x14ac:dyDescent="0.25">
      <c r="A45">
        <v>3800</v>
      </c>
      <c r="B45" t="s">
        <v>21</v>
      </c>
      <c r="C45" t="s">
        <v>8</v>
      </c>
      <c r="D45">
        <v>98.4</v>
      </c>
      <c r="E45">
        <v>102.4</v>
      </c>
      <c r="F45">
        <v>95.55</v>
      </c>
      <c r="G45">
        <v>112.25</v>
      </c>
      <c r="H45" t="s">
        <v>11</v>
      </c>
      <c r="I45" t="s">
        <v>11</v>
      </c>
      <c r="J45" t="s">
        <v>11</v>
      </c>
      <c r="K45">
        <f t="shared" si="0"/>
        <v>102.15</v>
      </c>
      <c r="L45">
        <v>22.45</v>
      </c>
      <c r="M45">
        <v>6.4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160F8-E30B-4CE1-8590-5EFD69AC0768}">
  <dimension ref="A1:M23"/>
  <sheetViews>
    <sheetView workbookViewId="0">
      <selection activeCell="K1" sqref="K1:K23"/>
    </sheetView>
  </sheetViews>
  <sheetFormatPr defaultRowHeight="15" x14ac:dyDescent="0.25"/>
  <cols>
    <col min="12" max="12" width="18.42578125" bestFit="1" customWidth="1"/>
  </cols>
  <sheetData>
    <row r="1" spans="1:13" x14ac:dyDescent="0.25">
      <c r="A1" t="s">
        <v>0</v>
      </c>
      <c r="B1" t="s">
        <v>15</v>
      </c>
      <c r="C1" t="s">
        <v>6</v>
      </c>
      <c r="D1" t="s">
        <v>1</v>
      </c>
      <c r="E1" t="s">
        <v>13</v>
      </c>
      <c r="F1" t="s">
        <v>2</v>
      </c>
      <c r="G1" t="s">
        <v>3</v>
      </c>
      <c r="H1" t="s">
        <v>10</v>
      </c>
      <c r="I1" t="s">
        <v>14</v>
      </c>
      <c r="J1" t="s">
        <v>12</v>
      </c>
      <c r="K1" t="s">
        <v>22</v>
      </c>
      <c r="L1" t="s">
        <v>4</v>
      </c>
      <c r="M1" t="s">
        <v>5</v>
      </c>
    </row>
    <row r="2" spans="1:13" x14ac:dyDescent="0.25">
      <c r="A2">
        <v>600</v>
      </c>
      <c r="B2" t="s">
        <v>16</v>
      </c>
      <c r="C2" t="s">
        <v>8</v>
      </c>
      <c r="D2">
        <v>188.05</v>
      </c>
      <c r="E2">
        <v>195.3</v>
      </c>
      <c r="F2">
        <v>182.8</v>
      </c>
      <c r="G2" t="s">
        <v>11</v>
      </c>
      <c r="H2">
        <v>211.85</v>
      </c>
      <c r="I2" t="s">
        <v>11</v>
      </c>
      <c r="J2" t="s">
        <v>11</v>
      </c>
      <c r="K2">
        <v>194.50000000000003</v>
      </c>
      <c r="L2">
        <v>48.05</v>
      </c>
      <c r="M2">
        <v>18.25</v>
      </c>
    </row>
    <row r="3" spans="1:13" x14ac:dyDescent="0.25">
      <c r="A3">
        <v>800</v>
      </c>
      <c r="B3" t="s">
        <v>16</v>
      </c>
      <c r="C3" t="s">
        <v>8</v>
      </c>
      <c r="D3">
        <v>168.5</v>
      </c>
      <c r="E3">
        <v>174.95</v>
      </c>
      <c r="F3">
        <v>163.80000000000001</v>
      </c>
      <c r="G3" t="s">
        <v>11</v>
      </c>
      <c r="H3">
        <v>189.75</v>
      </c>
      <c r="I3" t="s">
        <v>11</v>
      </c>
      <c r="J3" t="s">
        <v>11</v>
      </c>
      <c r="K3">
        <v>174.25</v>
      </c>
      <c r="L3">
        <v>46.8</v>
      </c>
      <c r="M3">
        <v>16.649999999999999</v>
      </c>
    </row>
    <row r="4" spans="1:13" x14ac:dyDescent="0.25">
      <c r="A4">
        <v>1000</v>
      </c>
      <c r="B4" t="s">
        <v>16</v>
      </c>
      <c r="C4" t="s">
        <v>8</v>
      </c>
      <c r="D4">
        <v>154.75</v>
      </c>
      <c r="E4">
        <v>160.65</v>
      </c>
      <c r="F4">
        <v>150.5</v>
      </c>
      <c r="G4" t="s">
        <v>11</v>
      </c>
      <c r="H4">
        <v>174.05</v>
      </c>
      <c r="I4" t="s">
        <v>11</v>
      </c>
      <c r="J4" t="s">
        <v>11</v>
      </c>
      <c r="K4">
        <v>159.98750000000001</v>
      </c>
      <c r="L4">
        <v>44.95</v>
      </c>
      <c r="M4">
        <v>15.45</v>
      </c>
    </row>
    <row r="5" spans="1:13" x14ac:dyDescent="0.25">
      <c r="A5">
        <v>1200</v>
      </c>
      <c r="B5" t="s">
        <v>16</v>
      </c>
      <c r="C5" t="s">
        <v>8</v>
      </c>
      <c r="D5">
        <v>143.35</v>
      </c>
      <c r="E5">
        <v>148.6</v>
      </c>
      <c r="F5">
        <v>139.55000000000001</v>
      </c>
      <c r="G5" t="s">
        <v>11</v>
      </c>
      <c r="H5">
        <v>160.69999999999999</v>
      </c>
      <c r="I5" t="s">
        <v>11</v>
      </c>
      <c r="J5" t="s">
        <v>11</v>
      </c>
      <c r="K5">
        <v>148.05000000000001</v>
      </c>
      <c r="L5">
        <v>43.3</v>
      </c>
      <c r="M5">
        <v>14.45</v>
      </c>
    </row>
    <row r="6" spans="1:13" x14ac:dyDescent="0.25">
      <c r="A6">
        <v>1400</v>
      </c>
      <c r="B6" t="s">
        <v>16</v>
      </c>
      <c r="C6" t="s">
        <v>8</v>
      </c>
      <c r="D6">
        <v>133.9</v>
      </c>
      <c r="E6">
        <v>138.69999999999999</v>
      </c>
      <c r="F6">
        <v>130.44999999999999</v>
      </c>
      <c r="G6" t="s">
        <v>11</v>
      </c>
      <c r="H6">
        <v>149.75</v>
      </c>
      <c r="I6" t="s">
        <v>11</v>
      </c>
      <c r="J6" t="s">
        <v>11</v>
      </c>
      <c r="K6">
        <v>138.19999999999999</v>
      </c>
      <c r="L6">
        <v>41.9</v>
      </c>
      <c r="M6">
        <v>13.6</v>
      </c>
    </row>
    <row r="7" spans="1:13" x14ac:dyDescent="0.25">
      <c r="A7">
        <v>1600</v>
      </c>
      <c r="B7" t="s">
        <v>16</v>
      </c>
      <c r="C7" t="s">
        <v>8</v>
      </c>
      <c r="D7">
        <v>127.55</v>
      </c>
      <c r="E7">
        <v>132.1</v>
      </c>
      <c r="F7">
        <v>124.3</v>
      </c>
      <c r="G7" t="s">
        <v>11</v>
      </c>
      <c r="H7">
        <v>142.4</v>
      </c>
      <c r="I7" t="s">
        <v>11</v>
      </c>
      <c r="J7" t="s">
        <v>11</v>
      </c>
      <c r="K7">
        <v>131.58750000000001</v>
      </c>
      <c r="L7">
        <v>41</v>
      </c>
      <c r="M7">
        <v>13</v>
      </c>
    </row>
    <row r="8" spans="1:13" x14ac:dyDescent="0.25">
      <c r="A8">
        <v>1800</v>
      </c>
      <c r="B8" t="s">
        <v>16</v>
      </c>
      <c r="C8" t="s">
        <v>8</v>
      </c>
      <c r="D8">
        <v>124.35</v>
      </c>
      <c r="E8">
        <v>128.69999999999999</v>
      </c>
      <c r="F8">
        <v>121.15</v>
      </c>
      <c r="G8" t="s">
        <v>11</v>
      </c>
      <c r="H8">
        <v>138.6</v>
      </c>
      <c r="I8" t="s">
        <v>11</v>
      </c>
      <c r="J8" t="s">
        <v>11</v>
      </c>
      <c r="K8">
        <v>128.19999999999999</v>
      </c>
      <c r="L8">
        <v>40.549999999999997</v>
      </c>
      <c r="M8">
        <v>12.75</v>
      </c>
    </row>
    <row r="9" spans="1:13" x14ac:dyDescent="0.25">
      <c r="A9">
        <v>2000</v>
      </c>
      <c r="B9" t="s">
        <v>16</v>
      </c>
      <c r="C9" t="s">
        <v>8</v>
      </c>
      <c r="D9">
        <v>120.15</v>
      </c>
      <c r="E9">
        <v>124.25</v>
      </c>
      <c r="F9">
        <v>117.2</v>
      </c>
      <c r="G9" t="s">
        <v>11</v>
      </c>
      <c r="H9">
        <v>133.6</v>
      </c>
      <c r="I9" t="s">
        <v>11</v>
      </c>
      <c r="J9" t="s">
        <v>11</v>
      </c>
      <c r="K9">
        <v>123.80000000000001</v>
      </c>
      <c r="L9">
        <v>39.799999999999997</v>
      </c>
      <c r="M9">
        <v>12.3</v>
      </c>
    </row>
    <row r="10" spans="1:13" x14ac:dyDescent="0.25">
      <c r="A10">
        <v>2400</v>
      </c>
      <c r="B10" t="s">
        <v>16</v>
      </c>
      <c r="C10" t="s">
        <v>8</v>
      </c>
      <c r="D10">
        <v>112.05</v>
      </c>
      <c r="E10">
        <v>115.8</v>
      </c>
      <c r="F10">
        <v>109.4</v>
      </c>
      <c r="G10" t="s">
        <v>11</v>
      </c>
      <c r="H10">
        <v>124.35</v>
      </c>
      <c r="I10" t="s">
        <v>11</v>
      </c>
      <c r="J10" t="s">
        <v>11</v>
      </c>
      <c r="K10">
        <v>115.4</v>
      </c>
      <c r="L10">
        <v>38.700000000000003</v>
      </c>
      <c r="M10">
        <v>11.65</v>
      </c>
    </row>
    <row r="11" spans="1:13" x14ac:dyDescent="0.25">
      <c r="A11">
        <v>2800</v>
      </c>
      <c r="B11" t="s">
        <v>16</v>
      </c>
      <c r="C11" t="s">
        <v>8</v>
      </c>
      <c r="D11">
        <v>106.25</v>
      </c>
      <c r="E11">
        <v>109.7</v>
      </c>
      <c r="F11">
        <v>103.75</v>
      </c>
      <c r="G11" t="s">
        <v>11</v>
      </c>
      <c r="H11">
        <v>117.55</v>
      </c>
      <c r="I11" t="s">
        <v>11</v>
      </c>
      <c r="J11" t="s">
        <v>11</v>
      </c>
      <c r="K11">
        <v>109.3125</v>
      </c>
      <c r="L11">
        <v>37.9</v>
      </c>
      <c r="M11">
        <v>11.15</v>
      </c>
    </row>
    <row r="12" spans="1:13" x14ac:dyDescent="0.25">
      <c r="A12">
        <v>3200</v>
      </c>
      <c r="B12" t="s">
        <v>16</v>
      </c>
      <c r="C12" t="s">
        <v>8</v>
      </c>
      <c r="D12">
        <v>102.15</v>
      </c>
      <c r="E12">
        <v>105.3</v>
      </c>
      <c r="F12">
        <v>99.8</v>
      </c>
      <c r="G12" t="s">
        <v>11</v>
      </c>
      <c r="H12">
        <v>112.65</v>
      </c>
      <c r="I12" t="s">
        <v>11</v>
      </c>
      <c r="J12" t="s">
        <v>11</v>
      </c>
      <c r="K12">
        <v>104.97499999999999</v>
      </c>
      <c r="L12">
        <v>38.25</v>
      </c>
      <c r="M12">
        <v>10.75</v>
      </c>
    </row>
    <row r="13" spans="1:13" x14ac:dyDescent="0.25">
      <c r="A13">
        <v>1000</v>
      </c>
      <c r="B13" t="s">
        <v>21</v>
      </c>
      <c r="C13" t="s">
        <v>8</v>
      </c>
      <c r="D13">
        <v>160.80000000000001</v>
      </c>
      <c r="E13">
        <v>168.25</v>
      </c>
      <c r="F13">
        <v>155.5</v>
      </c>
      <c r="G13">
        <v>186.65</v>
      </c>
      <c r="H13" t="s">
        <v>11</v>
      </c>
      <c r="I13" t="s">
        <v>11</v>
      </c>
      <c r="J13" t="s">
        <v>11</v>
      </c>
      <c r="K13">
        <v>167.8</v>
      </c>
      <c r="L13">
        <v>27.2</v>
      </c>
      <c r="M13">
        <v>9.9</v>
      </c>
    </row>
    <row r="14" spans="1:13" x14ac:dyDescent="0.25">
      <c r="A14">
        <v>1200</v>
      </c>
      <c r="B14" t="s">
        <v>21</v>
      </c>
      <c r="C14" t="s">
        <v>8</v>
      </c>
      <c r="D14">
        <v>145.30000000000001</v>
      </c>
      <c r="E14">
        <v>152.25</v>
      </c>
      <c r="F14">
        <v>140.5</v>
      </c>
      <c r="G14">
        <v>169.25</v>
      </c>
      <c r="H14" t="s">
        <v>11</v>
      </c>
      <c r="I14" t="s">
        <v>11</v>
      </c>
      <c r="J14" t="s">
        <v>11</v>
      </c>
      <c r="K14">
        <v>151.82499999999999</v>
      </c>
      <c r="L14">
        <v>27.05</v>
      </c>
      <c r="M14">
        <v>9.3000000000000007</v>
      </c>
    </row>
    <row r="15" spans="1:13" x14ac:dyDescent="0.25">
      <c r="A15">
        <v>1400</v>
      </c>
      <c r="B15" t="s">
        <v>21</v>
      </c>
      <c r="C15" t="s">
        <v>8</v>
      </c>
      <c r="D15">
        <v>137.75</v>
      </c>
      <c r="E15">
        <v>144.25</v>
      </c>
      <c r="F15">
        <v>133.19999999999999</v>
      </c>
      <c r="G15">
        <v>160.1</v>
      </c>
      <c r="H15" t="s">
        <v>11</v>
      </c>
      <c r="I15" t="s">
        <v>11</v>
      </c>
      <c r="J15" t="s">
        <v>11</v>
      </c>
      <c r="K15">
        <v>143.82499999999999</v>
      </c>
      <c r="L15">
        <v>26.25</v>
      </c>
      <c r="M15">
        <v>8.85</v>
      </c>
    </row>
    <row r="16" spans="1:13" x14ac:dyDescent="0.25">
      <c r="A16">
        <v>1600</v>
      </c>
      <c r="B16" t="s">
        <v>21</v>
      </c>
      <c r="C16" t="s">
        <v>8</v>
      </c>
      <c r="D16">
        <v>132.5</v>
      </c>
      <c r="E16">
        <v>138.69999999999999</v>
      </c>
      <c r="F16">
        <v>128.19999999999999</v>
      </c>
      <c r="G16">
        <v>153.9</v>
      </c>
      <c r="H16" t="s">
        <v>11</v>
      </c>
      <c r="I16" t="s">
        <v>11</v>
      </c>
      <c r="J16" t="s">
        <v>11</v>
      </c>
      <c r="K16">
        <v>138.32499999999999</v>
      </c>
      <c r="L16">
        <v>25.8</v>
      </c>
      <c r="M16">
        <v>8.5</v>
      </c>
    </row>
    <row r="17" spans="1:13" x14ac:dyDescent="0.25">
      <c r="A17">
        <v>1800</v>
      </c>
      <c r="B17" t="s">
        <v>21</v>
      </c>
      <c r="C17" t="s">
        <v>8</v>
      </c>
      <c r="D17">
        <v>127.45</v>
      </c>
      <c r="E17">
        <v>133.25</v>
      </c>
      <c r="F17">
        <v>123.3</v>
      </c>
      <c r="G17">
        <v>147.5</v>
      </c>
      <c r="H17" t="s">
        <v>11</v>
      </c>
      <c r="I17" t="s">
        <v>11</v>
      </c>
      <c r="J17" t="s">
        <v>11</v>
      </c>
      <c r="K17">
        <v>132.875</v>
      </c>
      <c r="L17">
        <v>25.2</v>
      </c>
      <c r="M17">
        <v>8.1</v>
      </c>
    </row>
    <row r="18" spans="1:13" x14ac:dyDescent="0.25">
      <c r="A18">
        <v>2000</v>
      </c>
      <c r="B18" t="s">
        <v>21</v>
      </c>
      <c r="C18" t="s">
        <v>8</v>
      </c>
      <c r="D18">
        <v>121.95</v>
      </c>
      <c r="E18">
        <v>127.6</v>
      </c>
      <c r="F18">
        <v>118.05</v>
      </c>
      <c r="G18">
        <v>141.4</v>
      </c>
      <c r="H18" t="s">
        <v>11</v>
      </c>
      <c r="I18" t="s">
        <v>11</v>
      </c>
      <c r="J18" t="s">
        <v>11</v>
      </c>
      <c r="K18">
        <v>127.25</v>
      </c>
      <c r="L18">
        <v>24.85</v>
      </c>
      <c r="M18">
        <v>7.95</v>
      </c>
    </row>
    <row r="19" spans="1:13" x14ac:dyDescent="0.25">
      <c r="A19">
        <v>2200</v>
      </c>
      <c r="B19" t="s">
        <v>21</v>
      </c>
      <c r="C19" t="s">
        <v>8</v>
      </c>
      <c r="D19">
        <v>118.15</v>
      </c>
      <c r="E19">
        <v>123.5</v>
      </c>
      <c r="F19">
        <v>114.45</v>
      </c>
      <c r="G19">
        <v>136.6</v>
      </c>
      <c r="H19" t="s">
        <v>11</v>
      </c>
      <c r="I19" t="s">
        <v>11</v>
      </c>
      <c r="J19" t="s">
        <v>11</v>
      </c>
      <c r="K19">
        <v>123.17500000000001</v>
      </c>
      <c r="L19">
        <v>24.4</v>
      </c>
      <c r="M19">
        <v>7.65</v>
      </c>
    </row>
    <row r="20" spans="1:13" x14ac:dyDescent="0.25">
      <c r="A20">
        <v>2600</v>
      </c>
      <c r="B20" t="s">
        <v>21</v>
      </c>
      <c r="C20" t="s">
        <v>8</v>
      </c>
      <c r="D20">
        <v>111.05</v>
      </c>
      <c r="E20">
        <v>115.85</v>
      </c>
      <c r="F20">
        <v>107.65</v>
      </c>
      <c r="G20">
        <v>127.7</v>
      </c>
      <c r="H20" t="s">
        <v>11</v>
      </c>
      <c r="I20" t="s">
        <v>11</v>
      </c>
      <c r="J20" t="s">
        <v>11</v>
      </c>
      <c r="K20">
        <v>115.56249999999999</v>
      </c>
      <c r="L20">
        <v>23.65</v>
      </c>
      <c r="M20">
        <v>7.15</v>
      </c>
    </row>
    <row r="21" spans="1:13" x14ac:dyDescent="0.25">
      <c r="A21">
        <v>3000</v>
      </c>
      <c r="B21" t="s">
        <v>21</v>
      </c>
      <c r="C21" t="s">
        <v>8</v>
      </c>
      <c r="D21">
        <v>104.25</v>
      </c>
      <c r="E21">
        <v>108.7</v>
      </c>
      <c r="F21">
        <v>101.1</v>
      </c>
      <c r="G21">
        <v>119.7</v>
      </c>
      <c r="H21" t="s">
        <v>11</v>
      </c>
      <c r="I21" t="s">
        <v>11</v>
      </c>
      <c r="J21" t="s">
        <v>11</v>
      </c>
      <c r="K21">
        <v>108.43749999999999</v>
      </c>
      <c r="L21">
        <v>23.1</v>
      </c>
      <c r="M21">
        <v>6.85</v>
      </c>
    </row>
    <row r="22" spans="1:13" x14ac:dyDescent="0.25">
      <c r="A22">
        <v>3400</v>
      </c>
      <c r="B22" t="s">
        <v>21</v>
      </c>
      <c r="C22" t="s">
        <v>8</v>
      </c>
      <c r="D22">
        <v>101.05</v>
      </c>
      <c r="E22">
        <v>105.35</v>
      </c>
      <c r="F22">
        <v>98.1</v>
      </c>
      <c r="G22">
        <v>115.7</v>
      </c>
      <c r="H22" t="s">
        <v>11</v>
      </c>
      <c r="I22" t="s">
        <v>11</v>
      </c>
      <c r="J22" t="s">
        <v>11</v>
      </c>
      <c r="K22">
        <v>105.05</v>
      </c>
      <c r="L22">
        <v>22.7</v>
      </c>
      <c r="M22">
        <v>6.6</v>
      </c>
    </row>
    <row r="23" spans="1:13" x14ac:dyDescent="0.25">
      <c r="A23">
        <v>3800</v>
      </c>
      <c r="B23" t="s">
        <v>21</v>
      </c>
      <c r="C23" t="s">
        <v>8</v>
      </c>
      <c r="D23">
        <v>98.4</v>
      </c>
      <c r="E23">
        <v>102.4</v>
      </c>
      <c r="F23">
        <v>95.55</v>
      </c>
      <c r="G23">
        <v>112.25</v>
      </c>
      <c r="H23" t="s">
        <v>11</v>
      </c>
      <c r="I23" t="s">
        <v>11</v>
      </c>
      <c r="J23" t="s">
        <v>11</v>
      </c>
      <c r="K23">
        <v>102.15</v>
      </c>
      <c r="L23">
        <v>22.45</v>
      </c>
      <c r="M23">
        <v>6.4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DAA10-C943-43BA-BF51-05F203C496F8}">
  <dimension ref="A1:C7"/>
  <sheetViews>
    <sheetView tabSelected="1" workbookViewId="0">
      <selection activeCell="C8" sqref="C8"/>
    </sheetView>
  </sheetViews>
  <sheetFormatPr defaultRowHeight="15" x14ac:dyDescent="0.25"/>
  <cols>
    <col min="1" max="1" width="11.7109375" bestFit="1" customWidth="1"/>
  </cols>
  <sheetData>
    <row r="1" spans="1:3" x14ac:dyDescent="0.25">
      <c r="A1" t="s">
        <v>17</v>
      </c>
      <c r="B1" t="s">
        <v>6</v>
      </c>
      <c r="C1" t="s">
        <v>18</v>
      </c>
    </row>
    <row r="2" spans="1:3" x14ac:dyDescent="0.25">
      <c r="A2" t="s">
        <v>19</v>
      </c>
      <c r="B2" t="s">
        <v>7</v>
      </c>
      <c r="C2">
        <v>6437</v>
      </c>
    </row>
    <row r="3" spans="1:3" x14ac:dyDescent="0.25">
      <c r="A3" t="s">
        <v>20</v>
      </c>
      <c r="B3" t="s">
        <v>7</v>
      </c>
      <c r="C3">
        <v>3702</v>
      </c>
    </row>
    <row r="4" spans="1:3" x14ac:dyDescent="0.25">
      <c r="A4" t="s">
        <v>19</v>
      </c>
      <c r="B4" t="s">
        <v>8</v>
      </c>
      <c r="C4">
        <v>8047</v>
      </c>
    </row>
    <row r="5" spans="1:3" x14ac:dyDescent="0.25">
      <c r="A5" t="s">
        <v>20</v>
      </c>
      <c r="B5" t="s">
        <v>8</v>
      </c>
      <c r="C5">
        <v>4627</v>
      </c>
    </row>
    <row r="6" spans="1:3" x14ac:dyDescent="0.25">
      <c r="A6" t="s">
        <v>19</v>
      </c>
      <c r="B6" t="s">
        <v>9</v>
      </c>
      <c r="C6">
        <v>11587</v>
      </c>
    </row>
    <row r="7" spans="1:3" x14ac:dyDescent="0.25">
      <c r="A7" t="s">
        <v>20</v>
      </c>
      <c r="B7" t="s">
        <v>9</v>
      </c>
      <c r="C7">
        <v>6663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 Cost</vt:lpstr>
      <vt:lpstr>Sheet1</vt:lpstr>
      <vt:lpstr>Modifications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Rowan</dc:creator>
  <cp:lastModifiedBy>Sebastian Rowan</cp:lastModifiedBy>
  <dcterms:created xsi:type="dcterms:W3CDTF">2023-11-30T20:48:47Z</dcterms:created>
  <dcterms:modified xsi:type="dcterms:W3CDTF">2023-12-11T17:59:57Z</dcterms:modified>
</cp:coreProperties>
</file>