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abri\Desktop\"/>
    </mc:Choice>
  </mc:AlternateContent>
  <xr:revisionPtr revIDLastSave="0" documentId="13_ncr:1_{686B5EF3-2404-4E7B-9F39-2035BD94F805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B11" i="2"/>
</calcChain>
</file>

<file path=xl/sharedStrings.xml><?xml version="1.0" encoding="utf-8"?>
<sst xmlns="http://schemas.openxmlformats.org/spreadsheetml/2006/main" count="40" uniqueCount="24">
  <si>
    <t>32.22Fbbz</t>
  </si>
  <si>
    <t>32.22FhBBz</t>
  </si>
  <si>
    <t>nt</t>
  </si>
  <si>
    <t>Medium</t>
  </si>
  <si>
    <t>Saponin</t>
  </si>
  <si>
    <t>293T gNgM</t>
  </si>
  <si>
    <t>293T nLuc</t>
  </si>
  <si>
    <t>Lyse Target cell</t>
  </si>
  <si>
    <t>Maus E</t>
  </si>
  <si>
    <t>Maus F</t>
  </si>
  <si>
    <t>Maus C</t>
  </si>
  <si>
    <t>Maus D</t>
  </si>
  <si>
    <t>Maus A</t>
  </si>
  <si>
    <t>Maus X</t>
  </si>
  <si>
    <t>Target</t>
  </si>
  <si>
    <t>no_Target</t>
  </si>
  <si>
    <t>CAR_T_Cell</t>
  </si>
  <si>
    <t>T_Cell</t>
  </si>
  <si>
    <t>Lysis_Experiment_A</t>
  </si>
  <si>
    <t>Lysis_Experiment_B</t>
  </si>
  <si>
    <t>Lysis_Experiment_C</t>
  </si>
  <si>
    <t>Lysis_Experiment_D</t>
  </si>
  <si>
    <t>Lysis_Experiment_E</t>
  </si>
  <si>
    <t>Lysis_Experiment_Mean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</si>
</sst>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9" fontId="0" fillId="0" borderId="0" xfId="1" applyFont="1" applyBorder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 wrapText="1"/>
    </xf>
    <xf numFmtId="9" fontId="0" fillId="0" borderId="2" xfId="1" applyFont="1" applyBorder="1"/>
    <xf numFmtId="9" fontId="0" fillId="0" borderId="3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6" xfId="1" applyFont="1" applyBorder="1"/>
    <xf numFmtId="9" fontId="0" fillId="0" borderId="7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Lysis_Experiment_Mean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Sheet1!$B$9:$E$10</c:f>
              <c:multiLvlStrCache>
                <c:ptCount val="4"/>
                <c:lvl>
                  <c:pt idx="0">
                    <c:v>Target</c:v>
                  </c:pt>
                  <c:pt idx="1">
                    <c:v>no_Target</c:v>
                  </c:pt>
                  <c:pt idx="2">
                    <c:v>Target</c:v>
                  </c:pt>
                  <c:pt idx="3">
                    <c:v>no_Target</c:v>
                  </c:pt>
                </c:lvl>
                <c:lvl>
                  <c:pt idx="0">
                    <c:v>CAR_T_Cell</c:v>
                  </c:pt>
                  <c:pt idx="2">
                    <c:v>T_Cell</c:v>
                  </c:pt>
                </c:lvl>
              </c:multiLvlStrCache>
            </c:multiLvlStrRef>
          </c:cat>
          <c:val>
            <c:numRef>
              <c:f>Sheet1!$B$11:$E$11</c:f>
              <c:numCache>
                <c:formatCode>0%</c:formatCode>
                <c:ptCount val="4"/>
                <c:pt idx="0">
                  <c:v>0.29720644978669464</c:v>
                </c:pt>
                <c:pt idx="1">
                  <c:v>5.6011101833513793E-2</c:v>
                </c:pt>
                <c:pt idx="2">
                  <c:v>2.3092148381336334E-2</c:v>
                </c:pt>
                <c:pt idx="3">
                  <c:v>4.3313426738265152E-2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454B-9814-C6F41B14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766048"/>
        <c:axId val="1278761728"/>
      </c:barChart>
      <c:catAx>
        <c:axId val="127876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61728"/>
        <c:crosses val="autoZero"/>
        <c:auto val="1"/>
        <c:lblAlgn val="ctr"/>
        <c:lblOffset val="100"/>
        <c:noMultiLvlLbl val="0"/>
      </c:catAx>
      <c:valAx>
        <c:axId val="12787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8</xdr:row>
      <xdr:rowOff>31750</xdr:rowOff>
    </xdr:from>
    <xdr:to>
      <xdr:col>12</xdr:col>
      <xdr:colOff>314325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DA1F4-BB72-8900-0C55-45F06A286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opLeftCell="D1" workbookViewId="0">
      <selection activeCell="G4" sqref="G4:H8"/>
    </sheetView>
  </sheetViews>
  <sheetFormatPr defaultColWidth="10.90625" defaultRowHeight="14.5" x14ac:dyDescent="0.35"/>
  <sheetData>
    <row r="1" spans="1:12" x14ac:dyDescent="0.35">
      <c r="C1" s="4" t="s">
        <v>0</v>
      </c>
      <c r="D1" s="4"/>
      <c r="E1" s="5" t="s">
        <v>1</v>
      </c>
      <c r="F1" s="5"/>
      <c r="G1" s="5" t="s">
        <v>2</v>
      </c>
      <c r="H1" s="5"/>
      <c r="I1" s="5" t="s">
        <v>3</v>
      </c>
      <c r="J1" s="5"/>
      <c r="K1" s="5" t="s">
        <v>4</v>
      </c>
      <c r="L1" s="5"/>
    </row>
    <row r="2" spans="1:12" x14ac:dyDescent="0.35">
      <c r="A2" s="1"/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K2" t="s">
        <v>5</v>
      </c>
      <c r="L2" t="s">
        <v>6</v>
      </c>
    </row>
    <row r="3" spans="1:12" x14ac:dyDescent="0.35">
      <c r="A3" s="6" t="s">
        <v>7</v>
      </c>
      <c r="B3" t="s">
        <v>8</v>
      </c>
      <c r="E3" s="2">
        <v>0.13098775810303706</v>
      </c>
      <c r="F3" s="2">
        <v>0.13703065466597242</v>
      </c>
      <c r="G3" s="2">
        <v>2.683474932823918E-2</v>
      </c>
      <c r="H3" s="2">
        <v>2.7635207546442081E-2</v>
      </c>
      <c r="I3" s="2">
        <v>2.3931116093878883E-2</v>
      </c>
      <c r="J3" s="2">
        <v>2.3931116093878883E-2</v>
      </c>
      <c r="K3" s="2">
        <v>1</v>
      </c>
      <c r="L3" s="2">
        <v>1</v>
      </c>
    </row>
    <row r="4" spans="1:12" x14ac:dyDescent="0.35">
      <c r="A4" s="6"/>
      <c r="B4" t="s">
        <v>9</v>
      </c>
      <c r="C4" s="3">
        <v>0.20260555935260383</v>
      </c>
      <c r="D4" s="3">
        <v>0.20671101723812582</v>
      </c>
      <c r="E4" s="3">
        <v>0.24414075392791385</v>
      </c>
      <c r="F4" s="3">
        <v>0.19096430214888946</v>
      </c>
      <c r="G4" s="3">
        <v>3.0736795496621751E-2</v>
      </c>
      <c r="H4" s="3">
        <v>0.19395953824202233</v>
      </c>
      <c r="I4" s="3">
        <v>2.660653225454283E-2</v>
      </c>
      <c r="J4" s="3">
        <v>4.1365542949649572E-2</v>
      </c>
      <c r="K4" s="3">
        <v>1</v>
      </c>
      <c r="L4" s="3">
        <v>1</v>
      </c>
    </row>
    <row r="5" spans="1:12" x14ac:dyDescent="0.35">
      <c r="A5" s="6"/>
      <c r="B5" t="s">
        <v>10</v>
      </c>
      <c r="C5" s="3">
        <v>0.31243836585660922</v>
      </c>
      <c r="D5" s="3">
        <v>3.7422010695676022E-2</v>
      </c>
      <c r="E5" s="3">
        <v>0.28979366080233449</v>
      </c>
      <c r="F5" s="3">
        <v>4.2109939208337138E-2</v>
      </c>
      <c r="G5" s="3">
        <v>1.4651054516660008E-2</v>
      </c>
      <c r="H5" s="3">
        <v>1.7043376908309718E-2</v>
      </c>
      <c r="I5" s="3">
        <v>1.6812144629901864E-2</v>
      </c>
      <c r="J5" s="3">
        <v>1.4186625834171313E-2</v>
      </c>
      <c r="K5" s="3">
        <v>1</v>
      </c>
      <c r="L5" s="3">
        <v>1</v>
      </c>
    </row>
    <row r="6" spans="1:12" x14ac:dyDescent="0.35">
      <c r="A6" s="6"/>
      <c r="B6" t="s">
        <v>11</v>
      </c>
      <c r="C6" s="3">
        <v>0.2571177619068602</v>
      </c>
      <c r="D6" s="3">
        <v>4.1184959426205238E-2</v>
      </c>
      <c r="E6" s="3">
        <v>0.24880410244763895</v>
      </c>
      <c r="F6" s="3">
        <v>4.103553370559633E-2</v>
      </c>
      <c r="G6" s="3">
        <v>1.6952297987587239E-2</v>
      </c>
      <c r="H6" s="3">
        <v>2.4123503723527416E-2</v>
      </c>
      <c r="I6" s="3">
        <v>1.3609292960792354E-2</v>
      </c>
      <c r="J6" s="3">
        <v>1.4888724954364578E-2</v>
      </c>
      <c r="K6" s="3">
        <v>1</v>
      </c>
      <c r="L6" s="3">
        <v>1</v>
      </c>
    </row>
    <row r="7" spans="1:12" x14ac:dyDescent="0.35">
      <c r="A7" s="6"/>
      <c r="B7" t="s">
        <v>12</v>
      </c>
      <c r="C7" s="1">
        <v>0.32391811340031706</v>
      </c>
      <c r="D7" s="1">
        <v>3.4100076739930346E-2</v>
      </c>
      <c r="E7" s="1">
        <v>0.29530523867417557</v>
      </c>
      <c r="F7" s="1">
        <v>3.4863540662324624E-2</v>
      </c>
      <c r="G7" s="1">
        <v>1.8433205959699002E-2</v>
      </c>
      <c r="H7" s="1">
        <v>3.0715649042718559E-2</v>
      </c>
      <c r="I7" s="1">
        <v>1.5676635555617664E-2</v>
      </c>
      <c r="J7" s="1">
        <v>1.6811947816847365E-2</v>
      </c>
      <c r="K7" s="1">
        <v>1</v>
      </c>
      <c r="L7" s="1">
        <v>1</v>
      </c>
    </row>
    <row r="8" spans="1:12" x14ac:dyDescent="0.35">
      <c r="A8" s="6"/>
      <c r="B8" t="s">
        <v>13</v>
      </c>
      <c r="C8" s="1">
        <v>0.43985356969679262</v>
      </c>
      <c r="D8" s="1">
        <v>5.0744133244172124E-2</v>
      </c>
      <c r="E8" s="1">
        <v>0.3778559580303133</v>
      </c>
      <c r="F8" s="1">
        <v>2.9381729209108958E-2</v>
      </c>
      <c r="G8" s="1">
        <v>4.6662152838486348E-2</v>
      </c>
      <c r="H8" s="1">
        <v>6.2236598603486619E-2</v>
      </c>
      <c r="I8" s="1">
        <v>1.3349803688098107E-2</v>
      </c>
      <c r="J8" s="1">
        <v>1.8516502599671348E-2</v>
      </c>
      <c r="K8" s="1">
        <v>1</v>
      </c>
      <c r="L8" s="1">
        <v>1</v>
      </c>
    </row>
  </sheetData>
  <mergeCells count="6">
    <mergeCell ref="A3:A8"/>
    <mergeCell ref="C1:D1"/>
    <mergeCell ref="E1:F1"/>
    <mergeCell ref="G1:H1"/>
    <mergeCell ref="I1:J1"/>
    <mergeCell ref="K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6836-F6E0-4DC0-8937-18939372C634}">
  <dimension ref="A1:E11"/>
  <sheetViews>
    <sheetView tabSelected="1" workbookViewId="0">
      <selection activeCell="E16" sqref="E16"/>
    </sheetView>
  </sheetViews>
  <sheetFormatPr defaultRowHeight="14.5" x14ac:dyDescent="0.35"/>
  <cols>
    <col min="1" max="1" width="21.08984375" customWidth="1"/>
    <col min="3" max="3" width="10.453125" customWidth="1"/>
    <col min="5" max="5" width="10" customWidth="1"/>
    <col min="6" max="6" width="17.453125" customWidth="1"/>
  </cols>
  <sheetData>
    <row r="1" spans="1:5" x14ac:dyDescent="0.35">
      <c r="B1" s="13" t="s">
        <v>16</v>
      </c>
      <c r="C1" s="13"/>
      <c r="D1" s="13" t="s">
        <v>17</v>
      </c>
      <c r="E1" s="13"/>
    </row>
    <row r="2" spans="1:5" x14ac:dyDescent="0.35">
      <c r="B2" s="14" t="s">
        <v>14</v>
      </c>
      <c r="C2" s="14" t="s">
        <v>15</v>
      </c>
      <c r="D2" s="14" t="s">
        <v>14</v>
      </c>
      <c r="E2" s="14" t="s">
        <v>15</v>
      </c>
    </row>
    <row r="3" spans="1:5" x14ac:dyDescent="0.35">
      <c r="A3" s="14" t="s">
        <v>18</v>
      </c>
      <c r="B3" s="7">
        <v>0.20260555935260383</v>
      </c>
      <c r="C3" s="8">
        <v>0.20671101723812582</v>
      </c>
      <c r="D3" s="7">
        <v>3.0736795496621751E-2</v>
      </c>
      <c r="E3" s="8">
        <v>0.19395953824202233</v>
      </c>
    </row>
    <row r="4" spans="1:5" x14ac:dyDescent="0.35">
      <c r="A4" s="14" t="s">
        <v>19</v>
      </c>
      <c r="B4" s="7">
        <v>0.31243836585660922</v>
      </c>
      <c r="C4" s="8">
        <v>3.7422010695676022E-2</v>
      </c>
      <c r="D4" s="7">
        <v>1.4651054516660008E-2</v>
      </c>
      <c r="E4" s="8">
        <v>1.7043376908309718E-2</v>
      </c>
    </row>
    <row r="5" spans="1:5" x14ac:dyDescent="0.35">
      <c r="A5" s="14" t="s">
        <v>20</v>
      </c>
      <c r="B5" s="7">
        <v>0.2571177619068602</v>
      </c>
      <c r="C5" s="8">
        <v>4.1184959426205238E-2</v>
      </c>
      <c r="D5" s="7">
        <v>1.6952297987587239E-2</v>
      </c>
      <c r="E5" s="8">
        <v>2.4123503723527416E-2</v>
      </c>
    </row>
    <row r="6" spans="1:5" x14ac:dyDescent="0.35">
      <c r="A6" s="14" t="s">
        <v>21</v>
      </c>
      <c r="B6" s="9">
        <v>0.32391811340031706</v>
      </c>
      <c r="C6" s="10">
        <v>3.4100076739930346E-2</v>
      </c>
      <c r="D6" s="9">
        <v>1.8433205959699002E-2</v>
      </c>
      <c r="E6" s="10">
        <v>3.0715649042718559E-2</v>
      </c>
    </row>
    <row r="7" spans="1:5" x14ac:dyDescent="0.35">
      <c r="A7" s="14" t="s">
        <v>22</v>
      </c>
      <c r="B7" s="11">
        <v>0.43985356969679262</v>
      </c>
      <c r="C7" s="12">
        <v>5.0744133244172124E-2</v>
      </c>
      <c r="D7" s="11">
        <v>4.6662152838486348E-2</v>
      </c>
      <c r="E7" s="12">
        <v>6.2236598603486619E-2</v>
      </c>
    </row>
    <row r="9" spans="1:5" x14ac:dyDescent="0.35">
      <c r="B9" s="13" t="s">
        <v>16</v>
      </c>
      <c r="C9" s="13"/>
      <c r="D9" s="13" t="s">
        <v>17</v>
      </c>
      <c r="E9" s="13"/>
    </row>
    <row r="10" spans="1:5" x14ac:dyDescent="0.35">
      <c r="B10" s="14" t="s">
        <v>14</v>
      </c>
      <c r="C10" s="14" t="s">
        <v>15</v>
      </c>
      <c r="D10" s="14" t="s">
        <v>14</v>
      </c>
      <c r="E10" s="14" t="s">
        <v>15</v>
      </c>
    </row>
    <row r="11" spans="1:5" x14ac:dyDescent="0.35">
      <c r="A11" s="14" t="s">
        <v>23</v>
      </c>
      <c r="B11" s="15">
        <f>GEOMEAN(B3:B7)</f>
        <v>0.29720644978669464</v>
      </c>
      <c r="C11" s="16">
        <f>GEOMEAN(C3:C7)</f>
        <v>5.6011101833513793E-2</v>
      </c>
      <c r="D11" s="15">
        <f>GEOMEAN(D3:D7)</f>
        <v>2.3092148381336334E-2</v>
      </c>
      <c r="E11" s="16">
        <f>GEOMEAN(E3:E7)</f>
        <v>4.3313426738265152E-2</v>
      </c>
    </row>
  </sheetData>
  <mergeCells count="4">
    <mergeCell ref="B1:C1"/>
    <mergeCell ref="D1:E1"/>
    <mergeCell ref="B9:C9"/>
    <mergeCell ref="D9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>Universitätsklinikum Erlangen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Kübel, Sabrina</dc:creator>
  <cp:lastModifiedBy>Sabrina Kübel</cp:lastModifiedBy>
  <dcterms:created xsi:type="dcterms:W3CDTF">2024-03-13T13:08:31Z</dcterms:created>
  <dcterms:modified xsi:type="dcterms:W3CDTF">2024-03-14T10:54:12Z</dcterms:modified>
</cp:coreProperties>
</file>