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14310" activeTab="2"/>
  </bookViews>
  <sheets>
    <sheet name="log-virtuoso_PROD_CDM" sheetId="1" r:id="rId1"/>
    <sheet name="log-oracle_PROD_CDM" sheetId="4" r:id="rId2"/>
    <sheet name="Sheet2" sheetId="2" r:id="rId3"/>
  </sheets>
  <externalReferences>
    <externalReference r:id="rId4"/>
  </externalReferences>
  <definedNames>
    <definedName name="log" localSheetId="1">'log-oracle_PROD_CDM'!$A$2:$D$71</definedName>
    <definedName name="log" localSheetId="0">'log-virtuoso_PROD_CDM'!$A$2:$D$71</definedName>
  </definedNames>
  <calcPr calcId="145621"/>
</workbook>
</file>

<file path=xl/calcChain.xml><?xml version="1.0" encoding="utf-8"?>
<calcChain xmlns="http://schemas.openxmlformats.org/spreadsheetml/2006/main">
  <c r="K13" i="4" l="1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C:\Users\gratzpa\Desktop\log.csv" tab="0" comma="1">
      <textFields count="4">
        <textField/>
        <textField/>
        <textField/>
        <textField/>
      </textFields>
    </textPr>
  </connection>
  <connection id="2" name="log1" type="6" refreshedVersion="4" background="1" saveData="1">
    <textPr codePage="850" sourceFile="C:\Users\gratzpa\Desktop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<sst xmlns="http://schemas.openxmlformats.org/spreadsheetml/2006/main" count="71" uniqueCount="6">
  <si>
    <t>iteration</t>
  </si>
  <si>
    <t>query id</t>
  </si>
  <si>
    <t>response time</t>
  </si>
  <si>
    <t>retrieved results</t>
  </si>
  <si>
    <t>N/A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</si>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</sst>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 Response Time</a:t>
            </a:r>
            <a:endParaRPr lang="en-GB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'[1]log-virtuoso_18M_CDM'!$I$2:$I$13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'log-virtuoso_PROD_CDM'!$J$2:$J$13</c:f>
              <c:numCache>
                <c:formatCode>General</c:formatCode>
                <c:ptCount val="12"/>
                <c:pt idx="0">
                  <c:v>5</c:v>
                </c:pt>
                <c:pt idx="1">
                  <c:v>30.623999999999995</c:v>
                </c:pt>
                <c:pt idx="2">
                  <c:v>3.3560000000000003</c:v>
                </c:pt>
                <c:pt idx="3">
                  <c:v>1.754</c:v>
                </c:pt>
                <c:pt idx="4">
                  <c:v>2E-3</c:v>
                </c:pt>
                <c:pt idx="5">
                  <c:v>184.78199999999998</c:v>
                </c:pt>
                <c:pt idx="6">
                  <c:v>4.0579999999999998</c:v>
                </c:pt>
                <c:pt idx="7">
                  <c:v>9.5440000000000005</c:v>
                </c:pt>
                <c:pt idx="8">
                  <c:v>9.2320000000000011</c:v>
                </c:pt>
                <c:pt idx="9">
                  <c:v>0.61799999999999999</c:v>
                </c:pt>
                <c:pt idx="10">
                  <c:v>3.0659999999999998</c:v>
                </c:pt>
                <c:pt idx="11">
                  <c:v>39.436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val>
            <c:numRef>
              <c:f>'log-oracle_PROD_CDM'!$J$2:$J$13</c:f>
              <c:numCache>
                <c:formatCode>General</c:formatCode>
                <c:ptCount val="12"/>
                <c:pt idx="0">
                  <c:v>600.57600000000002</c:v>
                </c:pt>
                <c:pt idx="1">
                  <c:v>67.104000000000013</c:v>
                </c:pt>
                <c:pt idx="2">
                  <c:v>511.40599999999995</c:v>
                </c:pt>
                <c:pt idx="3">
                  <c:v>439.58000000000004</c:v>
                </c:pt>
                <c:pt idx="4">
                  <c:v>600.64400000000001</c:v>
                </c:pt>
                <c:pt idx="5">
                  <c:v>600.62599999999998</c:v>
                </c:pt>
                <c:pt idx="6">
                  <c:v>600.35599999999999</c:v>
                </c:pt>
                <c:pt idx="7">
                  <c:v>600.226</c:v>
                </c:pt>
                <c:pt idx="8">
                  <c:v>120.34599999999998</c:v>
                </c:pt>
                <c:pt idx="9">
                  <c:v>33.17</c:v>
                </c:pt>
                <c:pt idx="10">
                  <c:v>60.265999999999998</c:v>
                </c:pt>
                <c:pt idx="11">
                  <c:v>600.50400000000002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3072"/>
        <c:axId val="196239744"/>
      </c:barChart>
      <c:catAx>
        <c:axId val="1956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239744"/>
        <c:crosses val="autoZero"/>
        <c:auto val="1"/>
        <c:lblAlgn val="ctr"/>
        <c:lblOffset val="100"/>
        <c:noMultiLvlLbl val="0"/>
      </c:catAx>
      <c:valAx>
        <c:axId val="196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'[1]log-virtuoso_18M_CDM'!$I$2:$I$13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'log-virtuoso_PROD_CDM'!$K$2:$K$13</c:f>
              <c:numCache>
                <c:formatCode>General</c:formatCode>
                <c:ptCount val="12"/>
                <c:pt idx="0">
                  <c:v>13547</c:v>
                </c:pt>
                <c:pt idx="1">
                  <c:v>100000</c:v>
                </c:pt>
                <c:pt idx="2">
                  <c:v>97</c:v>
                </c:pt>
                <c:pt idx="3">
                  <c:v>34517</c:v>
                </c:pt>
                <c:pt idx="4">
                  <c:v>0</c:v>
                </c:pt>
                <c:pt idx="5">
                  <c:v>795</c:v>
                </c:pt>
                <c:pt idx="6">
                  <c:v>24701</c:v>
                </c:pt>
                <c:pt idx="7">
                  <c:v>24701</c:v>
                </c:pt>
                <c:pt idx="8">
                  <c:v>9432</c:v>
                </c:pt>
                <c:pt idx="9">
                  <c:v>326</c:v>
                </c:pt>
                <c:pt idx="10">
                  <c:v>100000</c:v>
                </c:pt>
                <c:pt idx="11">
                  <c:v>84040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val>
            <c:numRef>
              <c:f>'log-oracle_PROD_CDM'!$K$2:$K$13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9432</c:v>
                </c:pt>
                <c:pt idx="9">
                  <c:v>326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4864"/>
        <c:axId val="196086400"/>
      </c:barChart>
      <c:catAx>
        <c:axId val="1960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86400"/>
        <c:crosses val="autoZero"/>
        <c:auto val="1"/>
        <c:lblAlgn val="ctr"/>
        <c:lblOffset val="100"/>
        <c:noMultiLvlLbl val="0"/>
      </c:catAx>
      <c:valAx>
        <c:axId val="19608640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1</xdr:row>
      <xdr:rowOff>76200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25</xdr:row>
      <xdr:rowOff>190499</xdr:rowOff>
    </xdr:from>
    <xdr:to>
      <xdr:col>15</xdr:col>
      <xdr:colOff>9526</xdr:colOff>
      <xdr:row>56</xdr:row>
      <xdr:rowOff>66674</xdr:rowOff>
    </xdr:to>
    <xdr:graphicFrame macro="">
      <xdr:nvGraphicFramePr>
        <xdr:cNvPr id="4" name="Chart 3" title="Retrieved resul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result_18M_C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-virtuoso_18M_CDM"/>
      <sheetName val="log-oracle-tz_18M_CDM"/>
      <sheetName val="log-stardog_18M_CDM"/>
      <sheetName val="Sheet4"/>
    </sheetNames>
    <sheetDataSet>
      <sheetData sheetId="0">
        <row r="2">
          <cell r="I2">
            <v>0</v>
          </cell>
        </row>
        <row r="3">
          <cell r="I3">
            <v>1</v>
          </cell>
        </row>
        <row r="4">
          <cell r="I4">
            <v>2</v>
          </cell>
        </row>
        <row r="5">
          <cell r="I5">
            <v>3</v>
          </cell>
        </row>
        <row r="6">
          <cell r="I6">
            <v>4</v>
          </cell>
        </row>
        <row r="7">
          <cell r="I7">
            <v>5</v>
          </cell>
        </row>
        <row r="8">
          <cell r="I8">
            <v>6</v>
          </cell>
        </row>
        <row r="9">
          <cell r="I9">
            <v>7</v>
          </cell>
        </row>
        <row r="10">
          <cell r="I10">
            <v>8</v>
          </cell>
        </row>
        <row r="11">
          <cell r="I11">
            <v>9</v>
          </cell>
        </row>
        <row r="12">
          <cell r="I12">
            <v>10</v>
          </cell>
        </row>
        <row r="13">
          <cell r="I13">
            <v>11</v>
          </cell>
        </row>
      </sheetData>
      <sheetData sheetId="1">
        <row r="2">
          <cell r="J2">
            <v>0.80199999999999994</v>
          </cell>
        </row>
      </sheetData>
      <sheetData sheetId="2">
        <row r="2">
          <cell r="J2">
            <v>1.0640000000000001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I2" sqref="I2:K13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7" bestFit="1" customWidth="1"/>
    <col min="8" max="9" width="8.2851562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4.97</v>
      </c>
      <c r="D2">
        <v>13547</v>
      </c>
      <c r="I2">
        <v>0</v>
      </c>
      <c r="J2">
        <f>AVERAGE(C2:C6)</f>
        <v>5</v>
      </c>
      <c r="K2">
        <f>LOOKUP(I2,B:B,D:D)</f>
        <v>13547</v>
      </c>
    </row>
    <row r="3" spans="1:11" x14ac:dyDescent="0.25">
      <c r="A3">
        <v>1</v>
      </c>
      <c r="B3">
        <v>0</v>
      </c>
      <c r="C3">
        <v>5.04</v>
      </c>
      <c r="D3">
        <v>13547</v>
      </c>
      <c r="I3">
        <v>1</v>
      </c>
      <c r="J3">
        <f>AVERAGE(C7:C11)</f>
        <v>30.623999999999995</v>
      </c>
      <c r="K3">
        <f t="shared" ref="K3:K13" si="0">LOOKUP(I3,B:B,D:D)</f>
        <v>100000</v>
      </c>
    </row>
    <row r="4" spans="1:11" x14ac:dyDescent="0.25">
      <c r="A4">
        <v>2</v>
      </c>
      <c r="B4">
        <v>0</v>
      </c>
      <c r="C4">
        <v>4.9400000000000004</v>
      </c>
      <c r="D4">
        <v>13547</v>
      </c>
      <c r="I4">
        <v>2</v>
      </c>
      <c r="J4">
        <f>AVERAGE(C12:C16)</f>
        <v>3.3560000000000003</v>
      </c>
      <c r="K4">
        <f t="shared" si="0"/>
        <v>97</v>
      </c>
    </row>
    <row r="5" spans="1:11" x14ac:dyDescent="0.25">
      <c r="A5">
        <v>3</v>
      </c>
      <c r="B5">
        <v>0</v>
      </c>
      <c r="C5">
        <v>5.04</v>
      </c>
      <c r="D5">
        <v>13547</v>
      </c>
      <c r="I5">
        <v>3</v>
      </c>
      <c r="J5">
        <f>AVERAGE(C17:C21)</f>
        <v>1.754</v>
      </c>
      <c r="K5">
        <f t="shared" si="0"/>
        <v>34517</v>
      </c>
    </row>
    <row r="6" spans="1:11" x14ac:dyDescent="0.25">
      <c r="A6">
        <v>4</v>
      </c>
      <c r="B6">
        <v>0</v>
      </c>
      <c r="C6">
        <v>5.01</v>
      </c>
      <c r="D6">
        <v>13547</v>
      </c>
      <c r="I6">
        <v>4</v>
      </c>
      <c r="J6">
        <f>AVERAGE(C22:C26)</f>
        <v>2E-3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27.81</v>
      </c>
      <c r="D7">
        <v>100000</v>
      </c>
      <c r="I7">
        <v>5</v>
      </c>
      <c r="J7">
        <f>AVERAGE(C27:C31)</f>
        <v>184.78199999999998</v>
      </c>
      <c r="K7">
        <f t="shared" si="0"/>
        <v>795</v>
      </c>
    </row>
    <row r="8" spans="1:11" x14ac:dyDescent="0.25">
      <c r="A8">
        <v>1</v>
      </c>
      <c r="B8">
        <v>1</v>
      </c>
      <c r="C8">
        <v>36.26</v>
      </c>
      <c r="D8">
        <v>100000</v>
      </c>
      <c r="I8">
        <v>6</v>
      </c>
      <c r="J8">
        <f>AVERAGE(C32:C36)</f>
        <v>4.0579999999999998</v>
      </c>
      <c r="K8">
        <f t="shared" si="0"/>
        <v>24701</v>
      </c>
    </row>
    <row r="9" spans="1:11" x14ac:dyDescent="0.25">
      <c r="A9">
        <v>2</v>
      </c>
      <c r="B9">
        <v>1</v>
      </c>
      <c r="C9">
        <v>34.86</v>
      </c>
      <c r="D9">
        <v>100000</v>
      </c>
      <c r="I9">
        <v>7</v>
      </c>
      <c r="J9">
        <f>AVERAGE(C37:C41)</f>
        <v>9.5440000000000005</v>
      </c>
      <c r="K9">
        <f t="shared" si="0"/>
        <v>24701</v>
      </c>
    </row>
    <row r="10" spans="1:11" x14ac:dyDescent="0.25">
      <c r="A10">
        <v>3</v>
      </c>
      <c r="B10">
        <v>1</v>
      </c>
      <c r="C10">
        <v>26.49</v>
      </c>
      <c r="D10">
        <v>100000</v>
      </c>
      <c r="I10">
        <v>8</v>
      </c>
      <c r="J10">
        <f>AVERAGE(C42:C46)</f>
        <v>9.2320000000000011</v>
      </c>
      <c r="K10">
        <f t="shared" si="0"/>
        <v>9432</v>
      </c>
    </row>
    <row r="11" spans="1:11" x14ac:dyDescent="0.25">
      <c r="A11">
        <v>4</v>
      </c>
      <c r="B11">
        <v>1</v>
      </c>
      <c r="C11">
        <v>27.7</v>
      </c>
      <c r="D11">
        <v>100000</v>
      </c>
      <c r="I11">
        <v>9</v>
      </c>
      <c r="J11">
        <f>AVERAGE(C47:C51)</f>
        <v>0.61799999999999999</v>
      </c>
      <c r="K11">
        <f t="shared" si="0"/>
        <v>326</v>
      </c>
    </row>
    <row r="12" spans="1:11" x14ac:dyDescent="0.25">
      <c r="A12">
        <v>0</v>
      </c>
      <c r="B12">
        <v>2</v>
      </c>
      <c r="C12">
        <v>3.57</v>
      </c>
      <c r="D12">
        <v>97</v>
      </c>
      <c r="I12">
        <v>10</v>
      </c>
      <c r="J12">
        <f>AVERAGE(C52:C56)</f>
        <v>3.0659999999999998</v>
      </c>
      <c r="K12">
        <f t="shared" si="0"/>
        <v>100000</v>
      </c>
    </row>
    <row r="13" spans="1:11" x14ac:dyDescent="0.25">
      <c r="A13">
        <v>1</v>
      </c>
      <c r="B13">
        <v>2</v>
      </c>
      <c r="C13">
        <v>3.32</v>
      </c>
      <c r="D13">
        <v>97</v>
      </c>
      <c r="I13">
        <v>11</v>
      </c>
      <c r="J13">
        <f>AVERAGE(C57:C61)</f>
        <v>39.436</v>
      </c>
      <c r="K13">
        <f t="shared" si="0"/>
        <v>84040</v>
      </c>
    </row>
    <row r="14" spans="1:11" x14ac:dyDescent="0.25">
      <c r="A14">
        <v>2</v>
      </c>
      <c r="B14">
        <v>2</v>
      </c>
      <c r="C14">
        <v>3.32</v>
      </c>
      <c r="D14">
        <v>97</v>
      </c>
    </row>
    <row r="15" spans="1:11" x14ac:dyDescent="0.25">
      <c r="A15">
        <v>3</v>
      </c>
      <c r="B15">
        <v>2</v>
      </c>
      <c r="C15">
        <v>3.29</v>
      </c>
      <c r="D15">
        <v>97</v>
      </c>
    </row>
    <row r="16" spans="1:11" x14ac:dyDescent="0.25">
      <c r="A16">
        <v>4</v>
      </c>
      <c r="B16">
        <v>2</v>
      </c>
      <c r="C16">
        <v>3.28</v>
      </c>
      <c r="D16">
        <v>97</v>
      </c>
    </row>
    <row r="17" spans="1:4" x14ac:dyDescent="0.25">
      <c r="A17">
        <v>0</v>
      </c>
      <c r="B17">
        <v>3</v>
      </c>
      <c r="C17">
        <v>1.76</v>
      </c>
      <c r="D17">
        <v>34517</v>
      </c>
    </row>
    <row r="18" spans="1:4" x14ac:dyDescent="0.25">
      <c r="A18">
        <v>1</v>
      </c>
      <c r="B18">
        <v>3</v>
      </c>
      <c r="C18">
        <v>1.76</v>
      </c>
      <c r="D18">
        <v>34517</v>
      </c>
    </row>
    <row r="19" spans="1:4" x14ac:dyDescent="0.25">
      <c r="A19">
        <v>2</v>
      </c>
      <c r="B19">
        <v>3</v>
      </c>
      <c r="C19">
        <v>1.77</v>
      </c>
      <c r="D19">
        <v>34517</v>
      </c>
    </row>
    <row r="20" spans="1:4" x14ac:dyDescent="0.25">
      <c r="A20">
        <v>3</v>
      </c>
      <c r="B20">
        <v>3</v>
      </c>
      <c r="C20">
        <v>1.78</v>
      </c>
      <c r="D20">
        <v>34517</v>
      </c>
    </row>
    <row r="21" spans="1:4" x14ac:dyDescent="0.25">
      <c r="A21">
        <v>4</v>
      </c>
      <c r="B21">
        <v>3</v>
      </c>
      <c r="C21">
        <v>1.7</v>
      </c>
      <c r="D21">
        <v>34517</v>
      </c>
    </row>
    <row r="22" spans="1:4" x14ac:dyDescent="0.25">
      <c r="A22">
        <v>0</v>
      </c>
      <c r="B22">
        <v>4</v>
      </c>
      <c r="C22">
        <v>0.01</v>
      </c>
      <c r="D22" t="s">
        <v>4</v>
      </c>
    </row>
    <row r="23" spans="1:4" x14ac:dyDescent="0.25">
      <c r="A23">
        <v>1</v>
      </c>
      <c r="B23">
        <v>4</v>
      </c>
      <c r="C23">
        <v>0</v>
      </c>
      <c r="D23" t="s">
        <v>4</v>
      </c>
    </row>
    <row r="24" spans="1:4" x14ac:dyDescent="0.25">
      <c r="A24">
        <v>2</v>
      </c>
      <c r="B24">
        <v>4</v>
      </c>
      <c r="C24">
        <v>0</v>
      </c>
      <c r="D24" t="s">
        <v>4</v>
      </c>
    </row>
    <row r="25" spans="1:4" x14ac:dyDescent="0.25">
      <c r="A25">
        <v>3</v>
      </c>
      <c r="B25">
        <v>4</v>
      </c>
      <c r="C25">
        <v>0</v>
      </c>
      <c r="D25" t="s">
        <v>4</v>
      </c>
    </row>
    <row r="26" spans="1:4" x14ac:dyDescent="0.25">
      <c r="A26">
        <v>4</v>
      </c>
      <c r="B26">
        <v>4</v>
      </c>
      <c r="C26">
        <v>0</v>
      </c>
      <c r="D26" t="s">
        <v>4</v>
      </c>
    </row>
    <row r="27" spans="1:4" x14ac:dyDescent="0.25">
      <c r="A27">
        <v>0</v>
      </c>
      <c r="B27">
        <v>5</v>
      </c>
      <c r="C27">
        <v>187.65</v>
      </c>
      <c r="D27">
        <v>795</v>
      </c>
    </row>
    <row r="28" spans="1:4" x14ac:dyDescent="0.25">
      <c r="A28">
        <v>1</v>
      </c>
      <c r="B28">
        <v>5</v>
      </c>
      <c r="C28">
        <v>184</v>
      </c>
      <c r="D28">
        <v>795</v>
      </c>
    </row>
    <row r="29" spans="1:4" x14ac:dyDescent="0.25">
      <c r="A29">
        <v>2</v>
      </c>
      <c r="B29">
        <v>5</v>
      </c>
      <c r="C29">
        <v>183.92</v>
      </c>
      <c r="D29">
        <v>795</v>
      </c>
    </row>
    <row r="30" spans="1:4" x14ac:dyDescent="0.25">
      <c r="A30">
        <v>3</v>
      </c>
      <c r="B30">
        <v>5</v>
      </c>
      <c r="C30">
        <v>184.34</v>
      </c>
      <c r="D30">
        <v>795</v>
      </c>
    </row>
    <row r="31" spans="1:4" x14ac:dyDescent="0.25">
      <c r="A31">
        <v>4</v>
      </c>
      <c r="B31">
        <v>5</v>
      </c>
      <c r="C31">
        <v>184</v>
      </c>
      <c r="D31">
        <v>795</v>
      </c>
    </row>
    <row r="32" spans="1:4" x14ac:dyDescent="0.25">
      <c r="A32">
        <v>0</v>
      </c>
      <c r="B32">
        <v>6</v>
      </c>
      <c r="C32">
        <v>3.19</v>
      </c>
      <c r="D32">
        <v>24701</v>
      </c>
    </row>
    <row r="33" spans="1:4" x14ac:dyDescent="0.25">
      <c r="A33">
        <v>1</v>
      </c>
      <c r="B33">
        <v>6</v>
      </c>
      <c r="C33">
        <v>4.57</v>
      </c>
      <c r="D33">
        <v>24701</v>
      </c>
    </row>
    <row r="34" spans="1:4" x14ac:dyDescent="0.25">
      <c r="A34">
        <v>2</v>
      </c>
      <c r="B34">
        <v>6</v>
      </c>
      <c r="C34">
        <v>4.63</v>
      </c>
      <c r="D34">
        <v>24701</v>
      </c>
    </row>
    <row r="35" spans="1:4" x14ac:dyDescent="0.25">
      <c r="A35">
        <v>3</v>
      </c>
      <c r="B35">
        <v>6</v>
      </c>
      <c r="C35">
        <v>4.58</v>
      </c>
      <c r="D35">
        <v>24701</v>
      </c>
    </row>
    <row r="36" spans="1:4" x14ac:dyDescent="0.25">
      <c r="A36">
        <v>4</v>
      </c>
      <c r="B36">
        <v>6</v>
      </c>
      <c r="C36">
        <v>3.32</v>
      </c>
      <c r="D36">
        <v>24701</v>
      </c>
    </row>
    <row r="37" spans="1:4" x14ac:dyDescent="0.25">
      <c r="A37">
        <v>0</v>
      </c>
      <c r="B37">
        <v>7</v>
      </c>
      <c r="C37">
        <v>7.77</v>
      </c>
      <c r="D37">
        <v>24701</v>
      </c>
    </row>
    <row r="38" spans="1:4" x14ac:dyDescent="0.25">
      <c r="A38">
        <v>1</v>
      </c>
      <c r="B38">
        <v>7</v>
      </c>
      <c r="C38">
        <v>10.68</v>
      </c>
      <c r="D38">
        <v>24701</v>
      </c>
    </row>
    <row r="39" spans="1:4" x14ac:dyDescent="0.25">
      <c r="A39">
        <v>2</v>
      </c>
      <c r="B39">
        <v>7</v>
      </c>
      <c r="C39">
        <v>10.77</v>
      </c>
      <c r="D39">
        <v>24701</v>
      </c>
    </row>
    <row r="40" spans="1:4" x14ac:dyDescent="0.25">
      <c r="A40">
        <v>3</v>
      </c>
      <c r="B40">
        <v>7</v>
      </c>
      <c r="C40">
        <v>10.63</v>
      </c>
      <c r="D40">
        <v>24701</v>
      </c>
    </row>
    <row r="41" spans="1:4" x14ac:dyDescent="0.25">
      <c r="A41">
        <v>4</v>
      </c>
      <c r="B41">
        <v>7</v>
      </c>
      <c r="C41">
        <v>7.87</v>
      </c>
      <c r="D41">
        <v>24701</v>
      </c>
    </row>
    <row r="42" spans="1:4" x14ac:dyDescent="0.25">
      <c r="A42">
        <v>0</v>
      </c>
      <c r="B42">
        <v>8</v>
      </c>
      <c r="C42">
        <v>36.53</v>
      </c>
      <c r="D42">
        <v>9432</v>
      </c>
    </row>
    <row r="43" spans="1:4" x14ac:dyDescent="0.25">
      <c r="A43">
        <v>1</v>
      </c>
      <c r="B43">
        <v>8</v>
      </c>
      <c r="C43">
        <v>2.4500000000000002</v>
      </c>
      <c r="D43">
        <v>9432</v>
      </c>
    </row>
    <row r="44" spans="1:4" x14ac:dyDescent="0.25">
      <c r="A44">
        <v>2</v>
      </c>
      <c r="B44">
        <v>8</v>
      </c>
      <c r="C44">
        <v>2.4</v>
      </c>
      <c r="D44">
        <v>9432</v>
      </c>
    </row>
    <row r="45" spans="1:4" x14ac:dyDescent="0.25">
      <c r="A45">
        <v>3</v>
      </c>
      <c r="B45">
        <v>8</v>
      </c>
      <c r="C45">
        <v>2.38</v>
      </c>
      <c r="D45">
        <v>9432</v>
      </c>
    </row>
    <row r="46" spans="1:4" x14ac:dyDescent="0.25">
      <c r="A46">
        <v>4</v>
      </c>
      <c r="B46">
        <v>8</v>
      </c>
      <c r="C46">
        <v>2.4</v>
      </c>
      <c r="D46">
        <v>9432</v>
      </c>
    </row>
    <row r="47" spans="1:4" x14ac:dyDescent="0.25">
      <c r="A47">
        <v>0</v>
      </c>
      <c r="B47">
        <v>9</v>
      </c>
      <c r="C47">
        <v>2.5099999999999998</v>
      </c>
      <c r="D47">
        <v>326</v>
      </c>
    </row>
    <row r="48" spans="1:4" x14ac:dyDescent="0.25">
      <c r="A48">
        <v>1</v>
      </c>
      <c r="B48">
        <v>9</v>
      </c>
      <c r="C48">
        <v>0.17</v>
      </c>
      <c r="D48">
        <v>326</v>
      </c>
    </row>
    <row r="49" spans="1:4" x14ac:dyDescent="0.25">
      <c r="A49">
        <v>2</v>
      </c>
      <c r="B49">
        <v>9</v>
      </c>
      <c r="C49">
        <v>0.13</v>
      </c>
      <c r="D49">
        <v>326</v>
      </c>
    </row>
    <row r="50" spans="1:4" x14ac:dyDescent="0.25">
      <c r="A50">
        <v>3</v>
      </c>
      <c r="B50">
        <v>9</v>
      </c>
      <c r="C50">
        <v>0.14000000000000001</v>
      </c>
      <c r="D50">
        <v>326</v>
      </c>
    </row>
    <row r="51" spans="1:4" x14ac:dyDescent="0.25">
      <c r="A51">
        <v>4</v>
      </c>
      <c r="B51">
        <v>9</v>
      </c>
      <c r="C51">
        <v>0.14000000000000001</v>
      </c>
      <c r="D51">
        <v>326</v>
      </c>
    </row>
    <row r="52" spans="1:4" x14ac:dyDescent="0.25">
      <c r="A52">
        <v>0</v>
      </c>
      <c r="B52">
        <v>10</v>
      </c>
      <c r="C52">
        <v>3.44</v>
      </c>
      <c r="D52">
        <v>100000</v>
      </c>
    </row>
    <row r="53" spans="1:4" x14ac:dyDescent="0.25">
      <c r="A53">
        <v>1</v>
      </c>
      <c r="B53">
        <v>10</v>
      </c>
      <c r="C53">
        <v>3.17</v>
      </c>
      <c r="D53">
        <v>100000</v>
      </c>
    </row>
    <row r="54" spans="1:4" x14ac:dyDescent="0.25">
      <c r="A54">
        <v>2</v>
      </c>
      <c r="B54">
        <v>10</v>
      </c>
      <c r="C54">
        <v>3.16</v>
      </c>
      <c r="D54">
        <v>100000</v>
      </c>
    </row>
    <row r="55" spans="1:4" x14ac:dyDescent="0.25">
      <c r="A55">
        <v>3</v>
      </c>
      <c r="B55">
        <v>10</v>
      </c>
      <c r="C55">
        <v>3.2</v>
      </c>
      <c r="D55">
        <v>100000</v>
      </c>
    </row>
    <row r="56" spans="1:4" x14ac:dyDescent="0.25">
      <c r="A56">
        <v>4</v>
      </c>
      <c r="B56">
        <v>10</v>
      </c>
      <c r="C56">
        <v>2.36</v>
      </c>
      <c r="D56">
        <v>100000</v>
      </c>
    </row>
    <row r="57" spans="1:4" x14ac:dyDescent="0.25">
      <c r="A57">
        <v>0</v>
      </c>
      <c r="B57">
        <v>11</v>
      </c>
      <c r="C57">
        <v>48.59</v>
      </c>
      <c r="D57">
        <v>84040</v>
      </c>
    </row>
    <row r="58" spans="1:4" x14ac:dyDescent="0.25">
      <c r="A58">
        <v>1</v>
      </c>
      <c r="B58">
        <v>11</v>
      </c>
      <c r="C58">
        <v>37.03</v>
      </c>
      <c r="D58">
        <v>84040</v>
      </c>
    </row>
    <row r="59" spans="1:4" x14ac:dyDescent="0.25">
      <c r="A59">
        <v>2</v>
      </c>
      <c r="B59">
        <v>11</v>
      </c>
      <c r="C59">
        <v>37.21</v>
      </c>
      <c r="D59">
        <v>84040</v>
      </c>
    </row>
    <row r="60" spans="1:4" x14ac:dyDescent="0.25">
      <c r="A60">
        <v>3</v>
      </c>
      <c r="B60">
        <v>11</v>
      </c>
      <c r="C60">
        <v>37.22</v>
      </c>
      <c r="D60">
        <v>84040</v>
      </c>
    </row>
    <row r="61" spans="1:4" x14ac:dyDescent="0.25">
      <c r="A61">
        <v>4</v>
      </c>
      <c r="B61">
        <v>11</v>
      </c>
      <c r="C61">
        <v>37.130000000000003</v>
      </c>
      <c r="D61">
        <v>84040</v>
      </c>
    </row>
    <row r="62" spans="1:4" x14ac:dyDescent="0.25">
      <c r="A62">
        <v>0</v>
      </c>
      <c r="B62">
        <v>12</v>
      </c>
      <c r="C62">
        <v>0.14000000000000001</v>
      </c>
      <c r="D62">
        <v>833</v>
      </c>
    </row>
    <row r="63" spans="1:4" x14ac:dyDescent="0.25">
      <c r="A63">
        <v>1</v>
      </c>
      <c r="B63">
        <v>12</v>
      </c>
      <c r="C63">
        <v>0.21</v>
      </c>
      <c r="D63">
        <v>833</v>
      </c>
    </row>
    <row r="64" spans="1:4" x14ac:dyDescent="0.25">
      <c r="A64">
        <v>2</v>
      </c>
      <c r="B64">
        <v>12</v>
      </c>
      <c r="C64">
        <v>0.16</v>
      </c>
      <c r="D64">
        <v>833</v>
      </c>
    </row>
    <row r="65" spans="1:4" x14ac:dyDescent="0.25">
      <c r="A65">
        <v>3</v>
      </c>
      <c r="B65">
        <v>12</v>
      </c>
      <c r="C65">
        <v>0.17</v>
      </c>
      <c r="D65">
        <v>833</v>
      </c>
    </row>
    <row r="66" spans="1:4" x14ac:dyDescent="0.25">
      <c r="A66">
        <v>4</v>
      </c>
      <c r="B66">
        <v>12</v>
      </c>
      <c r="C66">
        <v>0.17</v>
      </c>
      <c r="D66">
        <v>833</v>
      </c>
    </row>
    <row r="67" spans="1:4" x14ac:dyDescent="0.25">
      <c r="A67">
        <v>0</v>
      </c>
      <c r="B67">
        <v>13</v>
      </c>
      <c r="C67">
        <v>0.02</v>
      </c>
      <c r="D67">
        <v>6</v>
      </c>
    </row>
    <row r="68" spans="1:4" x14ac:dyDescent="0.25">
      <c r="A68">
        <v>1</v>
      </c>
      <c r="B68">
        <v>13</v>
      </c>
      <c r="C68">
        <v>0.01</v>
      </c>
      <c r="D68">
        <v>6</v>
      </c>
    </row>
    <row r="69" spans="1:4" x14ac:dyDescent="0.25">
      <c r="A69">
        <v>2</v>
      </c>
      <c r="B69">
        <v>13</v>
      </c>
      <c r="C69">
        <v>0</v>
      </c>
      <c r="D69">
        <v>6</v>
      </c>
    </row>
    <row r="70" spans="1:4" x14ac:dyDescent="0.25">
      <c r="A70">
        <v>3</v>
      </c>
      <c r="B70">
        <v>13</v>
      </c>
      <c r="C70">
        <v>0.01</v>
      </c>
      <c r="D70">
        <v>6</v>
      </c>
    </row>
    <row r="71" spans="1:4" x14ac:dyDescent="0.25">
      <c r="A71">
        <v>4</v>
      </c>
      <c r="B71">
        <v>13</v>
      </c>
      <c r="C71">
        <v>0.01</v>
      </c>
      <c r="D71">
        <v>6</v>
      </c>
    </row>
  </sheetData>
  <sortState ref="A2:D71">
    <sortCondition ref="B2:B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F62" sqref="F62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9" max="9" width="8.28515625" bestFit="1" customWidth="1"/>
    <col min="10" max="10" width="21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600.49</v>
      </c>
      <c r="D2" t="s">
        <v>4</v>
      </c>
      <c r="I2">
        <v>0</v>
      </c>
      <c r="J2">
        <f>AVERAGE(C2:C6)</f>
        <v>600.57600000000002</v>
      </c>
      <c r="K2" t="str">
        <f>LOOKUP(I2,B:B,D:D)</f>
        <v>N/A</v>
      </c>
    </row>
    <row r="3" spans="1:11" x14ac:dyDescent="0.25">
      <c r="A3">
        <v>1</v>
      </c>
      <c r="B3">
        <v>0</v>
      </c>
      <c r="C3">
        <v>600.59</v>
      </c>
      <c r="D3" t="s">
        <v>4</v>
      </c>
      <c r="I3">
        <v>1</v>
      </c>
      <c r="J3">
        <f>AVERAGE(C7:C11)</f>
        <v>67.104000000000013</v>
      </c>
      <c r="K3" t="str">
        <f t="shared" ref="K3:K13" si="0">LOOKUP(I3,B:B,D:D)</f>
        <v>N/A</v>
      </c>
    </row>
    <row r="4" spans="1:11" x14ac:dyDescent="0.25">
      <c r="A4">
        <v>2</v>
      </c>
      <c r="B4">
        <v>0</v>
      </c>
      <c r="C4">
        <v>600.49</v>
      </c>
      <c r="D4" t="s">
        <v>4</v>
      </c>
      <c r="I4">
        <v>2</v>
      </c>
      <c r="J4">
        <f>AVERAGE(C12:C16)</f>
        <v>511.40599999999995</v>
      </c>
      <c r="K4" t="str">
        <f t="shared" si="0"/>
        <v>N/A</v>
      </c>
    </row>
    <row r="5" spans="1:11" x14ac:dyDescent="0.25">
      <c r="A5">
        <v>3</v>
      </c>
      <c r="B5">
        <v>0</v>
      </c>
      <c r="C5">
        <v>600.64</v>
      </c>
      <c r="D5" t="s">
        <v>4</v>
      </c>
      <c r="I5">
        <v>3</v>
      </c>
      <c r="J5">
        <f>AVERAGE(C17:C21)</f>
        <v>439.58000000000004</v>
      </c>
      <c r="K5" t="str">
        <f t="shared" si="0"/>
        <v>N/A</v>
      </c>
    </row>
    <row r="6" spans="1:11" x14ac:dyDescent="0.25">
      <c r="A6">
        <v>4</v>
      </c>
      <c r="B6">
        <v>0</v>
      </c>
      <c r="C6">
        <v>600.66999999999996</v>
      </c>
      <c r="D6" t="s">
        <v>4</v>
      </c>
      <c r="I6">
        <v>4</v>
      </c>
      <c r="J6">
        <f>AVERAGE(C22:C26)</f>
        <v>600.64400000000001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69.650000000000006</v>
      </c>
      <c r="D7" t="s">
        <v>4</v>
      </c>
      <c r="I7">
        <v>5</v>
      </c>
      <c r="J7">
        <f>AVERAGE(C27:C31)</f>
        <v>600.62599999999998</v>
      </c>
      <c r="K7" t="str">
        <f t="shared" si="0"/>
        <v>N/A</v>
      </c>
    </row>
    <row r="8" spans="1:11" x14ac:dyDescent="0.25">
      <c r="A8">
        <v>1</v>
      </c>
      <c r="B8">
        <v>1</v>
      </c>
      <c r="C8">
        <v>63.58</v>
      </c>
      <c r="D8" t="s">
        <v>4</v>
      </c>
      <c r="I8">
        <v>6</v>
      </c>
      <c r="J8">
        <f>AVERAGE(C32:C36)</f>
        <v>600.35599999999999</v>
      </c>
      <c r="K8" t="str">
        <f t="shared" si="0"/>
        <v>N/A</v>
      </c>
    </row>
    <row r="9" spans="1:11" x14ac:dyDescent="0.25">
      <c r="A9">
        <v>2</v>
      </c>
      <c r="B9">
        <v>1</v>
      </c>
      <c r="C9">
        <v>71.47</v>
      </c>
      <c r="D9" t="s">
        <v>4</v>
      </c>
      <c r="I9">
        <v>7</v>
      </c>
      <c r="J9">
        <f>AVERAGE(C37:C41)</f>
        <v>600.226</v>
      </c>
      <c r="K9" t="str">
        <f t="shared" si="0"/>
        <v>N/A</v>
      </c>
    </row>
    <row r="10" spans="1:11" x14ac:dyDescent="0.25">
      <c r="A10">
        <v>3</v>
      </c>
      <c r="B10">
        <v>1</v>
      </c>
      <c r="C10">
        <v>61.59</v>
      </c>
      <c r="D10" t="s">
        <v>4</v>
      </c>
      <c r="I10">
        <v>8</v>
      </c>
      <c r="J10">
        <f>AVERAGE(C42:C46)</f>
        <v>120.34599999999998</v>
      </c>
      <c r="K10">
        <f t="shared" si="0"/>
        <v>9432</v>
      </c>
    </row>
    <row r="11" spans="1:11" x14ac:dyDescent="0.25">
      <c r="A11">
        <v>4</v>
      </c>
      <c r="B11">
        <v>1</v>
      </c>
      <c r="C11">
        <v>69.23</v>
      </c>
      <c r="D11" t="s">
        <v>4</v>
      </c>
      <c r="I11">
        <v>9</v>
      </c>
      <c r="J11">
        <f>AVERAGE(C47:C51)</f>
        <v>33.17</v>
      </c>
      <c r="K11">
        <f t="shared" si="0"/>
        <v>326</v>
      </c>
    </row>
    <row r="12" spans="1:11" x14ac:dyDescent="0.25">
      <c r="A12">
        <v>0</v>
      </c>
      <c r="B12">
        <v>2</v>
      </c>
      <c r="C12">
        <v>570.67999999999995</v>
      </c>
      <c r="D12" t="s">
        <v>4</v>
      </c>
      <c r="I12">
        <v>10</v>
      </c>
      <c r="J12">
        <f>AVERAGE(C52:C56)</f>
        <v>60.265999999999998</v>
      </c>
      <c r="K12" t="str">
        <f t="shared" si="0"/>
        <v>N/A</v>
      </c>
    </row>
    <row r="13" spans="1:11" x14ac:dyDescent="0.25">
      <c r="A13">
        <v>1</v>
      </c>
      <c r="B13">
        <v>2</v>
      </c>
      <c r="C13">
        <v>427.93</v>
      </c>
      <c r="D13" t="s">
        <v>4</v>
      </c>
      <c r="I13">
        <v>11</v>
      </c>
      <c r="J13">
        <f>AVERAGE(C57:C61)</f>
        <v>600.50400000000002</v>
      </c>
      <c r="K13" t="str">
        <f t="shared" si="0"/>
        <v>N/A</v>
      </c>
    </row>
    <row r="14" spans="1:11" x14ac:dyDescent="0.25">
      <c r="A14">
        <v>2</v>
      </c>
      <c r="B14">
        <v>2</v>
      </c>
      <c r="C14">
        <v>416.79</v>
      </c>
      <c r="D14" t="s">
        <v>4</v>
      </c>
    </row>
    <row r="15" spans="1:11" x14ac:dyDescent="0.25">
      <c r="A15">
        <v>3</v>
      </c>
      <c r="B15">
        <v>2</v>
      </c>
      <c r="C15">
        <v>600.6</v>
      </c>
      <c r="D15" t="s">
        <v>4</v>
      </c>
    </row>
    <row r="16" spans="1:11" x14ac:dyDescent="0.25">
      <c r="A16">
        <v>4</v>
      </c>
      <c r="B16">
        <v>2</v>
      </c>
      <c r="C16">
        <v>541.03</v>
      </c>
      <c r="D16" t="s">
        <v>4</v>
      </c>
    </row>
    <row r="17" spans="1:4" x14ac:dyDescent="0.25">
      <c r="A17">
        <v>0</v>
      </c>
      <c r="B17">
        <v>3</v>
      </c>
      <c r="C17">
        <v>600.58000000000004</v>
      </c>
      <c r="D17" t="s">
        <v>4</v>
      </c>
    </row>
    <row r="18" spans="1:4" x14ac:dyDescent="0.25">
      <c r="A18">
        <v>1</v>
      </c>
      <c r="B18">
        <v>3</v>
      </c>
      <c r="C18">
        <v>600.6</v>
      </c>
      <c r="D18" t="s">
        <v>4</v>
      </c>
    </row>
    <row r="19" spans="1:4" x14ac:dyDescent="0.25">
      <c r="A19">
        <v>2</v>
      </c>
      <c r="B19">
        <v>3</v>
      </c>
      <c r="C19">
        <v>600.61</v>
      </c>
      <c r="D19" t="s">
        <v>4</v>
      </c>
    </row>
    <row r="20" spans="1:4" x14ac:dyDescent="0.25">
      <c r="A20">
        <v>3</v>
      </c>
      <c r="B20">
        <v>3</v>
      </c>
      <c r="C20">
        <v>335.63</v>
      </c>
      <c r="D20" t="s">
        <v>4</v>
      </c>
    </row>
    <row r="21" spans="1:4" x14ac:dyDescent="0.25">
      <c r="A21">
        <v>4</v>
      </c>
      <c r="B21">
        <v>3</v>
      </c>
      <c r="C21">
        <v>60.48</v>
      </c>
      <c r="D21" t="s">
        <v>4</v>
      </c>
    </row>
    <row r="22" spans="1:4" x14ac:dyDescent="0.25">
      <c r="A22">
        <v>0</v>
      </c>
      <c r="B22">
        <v>4</v>
      </c>
      <c r="C22">
        <v>600.69000000000005</v>
      </c>
      <c r="D22" t="s">
        <v>4</v>
      </c>
    </row>
    <row r="23" spans="1:4" x14ac:dyDescent="0.25">
      <c r="A23">
        <v>1</v>
      </c>
      <c r="B23">
        <v>4</v>
      </c>
      <c r="C23">
        <v>600.61</v>
      </c>
      <c r="D23" t="s">
        <v>4</v>
      </c>
    </row>
    <row r="24" spans="1:4" x14ac:dyDescent="0.25">
      <c r="A24">
        <v>2</v>
      </c>
      <c r="B24">
        <v>4</v>
      </c>
      <c r="C24">
        <v>600.66999999999996</v>
      </c>
      <c r="D24" t="s">
        <v>4</v>
      </c>
    </row>
    <row r="25" spans="1:4" x14ac:dyDescent="0.25">
      <c r="A25">
        <v>3</v>
      </c>
      <c r="B25">
        <v>4</v>
      </c>
      <c r="C25">
        <v>600.63</v>
      </c>
      <c r="D25" t="s">
        <v>4</v>
      </c>
    </row>
    <row r="26" spans="1:4" x14ac:dyDescent="0.25">
      <c r="A26">
        <v>4</v>
      </c>
      <c r="B26">
        <v>4</v>
      </c>
      <c r="C26">
        <v>600.62</v>
      </c>
      <c r="D26" t="s">
        <v>4</v>
      </c>
    </row>
    <row r="27" spans="1:4" x14ac:dyDescent="0.25">
      <c r="A27">
        <v>0</v>
      </c>
      <c r="B27">
        <v>5</v>
      </c>
      <c r="C27">
        <v>600.58000000000004</v>
      </c>
      <c r="D27" t="s">
        <v>4</v>
      </c>
    </row>
    <row r="28" spans="1:4" x14ac:dyDescent="0.25">
      <c r="A28">
        <v>1</v>
      </c>
      <c r="B28">
        <v>5</v>
      </c>
      <c r="C28">
        <v>600.63</v>
      </c>
      <c r="D28" t="s">
        <v>4</v>
      </c>
    </row>
    <row r="29" spans="1:4" x14ac:dyDescent="0.25">
      <c r="A29">
        <v>2</v>
      </c>
      <c r="B29">
        <v>5</v>
      </c>
      <c r="C29">
        <v>600.61</v>
      </c>
      <c r="D29" t="s">
        <v>4</v>
      </c>
    </row>
    <row r="30" spans="1:4" x14ac:dyDescent="0.25">
      <c r="A30">
        <v>3</v>
      </c>
      <c r="B30">
        <v>5</v>
      </c>
      <c r="C30">
        <v>600.67999999999995</v>
      </c>
      <c r="D30" t="s">
        <v>4</v>
      </c>
    </row>
    <row r="31" spans="1:4" x14ac:dyDescent="0.25">
      <c r="A31">
        <v>4</v>
      </c>
      <c r="B31">
        <v>5</v>
      </c>
      <c r="C31">
        <v>600.63</v>
      </c>
      <c r="D31" t="s">
        <v>4</v>
      </c>
    </row>
    <row r="32" spans="1:4" x14ac:dyDescent="0.25">
      <c r="A32">
        <v>0</v>
      </c>
      <c r="B32">
        <v>6</v>
      </c>
      <c r="C32">
        <v>600.6</v>
      </c>
      <c r="D32" t="s">
        <v>4</v>
      </c>
    </row>
    <row r="33" spans="1:4" x14ac:dyDescent="0.25">
      <c r="A33">
        <v>1</v>
      </c>
      <c r="B33">
        <v>6</v>
      </c>
      <c r="C33">
        <v>600.78</v>
      </c>
      <c r="D33" t="s">
        <v>4</v>
      </c>
    </row>
    <row r="34" spans="1:4" x14ac:dyDescent="0.25">
      <c r="A34">
        <v>2</v>
      </c>
      <c r="B34">
        <v>6</v>
      </c>
      <c r="C34">
        <v>600.08000000000004</v>
      </c>
      <c r="D34" t="s">
        <v>4</v>
      </c>
    </row>
    <row r="35" spans="1:4" x14ac:dyDescent="0.25">
      <c r="A35">
        <v>3</v>
      </c>
      <c r="B35">
        <v>6</v>
      </c>
      <c r="C35">
        <v>600.17999999999995</v>
      </c>
      <c r="D35" t="s">
        <v>4</v>
      </c>
    </row>
    <row r="36" spans="1:4" x14ac:dyDescent="0.25">
      <c r="A36">
        <v>4</v>
      </c>
      <c r="B36">
        <v>6</v>
      </c>
      <c r="C36">
        <v>600.14</v>
      </c>
      <c r="D36" t="s">
        <v>4</v>
      </c>
    </row>
    <row r="37" spans="1:4" x14ac:dyDescent="0.25">
      <c r="A37">
        <v>0</v>
      </c>
      <c r="B37">
        <v>7</v>
      </c>
      <c r="C37">
        <v>600.47</v>
      </c>
      <c r="D37" t="s">
        <v>4</v>
      </c>
    </row>
    <row r="38" spans="1:4" x14ac:dyDescent="0.25">
      <c r="A38">
        <v>1</v>
      </c>
      <c r="B38">
        <v>7</v>
      </c>
      <c r="C38">
        <v>600.47</v>
      </c>
      <c r="D38" t="s">
        <v>4</v>
      </c>
    </row>
    <row r="39" spans="1:4" x14ac:dyDescent="0.25">
      <c r="A39">
        <v>2</v>
      </c>
      <c r="B39">
        <v>7</v>
      </c>
      <c r="C39">
        <v>600.08000000000004</v>
      </c>
      <c r="D39" t="s">
        <v>4</v>
      </c>
    </row>
    <row r="40" spans="1:4" x14ac:dyDescent="0.25">
      <c r="A40">
        <v>3</v>
      </c>
      <c r="B40">
        <v>7</v>
      </c>
      <c r="C40">
        <v>600.07000000000005</v>
      </c>
      <c r="D40" t="s">
        <v>4</v>
      </c>
    </row>
    <row r="41" spans="1:4" x14ac:dyDescent="0.25">
      <c r="A41">
        <v>4</v>
      </c>
      <c r="B41">
        <v>7</v>
      </c>
      <c r="C41">
        <v>600.04</v>
      </c>
      <c r="D41" t="s">
        <v>4</v>
      </c>
    </row>
    <row r="42" spans="1:4" x14ac:dyDescent="0.25">
      <c r="A42">
        <v>0</v>
      </c>
      <c r="B42">
        <v>8</v>
      </c>
      <c r="C42">
        <v>533</v>
      </c>
      <c r="D42" t="s">
        <v>4</v>
      </c>
    </row>
    <row r="43" spans="1:4" x14ac:dyDescent="0.25">
      <c r="A43">
        <v>1</v>
      </c>
      <c r="B43">
        <v>8</v>
      </c>
      <c r="C43">
        <v>41.83</v>
      </c>
      <c r="D43">
        <v>9432</v>
      </c>
    </row>
    <row r="44" spans="1:4" x14ac:dyDescent="0.25">
      <c r="A44">
        <v>2</v>
      </c>
      <c r="B44">
        <v>8</v>
      </c>
      <c r="C44">
        <v>9.0399999999999991</v>
      </c>
      <c r="D44">
        <v>9432</v>
      </c>
    </row>
    <row r="45" spans="1:4" x14ac:dyDescent="0.25">
      <c r="A45">
        <v>3</v>
      </c>
      <c r="B45">
        <v>8</v>
      </c>
      <c r="C45">
        <v>8.68</v>
      </c>
      <c r="D45">
        <v>9432</v>
      </c>
    </row>
    <row r="46" spans="1:4" x14ac:dyDescent="0.25">
      <c r="A46">
        <v>4</v>
      </c>
      <c r="B46">
        <v>8</v>
      </c>
      <c r="C46">
        <v>9.18</v>
      </c>
      <c r="D46">
        <v>9432</v>
      </c>
    </row>
    <row r="47" spans="1:4" x14ac:dyDescent="0.25">
      <c r="A47">
        <v>0</v>
      </c>
      <c r="B47">
        <v>9</v>
      </c>
      <c r="C47">
        <v>149.81</v>
      </c>
      <c r="D47" t="s">
        <v>4</v>
      </c>
    </row>
    <row r="48" spans="1:4" x14ac:dyDescent="0.25">
      <c r="A48">
        <v>1</v>
      </c>
      <c r="B48">
        <v>9</v>
      </c>
      <c r="C48">
        <v>6.16</v>
      </c>
      <c r="D48">
        <v>326</v>
      </c>
    </row>
    <row r="49" spans="1:4" x14ac:dyDescent="0.25">
      <c r="A49">
        <v>2</v>
      </c>
      <c r="B49">
        <v>9</v>
      </c>
      <c r="C49">
        <v>3.15</v>
      </c>
      <c r="D49">
        <v>326</v>
      </c>
    </row>
    <row r="50" spans="1:4" x14ac:dyDescent="0.25">
      <c r="A50">
        <v>3</v>
      </c>
      <c r="B50">
        <v>9</v>
      </c>
      <c r="C50">
        <v>3.38</v>
      </c>
      <c r="D50">
        <v>326</v>
      </c>
    </row>
    <row r="51" spans="1:4" x14ac:dyDescent="0.25">
      <c r="A51">
        <v>4</v>
      </c>
      <c r="B51">
        <v>9</v>
      </c>
      <c r="C51">
        <v>3.35</v>
      </c>
      <c r="D51">
        <v>326</v>
      </c>
    </row>
    <row r="52" spans="1:4" x14ac:dyDescent="0.25">
      <c r="A52">
        <v>0</v>
      </c>
      <c r="B52">
        <v>10</v>
      </c>
      <c r="C52">
        <v>60.41</v>
      </c>
      <c r="D52" t="s">
        <v>4</v>
      </c>
    </row>
    <row r="53" spans="1:4" x14ac:dyDescent="0.25">
      <c r="A53">
        <v>1</v>
      </c>
      <c r="B53">
        <v>10</v>
      </c>
      <c r="C53">
        <v>60.33</v>
      </c>
      <c r="D53" t="s">
        <v>4</v>
      </c>
    </row>
    <row r="54" spans="1:4" x14ac:dyDescent="0.25">
      <c r="A54">
        <v>2</v>
      </c>
      <c r="B54">
        <v>10</v>
      </c>
      <c r="C54">
        <v>60.22</v>
      </c>
      <c r="D54" t="s">
        <v>4</v>
      </c>
    </row>
    <row r="55" spans="1:4" x14ac:dyDescent="0.25">
      <c r="A55">
        <v>3</v>
      </c>
      <c r="B55">
        <v>10</v>
      </c>
      <c r="C55">
        <v>60.2</v>
      </c>
      <c r="D55" t="s">
        <v>4</v>
      </c>
    </row>
    <row r="56" spans="1:4" x14ac:dyDescent="0.25">
      <c r="A56">
        <v>4</v>
      </c>
      <c r="B56">
        <v>10</v>
      </c>
      <c r="C56">
        <v>60.17</v>
      </c>
      <c r="D56" t="s">
        <v>4</v>
      </c>
    </row>
    <row r="57" spans="1:4" x14ac:dyDescent="0.25">
      <c r="A57">
        <v>0</v>
      </c>
      <c r="B57">
        <v>11</v>
      </c>
      <c r="C57">
        <v>600.57000000000005</v>
      </c>
      <c r="D57" t="s">
        <v>4</v>
      </c>
    </row>
    <row r="58" spans="1:4" x14ac:dyDescent="0.25">
      <c r="A58">
        <v>1</v>
      </c>
      <c r="B58">
        <v>11</v>
      </c>
      <c r="C58">
        <v>600.34</v>
      </c>
      <c r="D58" t="s">
        <v>4</v>
      </c>
    </row>
    <row r="59" spans="1:4" x14ac:dyDescent="0.25">
      <c r="A59">
        <v>2</v>
      </c>
      <c r="B59">
        <v>11</v>
      </c>
      <c r="C59">
        <v>600.32000000000005</v>
      </c>
      <c r="D59" t="s">
        <v>4</v>
      </c>
    </row>
    <row r="60" spans="1:4" x14ac:dyDescent="0.25">
      <c r="A60">
        <v>3</v>
      </c>
      <c r="B60">
        <v>11</v>
      </c>
      <c r="C60">
        <v>600.62</v>
      </c>
      <c r="D60" t="s">
        <v>4</v>
      </c>
    </row>
    <row r="61" spans="1:4" x14ac:dyDescent="0.25">
      <c r="A61">
        <v>4</v>
      </c>
      <c r="B61">
        <v>11</v>
      </c>
      <c r="C61">
        <v>600.66999999999996</v>
      </c>
      <c r="D61" t="s">
        <v>4</v>
      </c>
    </row>
    <row r="62" spans="1:4" x14ac:dyDescent="0.25">
      <c r="A62">
        <v>0</v>
      </c>
      <c r="B62">
        <v>12</v>
      </c>
      <c r="C62">
        <v>26.47</v>
      </c>
      <c r="D62">
        <v>833</v>
      </c>
    </row>
    <row r="63" spans="1:4" x14ac:dyDescent="0.25">
      <c r="A63">
        <v>1</v>
      </c>
      <c r="B63">
        <v>12</v>
      </c>
      <c r="C63">
        <v>0.56999999999999995</v>
      </c>
      <c r="D63">
        <v>833</v>
      </c>
    </row>
    <row r="64" spans="1:4" x14ac:dyDescent="0.25">
      <c r="A64">
        <v>2</v>
      </c>
      <c r="B64">
        <v>12</v>
      </c>
      <c r="C64">
        <v>0.31</v>
      </c>
      <c r="D64">
        <v>833</v>
      </c>
    </row>
    <row r="65" spans="1:4" x14ac:dyDescent="0.25">
      <c r="A65">
        <v>3</v>
      </c>
      <c r="B65">
        <v>12</v>
      </c>
      <c r="C65">
        <v>0.67</v>
      </c>
      <c r="D65">
        <v>833</v>
      </c>
    </row>
    <row r="66" spans="1:4" x14ac:dyDescent="0.25">
      <c r="A66">
        <v>4</v>
      </c>
      <c r="B66">
        <v>12</v>
      </c>
      <c r="C66">
        <v>0.6</v>
      </c>
      <c r="D66">
        <v>833</v>
      </c>
    </row>
    <row r="67" spans="1:4" x14ac:dyDescent="0.25">
      <c r="A67">
        <v>0</v>
      </c>
      <c r="B67">
        <v>13</v>
      </c>
      <c r="C67">
        <v>0.09</v>
      </c>
      <c r="D67">
        <v>6</v>
      </c>
    </row>
    <row r="68" spans="1:4" x14ac:dyDescent="0.25">
      <c r="A68">
        <v>1</v>
      </c>
      <c r="B68">
        <v>13</v>
      </c>
      <c r="C68">
        <v>7.0000000000000007E-2</v>
      </c>
      <c r="D68">
        <v>6</v>
      </c>
    </row>
    <row r="69" spans="1:4" x14ac:dyDescent="0.25">
      <c r="A69">
        <v>2</v>
      </c>
      <c r="B69">
        <v>13</v>
      </c>
      <c r="C69">
        <v>0.1</v>
      </c>
      <c r="D69">
        <v>6</v>
      </c>
    </row>
    <row r="70" spans="1:4" x14ac:dyDescent="0.25">
      <c r="A70">
        <v>3</v>
      </c>
      <c r="B70">
        <v>13</v>
      </c>
      <c r="C70">
        <v>0.84</v>
      </c>
      <c r="D70">
        <v>6</v>
      </c>
    </row>
    <row r="71" spans="1:4" x14ac:dyDescent="0.25">
      <c r="A71">
        <v>4</v>
      </c>
      <c r="B71">
        <v>13</v>
      </c>
      <c r="C71">
        <v>0.08</v>
      </c>
      <c r="D71">
        <v>6</v>
      </c>
    </row>
  </sheetData>
  <sortState ref="A1:D70">
    <sortCondition ref="B1:B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T34" sqref="T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log-virtuoso_PROD_CDM</vt:lpstr>
      <vt:lpstr>log-oracle_PROD_CDM</vt:lpstr>
      <vt:lpstr>Sheet2</vt:lpstr>
      <vt:lpstr>'log-oracle_PROD_CDM'!log</vt:lpstr>
      <vt:lpstr>'log-virtuoso_PROD_CDM'!log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GRATZ Patrick (OP-EXT)</cp:lastModifiedBy>
  <dcterms:created xsi:type="dcterms:W3CDTF">2014-07-08T10:55:19Z</dcterms:created>
  <dcterms:modified xsi:type="dcterms:W3CDTF">2014-07-14T06:51:32Z</dcterms:modified>
</cp:coreProperties>
</file>